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xr:revisionPtr revIDLastSave="0" documentId="8_{D68F60CA-6898-41A9-BBCE-71A8AC4E7492}" xr6:coauthVersionLast="47" xr6:coauthVersionMax="47" xr10:uidLastSave="{00000000-0000-0000-0000-000000000000}"/>
  <bookViews>
    <workbookView xWindow="-110" yWindow="-110" windowWidth="19420" windowHeight="10300" xr2:uid="{00000000-000D-0000-FFFF-FFFF00000000}"/>
  </bookViews>
  <sheets>
    <sheet name="Adult Acute Medical Wards" sheetId="10" r:id="rId1"/>
    <sheet name="Adult Acute Surgical Wards" sheetId="11" r:id="rId2"/>
    <sheet name="Paediatric Wards"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5" i="6" l="1"/>
  <c r="U25" i="6"/>
  <c r="T25" i="6"/>
  <c r="O25" i="6"/>
  <c r="N25" i="6"/>
  <c r="M25" i="6"/>
  <c r="I25" i="6"/>
  <c r="H25" i="6"/>
  <c r="G25" i="6"/>
  <c r="T106" i="11"/>
  <c r="O106" i="11"/>
  <c r="M106" i="11"/>
  <c r="I106" i="11"/>
  <c r="G106" i="11"/>
  <c r="V85" i="10"/>
  <c r="O85" i="10"/>
  <c r="M85" i="10"/>
  <c r="I85" i="10"/>
  <c r="G85" i="10"/>
</calcChain>
</file>

<file path=xl/sharedStrings.xml><?xml version="1.0" encoding="utf-8"?>
<sst xmlns="http://schemas.openxmlformats.org/spreadsheetml/2006/main" count="828" uniqueCount="134">
  <si>
    <t>Appendix: Annual Presentation of the Nurse Staffing Level to the Board report</t>
  </si>
  <si>
    <t>Health board/trust:</t>
  </si>
  <si>
    <t>Period of the report</t>
  </si>
  <si>
    <t xml:space="preserve">Adult Acute Medical inpatient wards </t>
  </si>
  <si>
    <t>Name of Ward</t>
  </si>
  <si>
    <t xml:space="preserve">SHIFT </t>
  </si>
  <si>
    <t xml:space="preserve">TOTAL WTE Band 7  supernumerary ward sister/Charge nurse </t>
  </si>
  <si>
    <t xml:space="preserve">Any reviews outside of biannual calculation, if yes, provide rationale for any changes made </t>
  </si>
  <si>
    <t>Completed (Yes/No)</t>
  </si>
  <si>
    <t xml:space="preserve">Changed </t>
  </si>
  <si>
    <t xml:space="preserve">Rationale </t>
  </si>
  <si>
    <t>Date</t>
  </si>
  <si>
    <t>Planned roster as stated within the annual presentation to the Board report (in  November 2022)</t>
  </si>
  <si>
    <t>Required Establishment as stated within the annual presentation to the Board report (in  November 2022) including uplift 26.9%</t>
  </si>
  <si>
    <t>Site</t>
  </si>
  <si>
    <r>
      <t xml:space="preserve">In accordance with the requirements of the Nurse Staffing Levels (Wales) Act 2016 and its associated Statutory Guidance, the ‘nurse staffing level’ is the establishment of registered nurses - and other staff to whom nursing duties have been delegated by a registered nurse - required to deliver the planned roster. It is acknowledged that </t>
    </r>
    <r>
      <rPr>
        <sz val="12"/>
        <color rgb="FF000000"/>
        <rFont val="Arial"/>
        <family val="2"/>
      </rPr>
      <t>there is a range of additional healthcare professionals that contribute to the delivery and coordination of patient care and treatment. However, these staff are not included within the data for this report. Further information is provided within the annual assurance report (https://bcuhb.nhs.wales/about-us/health-board-meetings-and-members/health-board-meetings/25-5-23-agenda-bundle-public-vf2-compressed-n-v3-0/) on the additional multi-professional staff that contribute to the coordination and delivery of patient care.</t>
    </r>
  </si>
  <si>
    <r>
      <t xml:space="preserve">RN 
</t>
    </r>
    <r>
      <rPr>
        <b/>
        <sz val="10"/>
        <rFont val="Arial"/>
        <family val="2"/>
      </rPr>
      <t>(band 5 &amp;6)</t>
    </r>
  </si>
  <si>
    <r>
      <t xml:space="preserve">HCSW </t>
    </r>
    <r>
      <rPr>
        <b/>
        <sz val="10"/>
        <rFont val="Arial"/>
        <family val="2"/>
      </rPr>
      <t>(bands 2,3 &amp;4)</t>
    </r>
    <r>
      <rPr>
        <b/>
        <sz val="14"/>
        <rFont val="Arial"/>
        <family val="2"/>
      </rPr>
      <t xml:space="preserve">
</t>
    </r>
  </si>
  <si>
    <r>
      <t xml:space="preserve">TOTAL WTE RN </t>
    </r>
    <r>
      <rPr>
        <b/>
        <sz val="10"/>
        <rFont val="Arial"/>
        <family val="2"/>
      </rPr>
      <t>(bands 5 &amp;6)</t>
    </r>
  </si>
  <si>
    <r>
      <t xml:space="preserve">TOTAL WTE HCSW
</t>
    </r>
    <r>
      <rPr>
        <b/>
        <sz val="10"/>
        <rFont val="Arial"/>
        <family val="2"/>
      </rPr>
      <t xml:space="preserve"> (bands 2,3 &amp;4)</t>
    </r>
  </si>
  <si>
    <t xml:space="preserve">Paediatric Inpatient Wards </t>
  </si>
  <si>
    <t>Appendix 2: Annual Presentation of the Nurse Staffing Level to the Board report. A summary of Nurse Staffing Levels for wards where Section 25B applies.</t>
  </si>
  <si>
    <r>
      <t xml:space="preserve">In accordance with the requirements of the Nurse Staffing Levels (Wales) Act 2016 and its associated Statutory Guidance, the ‘nurse staffing level’ is the establishment of registered nurses - and other staff to whom nursing duties have been delegated by a registered nurse - required to deliver the planned roster. It is acknowledged that </t>
    </r>
    <r>
      <rPr>
        <sz val="12"/>
        <color rgb="FF000000"/>
        <rFont val="Arial"/>
        <family val="2"/>
      </rPr>
      <t>there is a range of additional healthcare professionals that contribute to the delivery and coordination of patient care and treatment. However, these staff are not included within the data for this report. Further information is provided within the annual assurance report (INSERT HYPERLINK) on the additional multi-professional staff that contribute to the coordination and delivery of patient care.</t>
    </r>
  </si>
  <si>
    <t>The number of staff per shift needs to be entered. The information should reflect the information on the informing patient template.</t>
  </si>
  <si>
    <t xml:space="preserve">Planned roster calculated by the designated person during the spring 2023 cycle </t>
  </si>
  <si>
    <t>Required Establishment as calculated by the designated persons during the spring 2023 cycle including uplift 26.9%</t>
  </si>
  <si>
    <t xml:space="preserve">Date designated person calculated    the nurse staffing level  </t>
  </si>
  <si>
    <t xml:space="preserve">Planned roster calculated by the designated person during the autumn 2023 cycle </t>
  </si>
  <si>
    <t>Required Establishment as calculated by the designated persons during the autumn 2023 cycle including uplift 26.9%</t>
  </si>
  <si>
    <t>Swansea Bay University Health Board</t>
  </si>
  <si>
    <t xml:space="preserve">Number of Adult Acute Medical inpatient wards </t>
  </si>
  <si>
    <t>Early</t>
  </si>
  <si>
    <t>Late</t>
  </si>
  <si>
    <t>Long Day</t>
  </si>
  <si>
    <t>Twilight</t>
  </si>
  <si>
    <t>Night</t>
  </si>
  <si>
    <t>Singleton</t>
  </si>
  <si>
    <t>Ward 12</t>
  </si>
  <si>
    <t>Yes</t>
  </si>
  <si>
    <t>No</t>
  </si>
  <si>
    <t>Morriston</t>
  </si>
  <si>
    <t>Ward C</t>
  </si>
  <si>
    <t>Ward F</t>
  </si>
  <si>
    <t>Cardigan Ward</t>
  </si>
  <si>
    <t>Cyril Evans Ward</t>
  </si>
  <si>
    <t>Ward J</t>
  </si>
  <si>
    <t>3 (Sat to Wed); 4 (Thurs and Fri)</t>
  </si>
  <si>
    <t>Neath Port Talbot</t>
  </si>
  <si>
    <t>4(T-Th) 3 (M+F) 2(S+S)</t>
  </si>
  <si>
    <t xml:space="preserve">2(M-F)
1(S+S)
</t>
  </si>
  <si>
    <t>Ward W</t>
  </si>
  <si>
    <t>Ward T</t>
  </si>
  <si>
    <t>Pembroke Ward</t>
  </si>
  <si>
    <t>Dan Danino Ward</t>
  </si>
  <si>
    <t>Powys Ward</t>
  </si>
  <si>
    <t>Tempest Ward</t>
  </si>
  <si>
    <t>Clydach Ward</t>
  </si>
  <si>
    <t>Gowers Ward</t>
  </si>
  <si>
    <t>Ward D</t>
  </si>
  <si>
    <t>25.34 inc 2.72wteb4</t>
  </si>
  <si>
    <t>1-b3      3-b2</t>
  </si>
  <si>
    <t xml:space="preserve">Ward R </t>
  </si>
  <si>
    <t xml:space="preserve">Ward E </t>
  </si>
  <si>
    <t>25.16 inc b3-5.45 b2-19.71</t>
  </si>
  <si>
    <t>1-b3;     2-b2</t>
  </si>
  <si>
    <t>1-b3;     3-b2</t>
  </si>
  <si>
    <t xml:space="preserve">Ward A </t>
  </si>
  <si>
    <t xml:space="preserve">Ward 4 (previously Ward 1) </t>
  </si>
  <si>
    <t xml:space="preserve">Ward 2 </t>
  </si>
  <si>
    <t>Morriston Hospital within NPTSSG</t>
  </si>
  <si>
    <t xml:space="preserve">Oakwood Ward </t>
  </si>
  <si>
    <t xml:space="preserve">Ward M  </t>
  </si>
  <si>
    <t>Reported to the Board in November 2024</t>
  </si>
  <si>
    <t>Calculated during spring 2025 cycle</t>
  </si>
  <si>
    <t>Calculated during autumn 2025 cycle</t>
  </si>
  <si>
    <t>Planned roster as stated within the annual presentation to the Board report (in  November 2024)</t>
  </si>
  <si>
    <t>Required Establishment as stated within the annual presentation to the Board report (in  November 2024) including uplift 26.9%</t>
  </si>
  <si>
    <t xml:space="preserve">Planned roster calculated by the designated person during the spring 2025 cycle </t>
  </si>
  <si>
    <t>Required Establishment as calculated by the designated persons during the spring 2025 cycle including uplift 26.9%</t>
  </si>
  <si>
    <t xml:space="preserve">Planned roster calculated by the designated person during the autumn 2025 cycle </t>
  </si>
  <si>
    <t>Required Establishment as calculated by the designated persons during the autumn 2025 cycle including uplift 26.9%</t>
  </si>
  <si>
    <t>Biannual calculation cycle reviews, and any changes made &amp; rationale during the spring 2025 &amp; autumn 2025 calculation cycles</t>
  </si>
  <si>
    <t>2 (Mon-Fri) 1 (Sat-Sun)</t>
  </si>
  <si>
    <t>2 (1 Sun)</t>
  </si>
  <si>
    <t>3(W-F) 2(M+Tu) 1(S+S)</t>
  </si>
  <si>
    <t>2 (M-F)
1 (S+S)</t>
  </si>
  <si>
    <t xml:space="preserve"> 2(M); 3(Tu-F); 1(S+S)</t>
  </si>
  <si>
    <t>2 (M-F); 1 (S+S)</t>
  </si>
  <si>
    <t>1st October 2024 to 30th September 2025</t>
  </si>
  <si>
    <t>Autumn 2025 - Adjustments to Band 5 and HCSW establishment reflecting changes in the patient population and surgical activity. 1 RN &amp; HCSW reduced on LD Saturday &amp; Sunday; 1 RN on L shift Monday-Friday; 1 HCSW reduced on Sun night duty. Non-recurrent reduction in funded establishment until end of March 2026.</t>
  </si>
  <si>
    <t xml:space="preserve"> Ward G </t>
  </si>
  <si>
    <t xml:space="preserve">Ward H </t>
  </si>
  <si>
    <t xml:space="preserve"> Ward S </t>
  </si>
  <si>
    <t>4(M-W) 3(T-S)</t>
  </si>
  <si>
    <t xml:space="preserve">2 (M-F) 1 (S&amp;S)  </t>
  </si>
  <si>
    <t>1 (M-F)
0 (S&amp;S)</t>
  </si>
  <si>
    <t>1 (M-F); 2 (S+S)</t>
  </si>
  <si>
    <t>20.84 inc      2.72 b3</t>
  </si>
  <si>
    <t>1 (S-F)         0 (Sa)</t>
  </si>
  <si>
    <t>1 (M-F) 0 (S+S)</t>
  </si>
  <si>
    <t>2 (M-F)
1 (Sa)      0 (Su)</t>
  </si>
  <si>
    <t>3 (M-F) 2 S+S)</t>
  </si>
  <si>
    <t xml:space="preserve">                                                                                                                                                                                                                  Autumn 2025 - Changes to roster to increase the Band 4 establishment against Band 5 vacancies.</t>
  </si>
  <si>
    <t>Tempest Ward relocated to Burns HDU footprint 06.01.25 with increase in bed base from 5 to 6 beds. No change to funded establishment.</t>
  </si>
  <si>
    <t>2;                 3 (M+W)</t>
  </si>
  <si>
    <t>2;                      3 (M+W)</t>
  </si>
  <si>
    <t>2;               3 (M+W)</t>
  </si>
  <si>
    <t>2;  1(M+W)</t>
  </si>
  <si>
    <t>Spring 25-Uplift of B 5 to B 6 (2.1wte) (12 month pilot) to improve leadership and staff development within clinical area. No change to RN WTE</t>
  </si>
  <si>
    <t>16 - October 2024; 15- September 2025</t>
  </si>
  <si>
    <t xml:space="preserve"> Ward K </t>
  </si>
  <si>
    <t xml:space="preserve">Ward L </t>
  </si>
  <si>
    <t xml:space="preserve">Anglesey Ward </t>
  </si>
  <si>
    <t>Additional 25 bedded medical ward opened 02.06.2025</t>
  </si>
  <si>
    <t>Autumn 2025 - Reduce RN x 1 on long day shift (2.72 WTE)</t>
  </si>
  <si>
    <t>Autumn 25 - Increase RN x 1 on night shift (2.72WTE)</t>
  </si>
  <si>
    <t>1-b4    3-b2</t>
  </si>
  <si>
    <t>2 (M-F) 1 (S+S)</t>
  </si>
  <si>
    <t>4 (M-F)
3 (S+S)</t>
  </si>
  <si>
    <t>Autumn cycle - bed base reduced from 25 to 23 beds due to increased number of dialysis beds and IPC risk.</t>
  </si>
  <si>
    <t>11 - October 2024; 11 - September 2025</t>
  </si>
  <si>
    <r>
      <t>1 (</t>
    </r>
    <r>
      <rPr>
        <sz val="12"/>
        <rFont val="Arial"/>
        <family val="2"/>
      </rPr>
      <t>M</t>
    </r>
    <r>
      <rPr>
        <b/>
        <sz val="12"/>
        <rFont val="Arial"/>
        <family val="2"/>
      </rPr>
      <t>-F) 2 (S+S)</t>
    </r>
  </si>
  <si>
    <t xml:space="preserve">2(S+S);   4 (M-W); 5 (Th+F) </t>
  </si>
  <si>
    <r>
      <t>2(S+S);   4 (</t>
    </r>
    <r>
      <rPr>
        <sz val="12"/>
        <rFont val="Arial"/>
        <family val="2"/>
      </rPr>
      <t>M</t>
    </r>
    <r>
      <rPr>
        <b/>
        <sz val="12"/>
        <rFont val="Arial"/>
        <family val="2"/>
      </rPr>
      <t xml:space="preserve">-W); 5 (Th+F) </t>
    </r>
  </si>
  <si>
    <t>Total</t>
  </si>
  <si>
    <t>2(M-W)   1(Th-Su)</t>
  </si>
  <si>
    <t>4(M-W) 3(Th+F)   2 (S+S)</t>
  </si>
  <si>
    <t>3 (M-W) 2 (Th-Su)</t>
  </si>
  <si>
    <t>4(M-W) 3(Th-Su)</t>
  </si>
  <si>
    <t>3 (M-W) 2(Th-S)
1 (Su)</t>
  </si>
  <si>
    <t>B4-2.72 B3-16.40</t>
  </si>
  <si>
    <t>3(M-F ) 2(S+S)</t>
  </si>
  <si>
    <t>2 B4 (M+Tu) 1 B4 (W-F) 3 B3(M-W) 2 (Th-Su)</t>
  </si>
  <si>
    <t>1 (M-F)         0 (S+S)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</si>
</sst>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u/>
      <sz val="14"/>
      <color theme="1"/>
      <name val="Arial"/>
      <family val="2"/>
    </font>
    <font>
      <sz val="14"/>
      <color theme="1"/>
      <name val="Calibri"/>
      <family val="2"/>
      <scheme val="minor"/>
    </font>
    <font>
      <b/>
      <sz val="14"/>
      <color theme="1"/>
      <name val="Arial"/>
      <family val="2"/>
    </font>
    <font>
      <sz val="14"/>
      <color theme="0" tint="-0.34998626667073579"/>
      <name val="Arial"/>
      <family val="2"/>
    </font>
    <font>
      <b/>
      <sz val="14"/>
      <color rgb="FFFF0000"/>
      <name val="Arial"/>
      <family val="2"/>
    </font>
    <font>
      <sz val="12"/>
      <color theme="1"/>
      <name val="Arial"/>
      <family val="2"/>
    </font>
    <font>
      <b/>
      <sz val="12"/>
      <color theme="1"/>
      <name val="Arial"/>
      <family val="2"/>
    </font>
    <font>
      <b/>
      <sz val="14"/>
      <name val="Arial"/>
      <family val="2"/>
    </font>
    <font>
      <sz val="11"/>
      <name val="Calibri"/>
      <family val="2"/>
      <scheme val="minor"/>
    </font>
    <font>
      <sz val="12"/>
      <color rgb="FF000000"/>
      <name val="Arial"/>
      <family val="2"/>
    </font>
    <font>
      <sz val="11"/>
      <color theme="1"/>
      <name val="Arial"/>
      <family val="2"/>
    </font>
    <font>
      <sz val="14"/>
      <name val="Arial"/>
      <family val="2"/>
    </font>
    <font>
      <b/>
      <sz val="10"/>
      <name val="Arial"/>
      <family val="2"/>
    </font>
    <font>
      <b/>
      <sz val="11"/>
      <name val="Arial"/>
      <family val="2"/>
    </font>
    <font>
      <sz val="14"/>
      <color theme="1"/>
      <name val="Arial"/>
      <family val="2"/>
    </font>
    <font>
      <b/>
      <sz val="11"/>
      <color theme="1"/>
      <name val="Arial"/>
      <family val="2"/>
    </font>
    <font>
      <b/>
      <sz val="12"/>
      <name val="Arial"/>
      <family val="2"/>
    </font>
    <font>
      <b/>
      <sz val="13"/>
      <color theme="1"/>
      <name val="Arial"/>
      <family val="2"/>
    </font>
    <font>
      <b/>
      <sz val="11.5"/>
      <color theme="1"/>
      <name val="Arial"/>
      <family val="2"/>
    </font>
    <font>
      <sz val="14"/>
      <color rgb="FFFF0000"/>
      <name val="Arial"/>
      <family val="2"/>
    </font>
    <font>
      <sz val="12"/>
      <name val="Arial"/>
      <family val="2"/>
    </font>
    <font>
      <b/>
      <sz val="14"/>
      <color theme="1"/>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34998626667073579"/>
        <bgColor indexed="64"/>
      </patternFill>
    </fill>
    <fill>
      <patternFill patternType="solid">
        <fgColor rgb="FF92D050"/>
        <bgColor indexed="64"/>
      </patternFill>
    </fill>
    <fill>
      <patternFill patternType="solid">
        <fgColor theme="2" tint="-9.9978637043366805E-2"/>
        <bgColor indexed="64"/>
      </patternFill>
    </fill>
    <fill>
      <patternFill patternType="solid">
        <fgColor theme="2" tint="-0.249977111117893"/>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167">
    <xf numFmtId="0" fontId="0" fillId="0" borderId="0" xfId="0"/>
    <xf numFmtId="0" fontId="1" fillId="0" borderId="0" xfId="0" applyFont="1" applyAlignment="1">
      <alignment vertical="center"/>
    </xf>
    <xf numFmtId="0" fontId="2" fillId="0" borderId="0" xfId="0" applyFont="1"/>
    <xf numFmtId="0" fontId="5" fillId="0" borderId="0" xfId="0" applyFont="1"/>
    <xf numFmtId="0" fontId="3" fillId="3" borderId="1" xfId="0" applyFont="1" applyFill="1" applyBorder="1" applyAlignment="1">
      <alignment horizontal="center" vertical="center" wrapText="1"/>
    </xf>
    <xf numFmtId="0" fontId="2" fillId="0" borderId="0" xfId="0" applyFont="1" applyAlignment="1">
      <alignment horizontal="center" vertical="center"/>
    </xf>
    <xf numFmtId="0" fontId="4" fillId="0" borderId="0" xfId="0" applyFont="1"/>
    <xf numFmtId="0" fontId="8" fillId="6"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7" fillId="9" borderId="1" xfId="0" applyFont="1" applyFill="1" applyBorder="1" applyAlignment="1">
      <alignment wrapText="1"/>
    </xf>
    <xf numFmtId="0" fontId="8" fillId="4" borderId="1" xfId="0" applyFont="1" applyFill="1" applyBorder="1" applyAlignment="1">
      <alignment horizontal="center" vertical="center" wrapText="1"/>
    </xf>
    <xf numFmtId="0" fontId="17" fillId="9" borderId="1" xfId="0" applyFont="1" applyFill="1" applyBorder="1" applyAlignment="1">
      <alignment horizontal="center" vertical="center" wrapText="1"/>
    </xf>
    <xf numFmtId="0" fontId="7" fillId="0" borderId="1" xfId="0" applyFont="1" applyBorder="1" applyAlignment="1">
      <alignment horizontal="center" wrapText="1"/>
    </xf>
    <xf numFmtId="0" fontId="7" fillId="9" borderId="1" xfId="0" applyFont="1" applyFill="1" applyBorder="1" applyAlignment="1">
      <alignment vertical="center" wrapText="1"/>
    </xf>
    <xf numFmtId="0" fontId="17" fillId="12" borderId="1" xfId="0" applyFont="1" applyFill="1" applyBorder="1" applyAlignment="1">
      <alignment horizontal="center" vertical="center" wrapText="1"/>
    </xf>
    <xf numFmtId="0" fontId="14" fillId="9" borderId="8" xfId="0" applyFont="1" applyFill="1" applyBorder="1" applyAlignment="1">
      <alignment horizontal="center" vertical="center" wrapText="1"/>
    </xf>
    <xf numFmtId="0" fontId="8" fillId="9" borderId="8" xfId="0" applyFont="1" applyFill="1" applyBorder="1" applyAlignment="1">
      <alignment horizontal="center" vertical="center" wrapText="1"/>
    </xf>
    <xf numFmtId="0" fontId="16" fillId="11" borderId="8" xfId="0" applyFont="1" applyFill="1" applyBorder="1" applyAlignment="1">
      <alignment horizontal="center" vertical="center" wrapText="1"/>
    </xf>
    <xf numFmtId="0" fontId="16" fillId="0" borderId="8" xfId="0" applyFont="1" applyBorder="1" applyAlignment="1">
      <alignment horizontal="center" vertical="center" wrapText="1"/>
    </xf>
    <xf numFmtId="17" fontId="8" fillId="9" borderId="8" xfId="0" applyNumberFormat="1" applyFont="1" applyFill="1" applyBorder="1" applyAlignment="1">
      <alignment horizontal="center" vertical="center" wrapText="1"/>
    </xf>
    <xf numFmtId="0" fontId="14" fillId="9" borderId="9" xfId="0" applyFont="1" applyFill="1" applyBorder="1" applyAlignment="1">
      <alignment horizontal="center" vertical="center" wrapText="1"/>
    </xf>
    <xf numFmtId="0" fontId="3" fillId="0" borderId="8" xfId="0" applyFont="1" applyBorder="1" applyAlignment="1">
      <alignment horizontal="center" vertical="center"/>
    </xf>
    <xf numFmtId="0" fontId="3" fillId="0" borderId="8" xfId="0" applyFont="1" applyBorder="1" applyAlignment="1">
      <alignment horizontal="center" vertical="center" wrapText="1"/>
    </xf>
    <xf numFmtId="0" fontId="7" fillId="0" borderId="1" xfId="0" applyFont="1" applyBorder="1" applyAlignment="1">
      <alignment wrapText="1"/>
    </xf>
    <xf numFmtId="0" fontId="3" fillId="13" borderId="8" xfId="0" applyFont="1" applyFill="1" applyBorder="1" applyAlignment="1">
      <alignment horizontal="center" vertical="center" wrapText="1"/>
    </xf>
    <xf numFmtId="0" fontId="16" fillId="13" borderId="8" xfId="0" applyFont="1" applyFill="1" applyBorder="1" applyAlignment="1">
      <alignment horizontal="center" vertical="center" wrapText="1"/>
    </xf>
    <xf numFmtId="0" fontId="7" fillId="13" borderId="1" xfId="0" applyFont="1" applyFill="1" applyBorder="1" applyAlignment="1">
      <alignment wrapText="1"/>
    </xf>
    <xf numFmtId="0" fontId="17" fillId="13" borderId="1" xfId="0" applyFont="1" applyFill="1" applyBorder="1" applyAlignment="1">
      <alignment horizontal="center" vertical="center" wrapText="1"/>
    </xf>
    <xf numFmtId="0" fontId="14" fillId="13" borderId="8" xfId="0" applyFont="1" applyFill="1" applyBorder="1" applyAlignment="1">
      <alignment horizontal="center" vertical="center" wrapText="1"/>
    </xf>
    <xf numFmtId="17" fontId="8" fillId="13" borderId="8" xfId="0" applyNumberFormat="1" applyFont="1" applyFill="1" applyBorder="1" applyAlignment="1">
      <alignment horizontal="center" vertical="center" wrapText="1"/>
    </xf>
    <xf numFmtId="0" fontId="8" fillId="13" borderId="8" xfId="0" applyFont="1" applyFill="1" applyBorder="1" applyAlignment="1">
      <alignment horizontal="center" vertical="center" wrapText="1"/>
    </xf>
    <xf numFmtId="0" fontId="3" fillId="13" borderId="8" xfId="0" applyFont="1" applyFill="1" applyBorder="1" applyAlignment="1">
      <alignment horizontal="center" vertical="center"/>
    </xf>
    <xf numFmtId="0" fontId="8" fillId="9" borderId="7" xfId="0" applyFont="1" applyFill="1" applyBorder="1" applyAlignment="1">
      <alignment horizontal="center" vertical="top" wrapText="1"/>
    </xf>
    <xf numFmtId="0" fontId="16" fillId="0" borderId="1" xfId="0" applyFont="1" applyBorder="1" applyAlignment="1">
      <alignment wrapText="1"/>
    </xf>
    <xf numFmtId="0" fontId="16" fillId="0" borderId="1" xfId="0" applyFont="1" applyBorder="1" applyAlignment="1">
      <alignment horizontal="center" wrapText="1"/>
    </xf>
    <xf numFmtId="0" fontId="14" fillId="9" borderId="1" xfId="0" applyFont="1" applyFill="1" applyBorder="1" applyAlignment="1">
      <alignment horizontal="center" vertical="top" wrapText="1"/>
    </xf>
    <xf numFmtId="0" fontId="22" fillId="0" borderId="0" xfId="0" applyFont="1" applyAlignment="1">
      <alignment horizontal="center"/>
    </xf>
    <xf numFmtId="0" fontId="22" fillId="0" borderId="4" xfId="0" applyFont="1" applyBorder="1" applyAlignment="1">
      <alignment horizontal="center"/>
    </xf>
    <xf numFmtId="0" fontId="22" fillId="8" borderId="4" xfId="0" applyFont="1" applyFill="1" applyBorder="1" applyAlignment="1">
      <alignment horizontal="center"/>
    </xf>
    <xf numFmtId="0" fontId="22" fillId="8" borderId="2" xfId="0" applyFont="1" applyFill="1" applyBorder="1" applyAlignment="1">
      <alignment horizontal="center"/>
    </xf>
    <xf numFmtId="0" fontId="22" fillId="0" borderId="3" xfId="0" applyFont="1" applyBorder="1" applyAlignment="1">
      <alignment horizontal="center" vertical="center"/>
    </xf>
    <xf numFmtId="0" fontId="22" fillId="0" borderId="35" xfId="0" applyFont="1" applyBorder="1" applyAlignment="1">
      <alignment horizontal="center" vertical="center"/>
    </xf>
    <xf numFmtId="0" fontId="22" fillId="0" borderId="37" xfId="0" applyFont="1" applyBorder="1" applyAlignment="1">
      <alignment horizontal="center" vertical="center"/>
    </xf>
    <xf numFmtId="17" fontId="22" fillId="8" borderId="4" xfId="0" applyNumberFormat="1" applyFont="1" applyFill="1" applyBorder="1" applyAlignment="1">
      <alignment horizontal="center" vertical="center"/>
    </xf>
    <xf numFmtId="0" fontId="2" fillId="8" borderId="4" xfId="0" applyFont="1" applyFill="1" applyBorder="1" applyAlignment="1">
      <alignment vertical="center"/>
    </xf>
    <xf numFmtId="0" fontId="2" fillId="8" borderId="4" xfId="0" applyFont="1" applyFill="1" applyBorder="1"/>
    <xf numFmtId="0" fontId="2" fillId="8" borderId="2" xfId="0" applyFont="1" applyFill="1" applyBorder="1"/>
    <xf numFmtId="0" fontId="22" fillId="8" borderId="4" xfId="0" applyFont="1" applyFill="1" applyBorder="1" applyAlignment="1">
      <alignment horizontal="center" vertical="center"/>
    </xf>
    <xf numFmtId="0" fontId="2" fillId="8" borderId="4" xfId="0" applyFont="1" applyFill="1" applyBorder="1" applyAlignment="1">
      <alignment horizontal="center" vertical="center"/>
    </xf>
    <xf numFmtId="0" fontId="17" fillId="0" borderId="1" xfId="0" applyFont="1" applyBorder="1" applyAlignment="1">
      <alignment horizontal="center" vertical="center" wrapText="1"/>
    </xf>
    <xf numFmtId="2" fontId="22" fillId="0" borderId="35" xfId="0" applyNumberFormat="1" applyFont="1" applyBorder="1" applyAlignment="1">
      <alignment horizontal="center" vertical="center"/>
    </xf>
    <xf numFmtId="0" fontId="3" fillId="5" borderId="1" xfId="0" applyFont="1" applyFill="1" applyBorder="1" applyAlignment="1">
      <alignment horizontal="center" vertical="center" wrapText="1"/>
    </xf>
    <xf numFmtId="0" fontId="2" fillId="5" borderId="1" xfId="0" applyFont="1" applyFill="1" applyBorder="1" applyAlignment="1">
      <alignment horizontal="center"/>
    </xf>
    <xf numFmtId="0" fontId="3" fillId="2" borderId="20" xfId="0" applyFont="1" applyFill="1" applyBorder="1" applyAlignment="1">
      <alignment horizontal="left"/>
    </xf>
    <xf numFmtId="0" fontId="3" fillId="2" borderId="30" xfId="0" applyFont="1" applyFill="1" applyBorder="1" applyAlignment="1">
      <alignment horizontal="left"/>
    </xf>
    <xf numFmtId="0" fontId="12" fillId="0" borderId="14" xfId="0" applyFont="1" applyBorder="1" applyAlignment="1">
      <alignment horizontal="left"/>
    </xf>
    <xf numFmtId="0" fontId="12" fillId="0" borderId="15" xfId="0" applyFont="1" applyBorder="1" applyAlignment="1">
      <alignment horizontal="left"/>
    </xf>
    <xf numFmtId="0" fontId="12" fillId="0" borderId="16" xfId="0" applyFont="1" applyBorder="1" applyAlignment="1">
      <alignment horizontal="left"/>
    </xf>
    <xf numFmtId="0" fontId="11" fillId="8" borderId="3" xfId="0" applyFont="1" applyFill="1" applyBorder="1" applyAlignment="1">
      <alignment vertical="center" wrapText="1"/>
    </xf>
    <xf numFmtId="0" fontId="11" fillId="8" borderId="4" xfId="0" applyFont="1" applyFill="1" applyBorder="1" applyAlignment="1">
      <alignment vertical="center" wrapText="1"/>
    </xf>
    <xf numFmtId="0" fontId="11" fillId="8" borderId="2" xfId="0" applyFont="1" applyFill="1" applyBorder="1" applyAlignment="1">
      <alignment vertical="center" wrapText="1"/>
    </xf>
    <xf numFmtId="0" fontId="3" fillId="2" borderId="21" xfId="0" applyFont="1" applyFill="1" applyBorder="1" applyAlignment="1">
      <alignment horizontal="left"/>
    </xf>
    <xf numFmtId="0" fontId="3" fillId="2" borderId="13" xfId="0" applyFont="1" applyFill="1" applyBorder="1" applyAlignment="1">
      <alignment horizontal="left"/>
    </xf>
    <xf numFmtId="0" fontId="12" fillId="0" borderId="32" xfId="0" applyFont="1" applyBorder="1" applyAlignment="1">
      <alignment horizontal="left"/>
    </xf>
    <xf numFmtId="0" fontId="12" fillId="0" borderId="1" xfId="0" applyFont="1" applyBorder="1" applyAlignment="1">
      <alignment horizontal="left"/>
    </xf>
    <xf numFmtId="0" fontId="12" fillId="0" borderId="22" xfId="0" applyFont="1" applyBorder="1" applyAlignment="1">
      <alignment horizontal="left"/>
    </xf>
    <xf numFmtId="0" fontId="18" fillId="2" borderId="23" xfId="0" applyFont="1" applyFill="1" applyBorder="1" applyAlignment="1">
      <alignment horizontal="left"/>
    </xf>
    <xf numFmtId="0" fontId="18" fillId="2" borderId="31" xfId="0" applyFont="1" applyFill="1" applyBorder="1" applyAlignment="1">
      <alignment horizontal="left"/>
    </xf>
    <xf numFmtId="0" fontId="12" fillId="0" borderId="17" xfId="0" applyFont="1" applyBorder="1" applyAlignment="1">
      <alignment horizontal="left"/>
    </xf>
    <xf numFmtId="0" fontId="20" fillId="0" borderId="18" xfId="0" applyFont="1" applyBorder="1" applyAlignment="1">
      <alignment horizontal="left"/>
    </xf>
    <xf numFmtId="0" fontId="20" fillId="0" borderId="19" xfId="0" applyFont="1" applyBorder="1" applyAlignment="1">
      <alignment horizontal="left"/>
    </xf>
    <xf numFmtId="0" fontId="6" fillId="8" borderId="24" xfId="0" applyFont="1" applyFill="1" applyBorder="1" applyAlignment="1">
      <alignment horizontal="left" vertical="top" wrapText="1"/>
    </xf>
    <xf numFmtId="0" fontId="6" fillId="8" borderId="25" xfId="0" applyFont="1" applyFill="1" applyBorder="1" applyAlignment="1">
      <alignment horizontal="left" vertical="top" wrapText="1"/>
    </xf>
    <xf numFmtId="0" fontId="6" fillId="8" borderId="26" xfId="0" applyFont="1" applyFill="1" applyBorder="1" applyAlignment="1">
      <alignment horizontal="left" vertical="top" wrapText="1"/>
    </xf>
    <xf numFmtId="0" fontId="6" fillId="8" borderId="27" xfId="0" applyFont="1" applyFill="1" applyBorder="1" applyAlignment="1">
      <alignment horizontal="left" vertical="top" wrapText="1"/>
    </xf>
    <xf numFmtId="0" fontId="6" fillId="8" borderId="28" xfId="0" applyFont="1" applyFill="1" applyBorder="1" applyAlignment="1">
      <alignment horizontal="left" vertical="top" wrapText="1"/>
    </xf>
    <xf numFmtId="0" fontId="6" fillId="8" borderId="29" xfId="0" applyFont="1" applyFill="1" applyBorder="1" applyAlignment="1">
      <alignment horizontal="left" vertical="top" wrapText="1"/>
    </xf>
    <xf numFmtId="0" fontId="3" fillId="6" borderId="1" xfId="0" applyFont="1" applyFill="1" applyBorder="1" applyAlignment="1">
      <alignment horizontal="center"/>
    </xf>
    <xf numFmtId="0" fontId="3" fillId="7" borderId="5" xfId="0" applyFont="1" applyFill="1" applyBorder="1" applyAlignment="1">
      <alignment horizontal="center"/>
    </xf>
    <xf numFmtId="0" fontId="3" fillId="7" borderId="13" xfId="0" applyFont="1" applyFill="1" applyBorder="1" applyAlignment="1">
      <alignment horizontal="center"/>
    </xf>
    <xf numFmtId="0" fontId="3" fillId="7" borderId="6" xfId="0" applyFont="1" applyFill="1" applyBorder="1" applyAlignment="1">
      <alignment horizontal="center"/>
    </xf>
    <xf numFmtId="0" fontId="3" fillId="4" borderId="5" xfId="0" applyFont="1" applyFill="1" applyBorder="1" applyAlignment="1">
      <alignment horizontal="center"/>
    </xf>
    <xf numFmtId="0" fontId="3" fillId="4" borderId="13" xfId="0" applyFont="1" applyFill="1" applyBorder="1" applyAlignment="1">
      <alignment horizontal="center"/>
    </xf>
    <xf numFmtId="0" fontId="3" fillId="4" borderId="6" xfId="0" applyFont="1" applyFill="1" applyBorder="1" applyAlignment="1">
      <alignment horizontal="center"/>
    </xf>
    <xf numFmtId="0" fontId="8" fillId="9" borderId="7" xfId="0" applyFont="1" applyFill="1" applyBorder="1" applyAlignment="1">
      <alignment horizontal="center" vertical="center" wrapText="1"/>
    </xf>
    <xf numFmtId="0" fontId="14" fillId="9" borderId="8" xfId="0" applyFont="1" applyFill="1" applyBorder="1" applyAlignment="1">
      <alignment horizontal="center" vertical="center" wrapText="1"/>
    </xf>
    <xf numFmtId="0" fontId="14" fillId="9" borderId="9" xfId="0" applyFont="1" applyFill="1" applyBorder="1" applyAlignment="1">
      <alignment horizontal="center" vertical="center" wrapText="1"/>
    </xf>
    <xf numFmtId="0" fontId="8" fillId="9" borderId="8" xfId="0" applyFont="1" applyFill="1" applyBorder="1" applyAlignment="1">
      <alignment horizontal="center" vertical="center" wrapText="1"/>
    </xf>
    <xf numFmtId="0" fontId="8" fillId="9" borderId="9" xfId="0" applyFont="1" applyFill="1" applyBorder="1" applyAlignment="1">
      <alignment horizontal="center" vertical="center" wrapText="1"/>
    </xf>
    <xf numFmtId="0" fontId="3" fillId="0" borderId="10" xfId="0" applyFont="1" applyBorder="1" applyAlignment="1">
      <alignment horizontal="center"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3" fillId="0" borderId="1" xfId="0" applyFont="1" applyBorder="1" applyAlignment="1">
      <alignment horizontal="center" vertical="center"/>
    </xf>
    <xf numFmtId="0" fontId="16" fillId="0" borderId="1" xfId="0" applyFont="1" applyBorder="1" applyAlignment="1">
      <alignment horizontal="center" vertical="center"/>
    </xf>
    <xf numFmtId="0" fontId="15" fillId="10" borderId="5" xfId="0" applyFont="1" applyFill="1" applyBorder="1" applyAlignment="1">
      <alignment horizontal="center" wrapText="1"/>
    </xf>
    <xf numFmtId="0" fontId="15" fillId="10" borderId="13" xfId="0" applyFont="1" applyFill="1" applyBorder="1" applyAlignment="1">
      <alignment horizontal="center" wrapText="1"/>
    </xf>
    <xf numFmtId="0" fontId="15" fillId="10" borderId="6" xfId="0" applyFont="1" applyFill="1" applyBorder="1" applyAlignment="1">
      <alignment horizontal="center" wrapText="1"/>
    </xf>
    <xf numFmtId="0" fontId="8" fillId="7" borderId="5" xfId="0" applyFont="1" applyFill="1" applyBorder="1" applyAlignment="1">
      <alignment horizontal="center" vertical="center" wrapText="1"/>
    </xf>
    <xf numFmtId="0" fontId="9" fillId="7" borderId="6" xfId="0" applyFont="1" applyFill="1" applyBorder="1" applyAlignment="1">
      <alignment horizontal="center" vertical="center" wrapText="1"/>
    </xf>
    <xf numFmtId="0" fontId="9" fillId="7" borderId="6" xfId="0" applyFont="1" applyFill="1" applyBorder="1" applyAlignment="1">
      <alignment horizontal="center" wrapText="1"/>
    </xf>
    <xf numFmtId="0" fontId="8" fillId="7" borderId="7"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8" fillId="4" borderId="7" xfId="0" applyFont="1" applyFill="1" applyBorder="1" applyAlignment="1">
      <alignment horizontal="center" vertical="center"/>
    </xf>
    <xf numFmtId="0" fontId="8" fillId="4" borderId="9" xfId="0" applyFont="1" applyFill="1" applyBorder="1" applyAlignment="1">
      <alignment horizontal="center" vertical="center"/>
    </xf>
    <xf numFmtId="0" fontId="8"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6" borderId="7" xfId="0" applyFont="1" applyFill="1" applyBorder="1" applyAlignment="1">
      <alignment horizontal="center" vertical="center"/>
    </xf>
    <xf numFmtId="0" fontId="3" fillId="6" borderId="9" xfId="0" applyFont="1" applyFill="1" applyBorder="1" applyAlignment="1">
      <alignment horizontal="center" vertical="center"/>
    </xf>
    <xf numFmtId="0" fontId="8" fillId="6" borderId="5"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9" fillId="6" borderId="6" xfId="0" applyFont="1" applyFill="1" applyBorder="1" applyAlignment="1">
      <alignment horizontal="center" wrapText="1"/>
    </xf>
    <xf numFmtId="0" fontId="8" fillId="6" borderId="7"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8" fillId="7" borderId="7" xfId="0" applyFont="1" applyFill="1" applyBorder="1" applyAlignment="1">
      <alignment horizontal="center" vertical="center"/>
    </xf>
    <xf numFmtId="0" fontId="8" fillId="7" borderId="9" xfId="0" applyFont="1" applyFill="1" applyBorder="1" applyAlignment="1">
      <alignment horizontal="center" vertical="center"/>
    </xf>
    <xf numFmtId="0" fontId="9" fillId="4" borderId="1" xfId="0" applyFont="1" applyFill="1" applyBorder="1" applyAlignment="1">
      <alignment horizontal="center" wrapText="1"/>
    </xf>
    <xf numFmtId="0" fontId="8" fillId="4" borderId="7"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3" fillId="11" borderId="7" xfId="0" applyFont="1" applyFill="1" applyBorder="1" applyAlignment="1">
      <alignment horizontal="center" vertical="center" wrapText="1"/>
    </xf>
    <xf numFmtId="0" fontId="16" fillId="11" borderId="8" xfId="0" applyFont="1" applyFill="1" applyBorder="1" applyAlignment="1">
      <alignment horizontal="center" vertical="center" wrapText="1"/>
    </xf>
    <xf numFmtId="0" fontId="16" fillId="11" borderId="9" xfId="0" applyFont="1" applyFill="1" applyBorder="1" applyAlignment="1">
      <alignment horizontal="center" vertical="center" wrapText="1"/>
    </xf>
    <xf numFmtId="17" fontId="8" fillId="9" borderId="7" xfId="0" applyNumberFormat="1" applyFont="1" applyFill="1" applyBorder="1" applyAlignment="1">
      <alignment horizontal="center" vertical="center" wrapText="1"/>
    </xf>
    <xf numFmtId="0" fontId="3"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3" fillId="0" borderId="7"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7" fillId="0" borderId="7" xfId="0" applyFont="1" applyBorder="1" applyAlignment="1">
      <alignment horizontal="center" vertical="center" wrapText="1"/>
    </xf>
    <xf numFmtId="17" fontId="8" fillId="9" borderId="8" xfId="0" applyNumberFormat="1" applyFont="1" applyFill="1" applyBorder="1" applyAlignment="1">
      <alignment horizontal="center" vertical="center" wrapText="1"/>
    </xf>
    <xf numFmtId="17" fontId="8" fillId="9" borderId="9" xfId="0" applyNumberFormat="1" applyFont="1" applyFill="1" applyBorder="1" applyAlignment="1">
      <alignment horizontal="center" vertical="center" wrapText="1"/>
    </xf>
    <xf numFmtId="0" fontId="5" fillId="0" borderId="7" xfId="0" applyFont="1" applyBorder="1" applyAlignment="1">
      <alignment horizontal="center" vertical="center" wrapText="1"/>
    </xf>
    <xf numFmtId="0" fontId="8" fillId="12" borderId="7" xfId="0" applyFont="1" applyFill="1" applyBorder="1" applyAlignment="1">
      <alignment horizontal="center" vertical="center" wrapText="1"/>
    </xf>
    <xf numFmtId="0" fontId="14" fillId="12" borderId="8" xfId="0" applyFont="1" applyFill="1" applyBorder="1" applyAlignment="1">
      <alignment horizontal="center" vertical="center" wrapText="1"/>
    </xf>
    <xf numFmtId="0" fontId="14" fillId="12" borderId="9" xfId="0" applyFont="1" applyFill="1" applyBorder="1" applyAlignment="1">
      <alignment horizontal="center" vertical="center" wrapText="1"/>
    </xf>
    <xf numFmtId="0" fontId="3"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4" fillId="9" borderId="7" xfId="0" applyFont="1" applyFill="1" applyBorder="1" applyAlignment="1">
      <alignment horizontal="center" vertical="center" wrapText="1"/>
    </xf>
    <xf numFmtId="0" fontId="15" fillId="10" borderId="10" xfId="0" applyFont="1" applyFill="1" applyBorder="1" applyAlignment="1">
      <alignment horizontal="center" wrapText="1"/>
    </xf>
    <xf numFmtId="0" fontId="15" fillId="10" borderId="33" xfId="0" applyFont="1" applyFill="1" applyBorder="1" applyAlignment="1">
      <alignment horizontal="center" wrapText="1"/>
    </xf>
    <xf numFmtId="0" fontId="15" fillId="10" borderId="34" xfId="0" applyFont="1" applyFill="1" applyBorder="1" applyAlignment="1">
      <alignment horizontal="center" wrapText="1"/>
    </xf>
    <xf numFmtId="17" fontId="8" fillId="12" borderId="7" xfId="0" applyNumberFormat="1" applyFont="1" applyFill="1" applyBorder="1" applyAlignment="1">
      <alignment horizontal="center" vertical="center" wrapText="1"/>
    </xf>
    <xf numFmtId="0" fontId="8" fillId="12" borderId="8" xfId="0" applyFont="1" applyFill="1" applyBorder="1" applyAlignment="1">
      <alignment horizontal="center" vertical="center" wrapText="1"/>
    </xf>
    <xf numFmtId="0" fontId="8" fillId="12" borderId="9" xfId="0" applyFont="1" applyFill="1" applyBorder="1" applyAlignment="1">
      <alignment horizontal="center" vertical="center" wrapText="1"/>
    </xf>
    <xf numFmtId="0" fontId="22" fillId="0" borderId="4" xfId="0" applyFont="1" applyBorder="1" applyAlignment="1">
      <alignment horizontal="center"/>
    </xf>
    <xf numFmtId="0" fontId="22" fillId="0" borderId="36" xfId="0" applyFont="1" applyBorder="1" applyAlignment="1">
      <alignment horizont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9" borderId="7" xfId="0" applyFont="1" applyFill="1" applyBorder="1" applyAlignment="1">
      <alignment horizontal="center" vertical="center" wrapText="1"/>
    </xf>
    <xf numFmtId="0" fontId="16" fillId="9" borderId="8" xfId="0" applyFont="1" applyFill="1" applyBorder="1" applyAlignment="1">
      <alignment horizontal="center" vertical="center" wrapText="1"/>
    </xf>
    <xf numFmtId="0" fontId="16" fillId="9" borderId="9" xfId="0" applyFont="1" applyFill="1" applyBorder="1" applyAlignment="1">
      <alignment horizontal="center" vertical="center" wrapText="1"/>
    </xf>
    <xf numFmtId="17" fontId="3" fillId="0" borderId="10" xfId="0" applyNumberFormat="1" applyFont="1" applyBorder="1" applyAlignment="1">
      <alignment horizontal="center" vertical="center"/>
    </xf>
    <xf numFmtId="17" fontId="3" fillId="0" borderId="7" xfId="0" applyNumberFormat="1" applyFont="1" applyBorder="1" applyAlignment="1">
      <alignment horizontal="center" vertical="center"/>
    </xf>
    <xf numFmtId="0" fontId="12" fillId="0" borderId="18" xfId="0" applyFont="1" applyBorder="1" applyAlignment="1">
      <alignment horizontal="left"/>
    </xf>
    <xf numFmtId="0" fontId="12" fillId="0" borderId="19" xfId="0" applyFont="1" applyBorder="1" applyAlignment="1">
      <alignment horizontal="left"/>
    </xf>
    <xf numFmtId="0" fontId="3" fillId="2" borderId="23" xfId="0" applyFont="1" applyFill="1" applyBorder="1" applyAlignment="1">
      <alignment horizontal="left"/>
    </xf>
    <xf numFmtId="0" fontId="3" fillId="2" borderId="31" xfId="0" applyFont="1" applyFill="1" applyBorder="1" applyAlignment="1">
      <alignment horizontal="left"/>
    </xf>
    <xf numFmtId="0" fontId="8"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D85"/>
  <sheetViews>
    <sheetView showGridLines="0" tabSelected="1" zoomScale="50" zoomScaleNormal="50" workbookViewId="0">
      <pane ySplit="11" topLeftCell="A12" activePane="bottomLeft" state="frozen"/>
      <selection pane="bottomLeft" activeCell="S90" sqref="S90"/>
    </sheetView>
  </sheetViews>
  <sheetFormatPr defaultColWidth="8.7265625" defaultRowHeight="18.5" x14ac:dyDescent="0.45"/>
  <cols>
    <col min="1" max="1" width="4.26953125" style="2" customWidth="1"/>
    <col min="2" max="2" width="18" style="2" customWidth="1"/>
    <col min="3" max="3" width="38.26953125" style="2" customWidth="1"/>
    <col min="4" max="4" width="11.7265625" style="2" bestFit="1" customWidth="1"/>
    <col min="5" max="6" width="10" style="2" customWidth="1"/>
    <col min="7" max="7" width="14" style="2" customWidth="1"/>
    <col min="8" max="8" width="11" style="2" customWidth="1"/>
    <col min="9" max="9" width="21.26953125" style="2" customWidth="1"/>
    <col min="10" max="10" width="11.7265625" style="2" bestFit="1" customWidth="1"/>
    <col min="11" max="12" width="10" style="2" customWidth="1"/>
    <col min="13" max="13" width="10.7265625" style="2" customWidth="1"/>
    <col min="14" max="14" width="12.26953125" style="2" customWidth="1"/>
    <col min="15" max="15" width="21.54296875" style="2" customWidth="1"/>
    <col min="16" max="16" width="16.7265625" style="2" customWidth="1"/>
    <col min="17" max="17" width="11.7265625" style="2" bestFit="1" customWidth="1"/>
    <col min="18" max="19" width="10" style="2" customWidth="1"/>
    <col min="20" max="21" width="11" style="2" customWidth="1"/>
    <col min="22" max="22" width="22.7265625" style="2" customWidth="1"/>
    <col min="23" max="23" width="16.54296875" style="2" customWidth="1"/>
    <col min="24" max="24" width="19.1796875" style="2" customWidth="1"/>
    <col min="25" max="25" width="16.54296875" style="2" customWidth="1"/>
    <col min="26" max="26" width="77.453125" style="2" customWidth="1"/>
    <col min="27" max="27" width="20" style="2" customWidth="1"/>
    <col min="28" max="28" width="14.54296875" style="2" customWidth="1"/>
    <col min="29" max="29" width="13" style="2" customWidth="1"/>
    <col min="30" max="30" width="31.453125" style="2" customWidth="1"/>
    <col min="31" max="16384" width="8.7265625" style="2"/>
  </cols>
  <sheetData>
    <row r="2" spans="2:30" x14ac:dyDescent="0.45">
      <c r="B2" s="1" t="s">
        <v>21</v>
      </c>
      <c r="C2" s="1"/>
    </row>
    <row r="3" spans="2:30" ht="19" thickBot="1" x14ac:dyDescent="0.5"/>
    <row r="4" spans="2:30" ht="19" thickBot="1" x14ac:dyDescent="0.5">
      <c r="B4" s="53" t="s">
        <v>1</v>
      </c>
      <c r="C4" s="54"/>
      <c r="D4" s="55" t="s">
        <v>29</v>
      </c>
      <c r="E4" s="56"/>
      <c r="F4" s="56"/>
      <c r="G4" s="56"/>
      <c r="H4" s="57"/>
      <c r="I4" s="6"/>
      <c r="J4" s="58" t="s">
        <v>23</v>
      </c>
      <c r="K4" s="59"/>
      <c r="L4" s="59"/>
      <c r="M4" s="59"/>
      <c r="N4" s="59"/>
      <c r="O4" s="59"/>
      <c r="P4" s="59"/>
      <c r="Q4" s="59"/>
      <c r="R4" s="59"/>
      <c r="S4" s="59"/>
      <c r="T4" s="60"/>
      <c r="U4" s="3"/>
      <c r="V4" s="3"/>
      <c r="W4" s="3"/>
    </row>
    <row r="5" spans="2:30" ht="19" thickBot="1" x14ac:dyDescent="0.5">
      <c r="B5" s="61" t="s">
        <v>2</v>
      </c>
      <c r="C5" s="62"/>
      <c r="D5" s="63" t="s">
        <v>88</v>
      </c>
      <c r="E5" s="64"/>
      <c r="F5" s="64"/>
      <c r="G5" s="64"/>
      <c r="H5" s="65"/>
      <c r="I5" s="6"/>
    </row>
    <row r="6" spans="2:30" ht="18.75" customHeight="1" thickBot="1" x14ac:dyDescent="0.5">
      <c r="B6" s="66" t="s">
        <v>30</v>
      </c>
      <c r="C6" s="67"/>
      <c r="D6" s="68" t="s">
        <v>120</v>
      </c>
      <c r="E6" s="69"/>
      <c r="F6" s="69"/>
      <c r="G6" s="69"/>
      <c r="H6" s="70"/>
      <c r="I6" s="6"/>
      <c r="J6" s="71" t="s">
        <v>22</v>
      </c>
      <c r="K6" s="72"/>
      <c r="L6" s="72"/>
      <c r="M6" s="72"/>
      <c r="N6" s="72"/>
      <c r="O6" s="72"/>
      <c r="P6" s="72"/>
      <c r="Q6" s="72"/>
      <c r="R6" s="72"/>
      <c r="S6" s="72"/>
      <c r="T6" s="72"/>
      <c r="U6" s="72"/>
      <c r="V6" s="72"/>
      <c r="W6" s="72"/>
      <c r="X6" s="73"/>
    </row>
    <row r="7" spans="2:30" ht="63" customHeight="1" thickBot="1" x14ac:dyDescent="0.5">
      <c r="J7" s="74"/>
      <c r="K7" s="75"/>
      <c r="L7" s="75"/>
      <c r="M7" s="75"/>
      <c r="N7" s="75"/>
      <c r="O7" s="75"/>
      <c r="P7" s="75"/>
      <c r="Q7" s="75"/>
      <c r="R7" s="75"/>
      <c r="S7" s="75"/>
      <c r="T7" s="75"/>
      <c r="U7" s="75"/>
      <c r="V7" s="75"/>
      <c r="W7" s="75"/>
      <c r="X7" s="76"/>
    </row>
    <row r="8" spans="2:30" x14ac:dyDescent="0.45">
      <c r="B8" s="1" t="s">
        <v>3</v>
      </c>
      <c r="C8" s="1"/>
    </row>
    <row r="9" spans="2:30" x14ac:dyDescent="0.45">
      <c r="D9" s="77" t="s">
        <v>72</v>
      </c>
      <c r="E9" s="77"/>
      <c r="F9" s="77"/>
      <c r="G9" s="77"/>
      <c r="H9" s="77"/>
      <c r="I9" s="77"/>
      <c r="J9" s="78" t="s">
        <v>73</v>
      </c>
      <c r="K9" s="79"/>
      <c r="L9" s="79"/>
      <c r="M9" s="79"/>
      <c r="N9" s="79"/>
      <c r="O9" s="79"/>
      <c r="P9" s="80"/>
      <c r="Q9" s="81" t="s">
        <v>74</v>
      </c>
      <c r="R9" s="82"/>
      <c r="S9" s="82"/>
      <c r="T9" s="82"/>
      <c r="U9" s="82"/>
      <c r="V9" s="82"/>
      <c r="W9" s="83"/>
    </row>
    <row r="10" spans="2:30" ht="163.5" customHeight="1" x14ac:dyDescent="0.45">
      <c r="B10" s="106" t="s">
        <v>14</v>
      </c>
      <c r="C10" s="106" t="s">
        <v>4</v>
      </c>
      <c r="D10" s="108" t="s">
        <v>5</v>
      </c>
      <c r="E10" s="110" t="s">
        <v>12</v>
      </c>
      <c r="F10" s="111"/>
      <c r="G10" s="110" t="s">
        <v>13</v>
      </c>
      <c r="H10" s="112"/>
      <c r="I10" s="113" t="s">
        <v>6</v>
      </c>
      <c r="J10" s="115" t="s">
        <v>5</v>
      </c>
      <c r="K10" s="97" t="s">
        <v>24</v>
      </c>
      <c r="L10" s="98"/>
      <c r="M10" s="97" t="s">
        <v>25</v>
      </c>
      <c r="N10" s="99"/>
      <c r="O10" s="100" t="s">
        <v>6</v>
      </c>
      <c r="P10" s="100" t="s">
        <v>26</v>
      </c>
      <c r="Q10" s="102" t="s">
        <v>5</v>
      </c>
      <c r="R10" s="104" t="s">
        <v>27</v>
      </c>
      <c r="S10" s="105"/>
      <c r="T10" s="104" t="s">
        <v>28</v>
      </c>
      <c r="U10" s="117"/>
      <c r="V10" s="118" t="s">
        <v>6</v>
      </c>
      <c r="W10" s="118" t="s">
        <v>26</v>
      </c>
      <c r="X10" s="51" t="s">
        <v>81</v>
      </c>
      <c r="Y10" s="52"/>
      <c r="Z10" s="52"/>
      <c r="AA10" s="51" t="s">
        <v>7</v>
      </c>
      <c r="AB10" s="51"/>
      <c r="AC10" s="52"/>
      <c r="AD10" s="52"/>
    </row>
    <row r="11" spans="2:30" s="5" customFormat="1" ht="80" x14ac:dyDescent="0.35">
      <c r="B11" s="107"/>
      <c r="C11" s="107"/>
      <c r="D11" s="109"/>
      <c r="E11" s="7" t="s">
        <v>16</v>
      </c>
      <c r="F11" s="7" t="s">
        <v>17</v>
      </c>
      <c r="G11" s="7" t="s">
        <v>18</v>
      </c>
      <c r="H11" s="7" t="s">
        <v>19</v>
      </c>
      <c r="I11" s="114"/>
      <c r="J11" s="116"/>
      <c r="K11" s="8" t="s">
        <v>16</v>
      </c>
      <c r="L11" s="8" t="s">
        <v>17</v>
      </c>
      <c r="M11" s="8" t="s">
        <v>18</v>
      </c>
      <c r="N11" s="8" t="s">
        <v>19</v>
      </c>
      <c r="O11" s="101"/>
      <c r="P11" s="101"/>
      <c r="Q11" s="103"/>
      <c r="R11" s="10" t="s">
        <v>16</v>
      </c>
      <c r="S11" s="10" t="s">
        <v>17</v>
      </c>
      <c r="T11" s="10" t="s">
        <v>18</v>
      </c>
      <c r="U11" s="10" t="s">
        <v>19</v>
      </c>
      <c r="V11" s="119"/>
      <c r="W11" s="119"/>
      <c r="X11" s="4" t="s">
        <v>8</v>
      </c>
      <c r="Y11" s="4" t="s">
        <v>9</v>
      </c>
      <c r="Z11" s="4" t="s">
        <v>10</v>
      </c>
      <c r="AA11" s="4" t="s">
        <v>8</v>
      </c>
      <c r="AB11" s="4" t="s">
        <v>11</v>
      </c>
      <c r="AC11" s="4" t="s">
        <v>9</v>
      </c>
      <c r="AD11" s="4" t="s">
        <v>10</v>
      </c>
    </row>
    <row r="12" spans="2:30" x14ac:dyDescent="0.45">
      <c r="B12" s="94"/>
      <c r="C12" s="95"/>
      <c r="D12" s="95"/>
      <c r="E12" s="95"/>
      <c r="F12" s="95"/>
      <c r="G12" s="95"/>
      <c r="H12" s="95"/>
      <c r="I12" s="95"/>
      <c r="J12" s="95"/>
      <c r="K12" s="95"/>
      <c r="L12" s="95"/>
      <c r="M12" s="95"/>
      <c r="N12" s="95"/>
      <c r="O12" s="95"/>
      <c r="P12" s="95"/>
      <c r="Q12" s="95"/>
      <c r="R12" s="95"/>
      <c r="S12" s="95"/>
      <c r="T12" s="95"/>
      <c r="U12" s="95"/>
      <c r="V12" s="95"/>
      <c r="W12" s="95"/>
      <c r="X12" s="95"/>
      <c r="Y12" s="95"/>
      <c r="Z12" s="95"/>
      <c r="AA12" s="95"/>
      <c r="AB12" s="95"/>
      <c r="AC12" s="95"/>
      <c r="AD12" s="96"/>
    </row>
    <row r="13" spans="2:30" x14ac:dyDescent="0.45">
      <c r="B13" s="133" t="s">
        <v>36</v>
      </c>
      <c r="C13" s="123" t="s">
        <v>37</v>
      </c>
      <c r="D13" s="9" t="s">
        <v>31</v>
      </c>
      <c r="E13" s="11">
        <v>4</v>
      </c>
      <c r="F13" s="11">
        <v>4</v>
      </c>
      <c r="G13" s="84">
        <v>32.93</v>
      </c>
      <c r="H13" s="84">
        <v>24.87</v>
      </c>
      <c r="I13" s="84">
        <v>1</v>
      </c>
      <c r="J13" s="9" t="s">
        <v>31</v>
      </c>
      <c r="K13" s="11">
        <v>4</v>
      </c>
      <c r="L13" s="11">
        <v>4</v>
      </c>
      <c r="M13" s="84">
        <v>32.93</v>
      </c>
      <c r="N13" s="84">
        <v>24.87</v>
      </c>
      <c r="O13" s="84">
        <v>1</v>
      </c>
      <c r="P13" s="126">
        <v>45748</v>
      </c>
      <c r="Q13" s="9" t="s">
        <v>31</v>
      </c>
      <c r="R13" s="11">
        <v>4</v>
      </c>
      <c r="S13" s="11">
        <v>4</v>
      </c>
      <c r="T13" s="84">
        <v>32.93</v>
      </c>
      <c r="U13" s="84">
        <v>24.87</v>
      </c>
      <c r="V13" s="84">
        <v>1</v>
      </c>
      <c r="W13" s="126">
        <v>45901</v>
      </c>
      <c r="X13" s="127" t="s">
        <v>38</v>
      </c>
      <c r="Y13" s="127" t="s">
        <v>39</v>
      </c>
      <c r="Z13" s="127"/>
      <c r="AA13" s="130" t="s">
        <v>39</v>
      </c>
      <c r="AB13" s="130"/>
      <c r="AC13" s="89"/>
      <c r="AD13" s="92"/>
    </row>
    <row r="14" spans="2:30" x14ac:dyDescent="0.45">
      <c r="B14" s="128"/>
      <c r="C14" s="124"/>
      <c r="D14" s="9" t="s">
        <v>33</v>
      </c>
      <c r="E14" s="11">
        <v>2</v>
      </c>
      <c r="F14" s="11">
        <v>1</v>
      </c>
      <c r="G14" s="85"/>
      <c r="H14" s="85"/>
      <c r="I14" s="85"/>
      <c r="J14" s="9" t="s">
        <v>33</v>
      </c>
      <c r="K14" s="11">
        <v>2</v>
      </c>
      <c r="L14" s="11">
        <v>1</v>
      </c>
      <c r="M14" s="87"/>
      <c r="N14" s="85"/>
      <c r="O14" s="85"/>
      <c r="P14" s="87"/>
      <c r="Q14" s="9" t="s">
        <v>33</v>
      </c>
      <c r="R14" s="11">
        <v>2</v>
      </c>
      <c r="S14" s="11">
        <v>1</v>
      </c>
      <c r="T14" s="85"/>
      <c r="U14" s="85"/>
      <c r="V14" s="85"/>
      <c r="W14" s="87"/>
      <c r="X14" s="128"/>
      <c r="Y14" s="128"/>
      <c r="Z14" s="128"/>
      <c r="AA14" s="131"/>
      <c r="AB14" s="131"/>
      <c r="AC14" s="90"/>
      <c r="AD14" s="93"/>
    </row>
    <row r="15" spans="2:30" x14ac:dyDescent="0.45">
      <c r="B15" s="128"/>
      <c r="C15" s="124"/>
      <c r="D15" s="9" t="s">
        <v>32</v>
      </c>
      <c r="E15" s="11">
        <v>4</v>
      </c>
      <c r="F15" s="11">
        <v>4</v>
      </c>
      <c r="G15" s="85"/>
      <c r="H15" s="85"/>
      <c r="I15" s="85"/>
      <c r="J15" s="9" t="s">
        <v>32</v>
      </c>
      <c r="K15" s="11">
        <v>4</v>
      </c>
      <c r="L15" s="11">
        <v>4</v>
      </c>
      <c r="M15" s="87"/>
      <c r="N15" s="85"/>
      <c r="O15" s="85"/>
      <c r="P15" s="87"/>
      <c r="Q15" s="9" t="s">
        <v>32</v>
      </c>
      <c r="R15" s="11">
        <v>4</v>
      </c>
      <c r="S15" s="11">
        <v>4</v>
      </c>
      <c r="T15" s="85"/>
      <c r="U15" s="85"/>
      <c r="V15" s="85"/>
      <c r="W15" s="87"/>
      <c r="X15" s="128"/>
      <c r="Y15" s="128"/>
      <c r="Z15" s="128"/>
      <c r="AA15" s="131"/>
      <c r="AB15" s="131"/>
      <c r="AC15" s="90"/>
      <c r="AD15" s="93"/>
    </row>
    <row r="16" spans="2:30" x14ac:dyDescent="0.45">
      <c r="B16" s="128"/>
      <c r="C16" s="124"/>
      <c r="D16" s="9" t="s">
        <v>34</v>
      </c>
      <c r="E16" s="11">
        <v>0</v>
      </c>
      <c r="F16" s="11">
        <v>0</v>
      </c>
      <c r="G16" s="85"/>
      <c r="H16" s="85"/>
      <c r="I16" s="85"/>
      <c r="J16" s="9" t="s">
        <v>34</v>
      </c>
      <c r="K16" s="11">
        <v>0</v>
      </c>
      <c r="L16" s="11">
        <v>0</v>
      </c>
      <c r="M16" s="87"/>
      <c r="N16" s="85"/>
      <c r="O16" s="85"/>
      <c r="P16" s="87"/>
      <c r="Q16" s="9" t="s">
        <v>34</v>
      </c>
      <c r="R16" s="11">
        <v>0</v>
      </c>
      <c r="S16" s="11">
        <v>0</v>
      </c>
      <c r="T16" s="85"/>
      <c r="U16" s="85"/>
      <c r="V16" s="85"/>
      <c r="W16" s="87"/>
      <c r="X16" s="128"/>
      <c r="Y16" s="128"/>
      <c r="Z16" s="128"/>
      <c r="AA16" s="131"/>
      <c r="AB16" s="131"/>
      <c r="AC16" s="90"/>
      <c r="AD16" s="93"/>
    </row>
    <row r="17" spans="2:30" x14ac:dyDescent="0.45">
      <c r="B17" s="129"/>
      <c r="C17" s="125"/>
      <c r="D17" s="9" t="s">
        <v>35</v>
      </c>
      <c r="E17" s="11">
        <v>5</v>
      </c>
      <c r="F17" s="11">
        <v>3</v>
      </c>
      <c r="G17" s="86"/>
      <c r="H17" s="86"/>
      <c r="I17" s="86"/>
      <c r="J17" s="9" t="s">
        <v>35</v>
      </c>
      <c r="K17" s="11">
        <v>5</v>
      </c>
      <c r="L17" s="11">
        <v>3</v>
      </c>
      <c r="M17" s="88"/>
      <c r="N17" s="86"/>
      <c r="O17" s="86"/>
      <c r="P17" s="88"/>
      <c r="Q17" s="9" t="s">
        <v>35</v>
      </c>
      <c r="R17" s="11">
        <v>5</v>
      </c>
      <c r="S17" s="11">
        <v>3</v>
      </c>
      <c r="T17" s="86"/>
      <c r="U17" s="86"/>
      <c r="V17" s="86"/>
      <c r="W17" s="88"/>
      <c r="X17" s="129"/>
      <c r="Y17" s="129"/>
      <c r="Z17" s="129"/>
      <c r="AA17" s="132"/>
      <c r="AB17" s="132"/>
      <c r="AC17" s="91"/>
      <c r="AD17" s="93"/>
    </row>
    <row r="18" spans="2:30" x14ac:dyDescent="0.45">
      <c r="B18" s="94"/>
      <c r="C18" s="95"/>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6"/>
    </row>
    <row r="19" spans="2:30" x14ac:dyDescent="0.45">
      <c r="B19" s="120" t="s">
        <v>40</v>
      </c>
      <c r="C19" s="123" t="s">
        <v>41</v>
      </c>
      <c r="D19" s="9" t="s">
        <v>31</v>
      </c>
      <c r="E19" s="11">
        <v>1</v>
      </c>
      <c r="F19" s="11">
        <v>1</v>
      </c>
      <c r="G19" s="84">
        <v>19.899999999999999</v>
      </c>
      <c r="H19" s="84">
        <v>16.34</v>
      </c>
      <c r="I19" s="84">
        <v>1</v>
      </c>
      <c r="J19" s="9" t="s">
        <v>31</v>
      </c>
      <c r="K19" s="11">
        <v>1</v>
      </c>
      <c r="L19" s="11">
        <v>1</v>
      </c>
      <c r="M19" s="84">
        <v>19.899999999999999</v>
      </c>
      <c r="N19" s="84">
        <v>16.34</v>
      </c>
      <c r="O19" s="84">
        <v>1</v>
      </c>
      <c r="P19" s="126">
        <v>45748</v>
      </c>
      <c r="Q19" s="9" t="s">
        <v>31</v>
      </c>
      <c r="R19" s="11">
        <v>1</v>
      </c>
      <c r="S19" s="11">
        <v>1</v>
      </c>
      <c r="T19" s="84">
        <v>19.899999999999999</v>
      </c>
      <c r="U19" s="84">
        <v>16.34</v>
      </c>
      <c r="V19" s="84">
        <v>1</v>
      </c>
      <c r="W19" s="126">
        <v>45901</v>
      </c>
      <c r="X19" s="127" t="s">
        <v>38</v>
      </c>
      <c r="Y19" s="127" t="s">
        <v>39</v>
      </c>
      <c r="Z19" s="136"/>
      <c r="AA19" s="130" t="s">
        <v>39</v>
      </c>
      <c r="AB19" s="130"/>
      <c r="AC19" s="89"/>
      <c r="AD19" s="92"/>
    </row>
    <row r="20" spans="2:30" ht="32.25" customHeight="1" x14ac:dyDescent="0.45">
      <c r="B20" s="121"/>
      <c r="C20" s="124"/>
      <c r="D20" s="9" t="s">
        <v>33</v>
      </c>
      <c r="E20" s="11">
        <v>3</v>
      </c>
      <c r="F20" s="11">
        <v>2</v>
      </c>
      <c r="G20" s="85"/>
      <c r="H20" s="85"/>
      <c r="I20" s="85"/>
      <c r="J20" s="9" t="s">
        <v>33</v>
      </c>
      <c r="K20" s="11">
        <v>3</v>
      </c>
      <c r="L20" s="11">
        <v>2</v>
      </c>
      <c r="M20" s="85"/>
      <c r="N20" s="85"/>
      <c r="O20" s="85"/>
      <c r="P20" s="87"/>
      <c r="Q20" s="9" t="s">
        <v>33</v>
      </c>
      <c r="R20" s="11">
        <v>3</v>
      </c>
      <c r="S20" s="11">
        <v>2</v>
      </c>
      <c r="T20" s="85"/>
      <c r="U20" s="85"/>
      <c r="V20" s="85"/>
      <c r="W20" s="87"/>
      <c r="X20" s="128"/>
      <c r="Y20" s="128"/>
      <c r="Z20" s="128"/>
      <c r="AA20" s="131"/>
      <c r="AB20" s="131"/>
      <c r="AC20" s="90"/>
      <c r="AD20" s="93"/>
    </row>
    <row r="21" spans="2:30" x14ac:dyDescent="0.45">
      <c r="B21" s="121"/>
      <c r="C21" s="124"/>
      <c r="D21" s="9" t="s">
        <v>32</v>
      </c>
      <c r="E21" s="11">
        <v>1</v>
      </c>
      <c r="F21" s="11">
        <v>1</v>
      </c>
      <c r="G21" s="85"/>
      <c r="H21" s="85"/>
      <c r="I21" s="85"/>
      <c r="J21" s="9" t="s">
        <v>32</v>
      </c>
      <c r="K21" s="11">
        <v>1</v>
      </c>
      <c r="L21" s="11">
        <v>1</v>
      </c>
      <c r="M21" s="85"/>
      <c r="N21" s="85"/>
      <c r="O21" s="85"/>
      <c r="P21" s="87"/>
      <c r="Q21" s="9" t="s">
        <v>32</v>
      </c>
      <c r="R21" s="11">
        <v>1</v>
      </c>
      <c r="S21" s="11">
        <v>1</v>
      </c>
      <c r="T21" s="85"/>
      <c r="U21" s="85"/>
      <c r="V21" s="85"/>
      <c r="W21" s="87"/>
      <c r="X21" s="128"/>
      <c r="Y21" s="128"/>
      <c r="Z21" s="128"/>
      <c r="AA21" s="131"/>
      <c r="AB21" s="131"/>
      <c r="AC21" s="90"/>
      <c r="AD21" s="93"/>
    </row>
    <row r="22" spans="2:30" x14ac:dyDescent="0.45">
      <c r="B22" s="121"/>
      <c r="C22" s="124"/>
      <c r="D22" s="9" t="s">
        <v>34</v>
      </c>
      <c r="E22" s="11">
        <v>0</v>
      </c>
      <c r="F22" s="11">
        <v>0</v>
      </c>
      <c r="G22" s="85"/>
      <c r="H22" s="85"/>
      <c r="I22" s="85"/>
      <c r="J22" s="9" t="s">
        <v>34</v>
      </c>
      <c r="K22" s="11">
        <v>0</v>
      </c>
      <c r="L22" s="11">
        <v>0</v>
      </c>
      <c r="M22" s="85"/>
      <c r="N22" s="85"/>
      <c r="O22" s="85"/>
      <c r="P22" s="87"/>
      <c r="Q22" s="9" t="s">
        <v>34</v>
      </c>
      <c r="R22" s="11">
        <v>0</v>
      </c>
      <c r="S22" s="11">
        <v>0</v>
      </c>
      <c r="T22" s="85"/>
      <c r="U22" s="85"/>
      <c r="V22" s="85"/>
      <c r="W22" s="87"/>
      <c r="X22" s="128"/>
      <c r="Y22" s="128"/>
      <c r="Z22" s="128"/>
      <c r="AA22" s="131"/>
      <c r="AB22" s="131"/>
      <c r="AC22" s="90"/>
      <c r="AD22" s="93"/>
    </row>
    <row r="23" spans="2:30" x14ac:dyDescent="0.45">
      <c r="B23" s="122"/>
      <c r="C23" s="125"/>
      <c r="D23" s="9" t="s">
        <v>35</v>
      </c>
      <c r="E23" s="11">
        <v>3</v>
      </c>
      <c r="F23" s="11">
        <v>2</v>
      </c>
      <c r="G23" s="86"/>
      <c r="H23" s="86"/>
      <c r="I23" s="86"/>
      <c r="J23" s="9" t="s">
        <v>35</v>
      </c>
      <c r="K23" s="11">
        <v>3</v>
      </c>
      <c r="L23" s="11">
        <v>2</v>
      </c>
      <c r="M23" s="86"/>
      <c r="N23" s="86"/>
      <c r="O23" s="86"/>
      <c r="P23" s="88"/>
      <c r="Q23" s="9" t="s">
        <v>35</v>
      </c>
      <c r="R23" s="11">
        <v>3</v>
      </c>
      <c r="S23" s="11">
        <v>2</v>
      </c>
      <c r="T23" s="86"/>
      <c r="U23" s="86"/>
      <c r="V23" s="86"/>
      <c r="W23" s="88"/>
      <c r="X23" s="129"/>
      <c r="Y23" s="129"/>
      <c r="Z23" s="129"/>
      <c r="AA23" s="132"/>
      <c r="AB23" s="132"/>
      <c r="AC23" s="91"/>
      <c r="AD23" s="93"/>
    </row>
    <row r="24" spans="2:30" x14ac:dyDescent="0.45">
      <c r="B24" s="94"/>
      <c r="C24" s="95"/>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6"/>
    </row>
    <row r="25" spans="2:30" ht="22.9" customHeight="1" x14ac:dyDescent="0.45">
      <c r="B25" s="120" t="s">
        <v>40</v>
      </c>
      <c r="C25" s="123" t="s">
        <v>58</v>
      </c>
      <c r="D25" s="9" t="s">
        <v>31</v>
      </c>
      <c r="E25" s="11">
        <v>1</v>
      </c>
      <c r="F25" s="11">
        <v>1</v>
      </c>
      <c r="G25" s="84">
        <v>19.899999999999999</v>
      </c>
      <c r="H25" s="84">
        <v>25.35</v>
      </c>
      <c r="I25" s="84">
        <v>1</v>
      </c>
      <c r="J25" s="9" t="s">
        <v>31</v>
      </c>
      <c r="K25" s="11">
        <v>1</v>
      </c>
      <c r="L25" s="11">
        <v>1</v>
      </c>
      <c r="M25" s="84">
        <v>19.899999999999999</v>
      </c>
      <c r="N25" s="84">
        <v>25.35</v>
      </c>
      <c r="O25" s="84">
        <v>1</v>
      </c>
      <c r="P25" s="126">
        <v>45748</v>
      </c>
      <c r="Q25" s="9" t="s">
        <v>31</v>
      </c>
      <c r="R25" s="11">
        <v>1</v>
      </c>
      <c r="S25" s="11">
        <v>3</v>
      </c>
      <c r="T25" s="84">
        <v>19.899999999999999</v>
      </c>
      <c r="U25" s="84">
        <v>25.35</v>
      </c>
      <c r="V25" s="84">
        <v>1</v>
      </c>
      <c r="W25" s="126">
        <v>45901</v>
      </c>
      <c r="X25" s="127" t="s">
        <v>38</v>
      </c>
      <c r="Y25" s="127" t="s">
        <v>39</v>
      </c>
      <c r="Z25" s="127"/>
      <c r="AA25" s="130" t="s">
        <v>39</v>
      </c>
      <c r="AB25" s="130"/>
      <c r="AC25" s="89"/>
      <c r="AD25" s="92"/>
    </row>
    <row r="26" spans="2:30" x14ac:dyDescent="0.45">
      <c r="B26" s="121"/>
      <c r="C26" s="124"/>
      <c r="D26" s="9" t="s">
        <v>33</v>
      </c>
      <c r="E26" s="11">
        <v>3</v>
      </c>
      <c r="F26" s="11">
        <v>4</v>
      </c>
      <c r="G26" s="85"/>
      <c r="H26" s="85"/>
      <c r="I26" s="85"/>
      <c r="J26" s="9" t="s">
        <v>33</v>
      </c>
      <c r="K26" s="11">
        <v>3</v>
      </c>
      <c r="L26" s="11">
        <v>4</v>
      </c>
      <c r="M26" s="85"/>
      <c r="N26" s="85"/>
      <c r="O26" s="85"/>
      <c r="P26" s="134"/>
      <c r="Q26" s="9" t="s">
        <v>33</v>
      </c>
      <c r="R26" s="11">
        <v>3</v>
      </c>
      <c r="S26" s="11">
        <v>2</v>
      </c>
      <c r="T26" s="85"/>
      <c r="U26" s="85"/>
      <c r="V26" s="85"/>
      <c r="W26" s="87"/>
      <c r="X26" s="128"/>
      <c r="Y26" s="128"/>
      <c r="Z26" s="128"/>
      <c r="AA26" s="131"/>
      <c r="AB26" s="131"/>
      <c r="AC26" s="90"/>
      <c r="AD26" s="93"/>
    </row>
    <row r="27" spans="2:30" x14ac:dyDescent="0.45">
      <c r="B27" s="121"/>
      <c r="C27" s="124"/>
      <c r="D27" s="9" t="s">
        <v>32</v>
      </c>
      <c r="E27" s="11">
        <v>1</v>
      </c>
      <c r="F27" s="11">
        <v>1</v>
      </c>
      <c r="G27" s="85"/>
      <c r="H27" s="85"/>
      <c r="I27" s="85"/>
      <c r="J27" s="9" t="s">
        <v>32</v>
      </c>
      <c r="K27" s="11">
        <v>1</v>
      </c>
      <c r="L27" s="11">
        <v>1</v>
      </c>
      <c r="M27" s="85"/>
      <c r="N27" s="85"/>
      <c r="O27" s="85"/>
      <c r="P27" s="134"/>
      <c r="Q27" s="9" t="s">
        <v>32</v>
      </c>
      <c r="R27" s="11">
        <v>1</v>
      </c>
      <c r="S27" s="11">
        <v>3</v>
      </c>
      <c r="T27" s="85"/>
      <c r="U27" s="85"/>
      <c r="V27" s="85"/>
      <c r="W27" s="87"/>
      <c r="X27" s="128"/>
      <c r="Y27" s="128"/>
      <c r="Z27" s="128"/>
      <c r="AA27" s="131"/>
      <c r="AB27" s="131"/>
      <c r="AC27" s="90"/>
      <c r="AD27" s="93"/>
    </row>
    <row r="28" spans="2:30" x14ac:dyDescent="0.45">
      <c r="B28" s="121"/>
      <c r="C28" s="124"/>
      <c r="D28" s="9" t="s">
        <v>34</v>
      </c>
      <c r="E28" s="11">
        <v>0</v>
      </c>
      <c r="F28" s="11">
        <v>0</v>
      </c>
      <c r="G28" s="85"/>
      <c r="H28" s="85"/>
      <c r="I28" s="85"/>
      <c r="J28" s="9" t="s">
        <v>34</v>
      </c>
      <c r="K28" s="11">
        <v>0</v>
      </c>
      <c r="L28" s="11">
        <v>0</v>
      </c>
      <c r="M28" s="85"/>
      <c r="N28" s="85"/>
      <c r="O28" s="85"/>
      <c r="P28" s="134"/>
      <c r="Q28" s="9" t="s">
        <v>34</v>
      </c>
      <c r="R28" s="11">
        <v>0</v>
      </c>
      <c r="S28" s="11">
        <v>0</v>
      </c>
      <c r="T28" s="85"/>
      <c r="U28" s="85"/>
      <c r="V28" s="85"/>
      <c r="W28" s="87"/>
      <c r="X28" s="128"/>
      <c r="Y28" s="128"/>
      <c r="Z28" s="128"/>
      <c r="AA28" s="131"/>
      <c r="AB28" s="131"/>
      <c r="AC28" s="90"/>
      <c r="AD28" s="93"/>
    </row>
    <row r="29" spans="2:30" x14ac:dyDescent="0.45">
      <c r="B29" s="122"/>
      <c r="C29" s="125"/>
      <c r="D29" s="9" t="s">
        <v>35</v>
      </c>
      <c r="E29" s="11">
        <v>3</v>
      </c>
      <c r="F29" s="11">
        <v>4</v>
      </c>
      <c r="G29" s="86"/>
      <c r="H29" s="86"/>
      <c r="I29" s="86"/>
      <c r="J29" s="9" t="s">
        <v>35</v>
      </c>
      <c r="K29" s="11">
        <v>3</v>
      </c>
      <c r="L29" s="11">
        <v>4</v>
      </c>
      <c r="M29" s="86"/>
      <c r="N29" s="86"/>
      <c r="O29" s="86"/>
      <c r="P29" s="135"/>
      <c r="Q29" s="9" t="s">
        <v>35</v>
      </c>
      <c r="R29" s="11">
        <v>5</v>
      </c>
      <c r="S29" s="11">
        <v>4</v>
      </c>
      <c r="T29" s="86"/>
      <c r="U29" s="86"/>
      <c r="V29" s="86"/>
      <c r="W29" s="88"/>
      <c r="X29" s="129"/>
      <c r="Y29" s="129"/>
      <c r="Z29" s="129"/>
      <c r="AA29" s="132"/>
      <c r="AB29" s="132"/>
      <c r="AC29" s="91"/>
      <c r="AD29" s="93"/>
    </row>
    <row r="30" spans="2:30" x14ac:dyDescent="0.45">
      <c r="B30" s="94"/>
      <c r="C30" s="95"/>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6"/>
    </row>
    <row r="31" spans="2:30" ht="33.4" customHeight="1" x14ac:dyDescent="0.45">
      <c r="B31" s="120" t="s">
        <v>40</v>
      </c>
      <c r="C31" s="123" t="s">
        <v>42</v>
      </c>
      <c r="D31" s="9" t="s">
        <v>31</v>
      </c>
      <c r="E31" s="11">
        <v>1</v>
      </c>
      <c r="F31" s="33" t="s">
        <v>117</v>
      </c>
      <c r="G31" s="84">
        <v>22.62</v>
      </c>
      <c r="H31" s="84" t="s">
        <v>63</v>
      </c>
      <c r="I31" s="84">
        <v>1</v>
      </c>
      <c r="J31" s="9" t="s">
        <v>31</v>
      </c>
      <c r="K31" s="11">
        <v>1</v>
      </c>
      <c r="L31" s="33" t="s">
        <v>117</v>
      </c>
      <c r="M31" s="84">
        <v>22.62</v>
      </c>
      <c r="N31" s="84">
        <v>25.16</v>
      </c>
      <c r="O31" s="84">
        <v>1</v>
      </c>
      <c r="P31" s="126">
        <v>45748</v>
      </c>
      <c r="Q31" s="9" t="s">
        <v>31</v>
      </c>
      <c r="R31" s="11">
        <v>1</v>
      </c>
      <c r="S31" s="33" t="s">
        <v>117</v>
      </c>
      <c r="T31" s="84">
        <v>22.62</v>
      </c>
      <c r="U31" s="84">
        <v>25.16</v>
      </c>
      <c r="V31" s="84">
        <v>1</v>
      </c>
      <c r="W31" s="126">
        <v>45901</v>
      </c>
      <c r="X31" s="127" t="s">
        <v>38</v>
      </c>
      <c r="Y31" s="127" t="s">
        <v>39</v>
      </c>
      <c r="Z31" s="127"/>
      <c r="AA31" s="130" t="s">
        <v>38</v>
      </c>
      <c r="AB31" s="130"/>
      <c r="AC31" s="89"/>
      <c r="AD31" s="92"/>
    </row>
    <row r="32" spans="2:30" ht="31.9" customHeight="1" x14ac:dyDescent="0.45">
      <c r="B32" s="121"/>
      <c r="C32" s="124"/>
      <c r="D32" s="9" t="s">
        <v>33</v>
      </c>
      <c r="E32" s="11">
        <v>3</v>
      </c>
      <c r="F32" s="34" t="s">
        <v>64</v>
      </c>
      <c r="G32" s="85"/>
      <c r="H32" s="85"/>
      <c r="I32" s="85"/>
      <c r="J32" s="9" t="s">
        <v>33</v>
      </c>
      <c r="K32" s="11">
        <v>3</v>
      </c>
      <c r="L32" s="34" t="s">
        <v>64</v>
      </c>
      <c r="M32" s="85"/>
      <c r="N32" s="85"/>
      <c r="O32" s="85"/>
      <c r="P32" s="134"/>
      <c r="Q32" s="9" t="s">
        <v>33</v>
      </c>
      <c r="R32" s="11">
        <v>3</v>
      </c>
      <c r="S32" s="34" t="s">
        <v>64</v>
      </c>
      <c r="T32" s="87"/>
      <c r="U32" s="85"/>
      <c r="V32" s="85"/>
      <c r="W32" s="87"/>
      <c r="X32" s="128"/>
      <c r="Y32" s="128"/>
      <c r="Z32" s="128"/>
      <c r="AA32" s="131"/>
      <c r="AB32" s="131"/>
      <c r="AC32" s="90"/>
      <c r="AD32" s="93"/>
    </row>
    <row r="33" spans="2:30" ht="40.9" customHeight="1" x14ac:dyDescent="0.45">
      <c r="B33" s="121"/>
      <c r="C33" s="124"/>
      <c r="D33" s="9" t="s">
        <v>32</v>
      </c>
      <c r="E33" s="11">
        <v>1</v>
      </c>
      <c r="F33" s="33" t="s">
        <v>117</v>
      </c>
      <c r="G33" s="85"/>
      <c r="H33" s="85"/>
      <c r="I33" s="85"/>
      <c r="J33" s="9" t="s">
        <v>32</v>
      </c>
      <c r="K33" s="11">
        <v>1</v>
      </c>
      <c r="L33" s="33" t="s">
        <v>117</v>
      </c>
      <c r="M33" s="85"/>
      <c r="N33" s="85"/>
      <c r="O33" s="85"/>
      <c r="P33" s="134"/>
      <c r="Q33" s="9" t="s">
        <v>32</v>
      </c>
      <c r="R33" s="11">
        <v>1</v>
      </c>
      <c r="S33" s="33" t="s">
        <v>117</v>
      </c>
      <c r="T33" s="87"/>
      <c r="U33" s="85"/>
      <c r="V33" s="85"/>
      <c r="W33" s="87"/>
      <c r="X33" s="128"/>
      <c r="Y33" s="128"/>
      <c r="Z33" s="128"/>
      <c r="AA33" s="131"/>
      <c r="AB33" s="131"/>
      <c r="AC33" s="90"/>
      <c r="AD33" s="93"/>
    </row>
    <row r="34" spans="2:30" ht="24" customHeight="1" x14ac:dyDescent="0.45">
      <c r="B34" s="121"/>
      <c r="C34" s="124"/>
      <c r="D34" s="9" t="s">
        <v>34</v>
      </c>
      <c r="E34" s="11">
        <v>0</v>
      </c>
      <c r="F34" s="11">
        <v>0</v>
      </c>
      <c r="G34" s="85"/>
      <c r="H34" s="85"/>
      <c r="I34" s="85"/>
      <c r="J34" s="9" t="s">
        <v>34</v>
      </c>
      <c r="K34" s="11">
        <v>0</v>
      </c>
      <c r="L34" s="11">
        <v>0</v>
      </c>
      <c r="M34" s="85"/>
      <c r="N34" s="85"/>
      <c r="O34" s="85"/>
      <c r="P34" s="134"/>
      <c r="Q34" s="9" t="s">
        <v>34</v>
      </c>
      <c r="R34" s="11">
        <v>0</v>
      </c>
      <c r="S34" s="11">
        <v>0</v>
      </c>
      <c r="T34" s="87"/>
      <c r="U34" s="85"/>
      <c r="V34" s="85"/>
      <c r="W34" s="87"/>
      <c r="X34" s="128"/>
      <c r="Y34" s="128"/>
      <c r="Z34" s="128"/>
      <c r="AA34" s="131"/>
      <c r="AB34" s="131"/>
      <c r="AC34" s="90"/>
      <c r="AD34" s="93"/>
    </row>
    <row r="35" spans="2:30" ht="41.65" customHeight="1" x14ac:dyDescent="0.45">
      <c r="B35" s="122"/>
      <c r="C35" s="125"/>
      <c r="D35" s="9" t="s">
        <v>35</v>
      </c>
      <c r="E35" s="11">
        <v>4</v>
      </c>
      <c r="F35" s="12" t="s">
        <v>65</v>
      </c>
      <c r="G35" s="86"/>
      <c r="H35" s="86"/>
      <c r="I35" s="86"/>
      <c r="J35" s="9" t="s">
        <v>35</v>
      </c>
      <c r="K35" s="11">
        <v>4</v>
      </c>
      <c r="L35" s="12" t="s">
        <v>65</v>
      </c>
      <c r="M35" s="86"/>
      <c r="N35" s="86"/>
      <c r="O35" s="86"/>
      <c r="P35" s="135"/>
      <c r="Q35" s="9" t="s">
        <v>35</v>
      </c>
      <c r="R35" s="11">
        <v>4</v>
      </c>
      <c r="S35" s="12" t="s">
        <v>65</v>
      </c>
      <c r="T35" s="88"/>
      <c r="U35" s="86"/>
      <c r="V35" s="86"/>
      <c r="W35" s="88"/>
      <c r="X35" s="129"/>
      <c r="Y35" s="129"/>
      <c r="Z35" s="129"/>
      <c r="AA35" s="132"/>
      <c r="AB35" s="132"/>
      <c r="AC35" s="91"/>
      <c r="AD35" s="93"/>
    </row>
    <row r="36" spans="2:30" x14ac:dyDescent="0.45">
      <c r="B36" s="94"/>
      <c r="C36" s="95"/>
      <c r="D36" s="95"/>
      <c r="E36" s="95"/>
      <c r="F36" s="95"/>
      <c r="G36" s="95"/>
      <c r="H36" s="95"/>
      <c r="I36" s="95"/>
      <c r="J36" s="95"/>
      <c r="K36" s="95"/>
      <c r="L36" s="95"/>
      <c r="M36" s="95"/>
      <c r="N36" s="95"/>
      <c r="O36" s="95"/>
      <c r="P36" s="95"/>
      <c r="Q36" s="95"/>
      <c r="R36" s="95"/>
      <c r="S36" s="95"/>
      <c r="T36" s="95"/>
      <c r="U36" s="95"/>
      <c r="V36" s="95"/>
      <c r="W36" s="95"/>
      <c r="X36" s="95"/>
      <c r="Y36" s="95"/>
      <c r="Z36" s="95"/>
      <c r="AA36" s="95"/>
      <c r="AB36" s="95"/>
      <c r="AC36" s="95"/>
      <c r="AD36" s="96"/>
    </row>
    <row r="37" spans="2:30" ht="18.399999999999999" customHeight="1" x14ac:dyDescent="0.45">
      <c r="B37" s="120" t="s">
        <v>40</v>
      </c>
      <c r="C37" s="123" t="s">
        <v>45</v>
      </c>
      <c r="D37" s="9" t="s">
        <v>31</v>
      </c>
      <c r="E37" s="11">
        <v>1</v>
      </c>
      <c r="F37" s="11">
        <v>1</v>
      </c>
      <c r="G37" s="84">
        <v>28.07</v>
      </c>
      <c r="H37" s="84" t="s">
        <v>59</v>
      </c>
      <c r="I37" s="84">
        <v>1</v>
      </c>
      <c r="J37" s="9" t="s">
        <v>31</v>
      </c>
      <c r="K37" s="11">
        <v>1</v>
      </c>
      <c r="L37" s="11">
        <v>1</v>
      </c>
      <c r="M37" s="84">
        <v>28.07</v>
      </c>
      <c r="N37" s="84" t="s">
        <v>59</v>
      </c>
      <c r="O37" s="84">
        <v>1</v>
      </c>
      <c r="P37" s="126">
        <v>45748</v>
      </c>
      <c r="Q37" s="9" t="s">
        <v>31</v>
      </c>
      <c r="R37" s="11">
        <v>1</v>
      </c>
      <c r="S37" s="11">
        <v>1</v>
      </c>
      <c r="T37" s="84">
        <v>28.07</v>
      </c>
      <c r="U37" s="84" t="s">
        <v>59</v>
      </c>
      <c r="V37" s="84">
        <v>1</v>
      </c>
      <c r="W37" s="126">
        <v>45901</v>
      </c>
      <c r="X37" s="127" t="s">
        <v>38</v>
      </c>
      <c r="Y37" s="127" t="s">
        <v>39</v>
      </c>
      <c r="Z37" s="127"/>
      <c r="AA37" s="130" t="s">
        <v>38</v>
      </c>
      <c r="AB37" s="130"/>
      <c r="AC37" s="89"/>
      <c r="AD37" s="92"/>
    </row>
    <row r="38" spans="2:30" ht="31" x14ac:dyDescent="0.45">
      <c r="B38" s="121"/>
      <c r="C38" s="124"/>
      <c r="D38" s="9" t="s">
        <v>33</v>
      </c>
      <c r="E38" s="11">
        <v>4</v>
      </c>
      <c r="F38" s="11" t="s">
        <v>116</v>
      </c>
      <c r="G38" s="85"/>
      <c r="H38" s="85"/>
      <c r="I38" s="85"/>
      <c r="J38" s="9" t="s">
        <v>33</v>
      </c>
      <c r="K38" s="11">
        <v>4</v>
      </c>
      <c r="L38" s="11" t="s">
        <v>116</v>
      </c>
      <c r="M38" s="85"/>
      <c r="N38" s="85"/>
      <c r="O38" s="85"/>
      <c r="P38" s="134"/>
      <c r="Q38" s="9" t="s">
        <v>33</v>
      </c>
      <c r="R38" s="11">
        <v>4</v>
      </c>
      <c r="S38" s="11" t="s">
        <v>116</v>
      </c>
      <c r="T38" s="85"/>
      <c r="U38" s="85"/>
      <c r="V38" s="85"/>
      <c r="W38" s="87"/>
      <c r="X38" s="128"/>
      <c r="Y38" s="128"/>
      <c r="Z38" s="128"/>
      <c r="AA38" s="131"/>
      <c r="AB38" s="131"/>
      <c r="AC38" s="90"/>
      <c r="AD38" s="93"/>
    </row>
    <row r="39" spans="2:30" x14ac:dyDescent="0.45">
      <c r="B39" s="121"/>
      <c r="C39" s="124"/>
      <c r="D39" s="9" t="s">
        <v>32</v>
      </c>
      <c r="E39" s="11">
        <v>1</v>
      </c>
      <c r="F39" s="11">
        <v>1</v>
      </c>
      <c r="G39" s="85"/>
      <c r="H39" s="85"/>
      <c r="I39" s="85"/>
      <c r="J39" s="9" t="s">
        <v>32</v>
      </c>
      <c r="K39" s="11">
        <v>1</v>
      </c>
      <c r="L39" s="11">
        <v>1</v>
      </c>
      <c r="M39" s="85"/>
      <c r="N39" s="85"/>
      <c r="O39" s="85"/>
      <c r="P39" s="134"/>
      <c r="Q39" s="9" t="s">
        <v>32</v>
      </c>
      <c r="R39" s="11">
        <v>1</v>
      </c>
      <c r="S39" s="11">
        <v>1</v>
      </c>
      <c r="T39" s="85"/>
      <c r="U39" s="85"/>
      <c r="V39" s="85"/>
      <c r="W39" s="87"/>
      <c r="X39" s="128"/>
      <c r="Y39" s="128"/>
      <c r="Z39" s="128"/>
      <c r="AA39" s="131"/>
      <c r="AB39" s="131"/>
      <c r="AC39" s="90"/>
      <c r="AD39" s="93"/>
    </row>
    <row r="40" spans="2:30" x14ac:dyDescent="0.45">
      <c r="B40" s="121"/>
      <c r="C40" s="124"/>
      <c r="D40" s="9" t="s">
        <v>34</v>
      </c>
      <c r="E40" s="11">
        <v>0</v>
      </c>
      <c r="F40" s="11">
        <v>0</v>
      </c>
      <c r="G40" s="85"/>
      <c r="H40" s="85"/>
      <c r="I40" s="85"/>
      <c r="J40" s="9" t="s">
        <v>34</v>
      </c>
      <c r="K40" s="11">
        <v>0</v>
      </c>
      <c r="L40" s="11">
        <v>0</v>
      </c>
      <c r="M40" s="85"/>
      <c r="N40" s="85"/>
      <c r="O40" s="85"/>
      <c r="P40" s="134"/>
      <c r="Q40" s="9" t="s">
        <v>34</v>
      </c>
      <c r="R40" s="11">
        <v>0</v>
      </c>
      <c r="S40" s="11">
        <v>0</v>
      </c>
      <c r="T40" s="85"/>
      <c r="U40" s="85"/>
      <c r="V40" s="85"/>
      <c r="W40" s="87"/>
      <c r="X40" s="128"/>
      <c r="Y40" s="128"/>
      <c r="Z40" s="128"/>
      <c r="AA40" s="131"/>
      <c r="AB40" s="131"/>
      <c r="AC40" s="90"/>
      <c r="AD40" s="93"/>
    </row>
    <row r="41" spans="2:30" x14ac:dyDescent="0.45">
      <c r="B41" s="122"/>
      <c r="C41" s="125"/>
      <c r="D41" s="9" t="s">
        <v>35</v>
      </c>
      <c r="E41" s="11">
        <v>5</v>
      </c>
      <c r="F41" s="11">
        <v>4</v>
      </c>
      <c r="G41" s="86"/>
      <c r="H41" s="86"/>
      <c r="I41" s="86"/>
      <c r="J41" s="9" t="s">
        <v>35</v>
      </c>
      <c r="K41" s="11">
        <v>5</v>
      </c>
      <c r="L41" s="11">
        <v>4</v>
      </c>
      <c r="M41" s="86"/>
      <c r="N41" s="86"/>
      <c r="O41" s="86"/>
      <c r="P41" s="135"/>
      <c r="Q41" s="9" t="s">
        <v>35</v>
      </c>
      <c r="R41" s="11">
        <v>5</v>
      </c>
      <c r="S41" s="11">
        <v>4</v>
      </c>
      <c r="T41" s="86"/>
      <c r="U41" s="86"/>
      <c r="V41" s="86"/>
      <c r="W41" s="88"/>
      <c r="X41" s="129"/>
      <c r="Y41" s="129"/>
      <c r="Z41" s="129"/>
      <c r="AA41" s="132"/>
      <c r="AB41" s="132"/>
      <c r="AC41" s="91"/>
      <c r="AD41" s="93"/>
    </row>
    <row r="42" spans="2:30" x14ac:dyDescent="0.45">
      <c r="B42" s="94"/>
      <c r="C42" s="95"/>
      <c r="D42" s="95"/>
      <c r="E42" s="95"/>
      <c r="F42" s="95"/>
      <c r="G42" s="95"/>
      <c r="H42" s="95"/>
      <c r="I42" s="95"/>
      <c r="J42" s="95"/>
      <c r="K42" s="95"/>
      <c r="L42" s="95"/>
      <c r="M42" s="95"/>
      <c r="N42" s="95"/>
      <c r="O42" s="95"/>
      <c r="P42" s="95"/>
      <c r="Q42" s="95"/>
      <c r="R42" s="95"/>
      <c r="S42" s="95"/>
      <c r="T42" s="95"/>
      <c r="U42" s="95"/>
      <c r="V42" s="95"/>
      <c r="W42" s="95"/>
      <c r="X42" s="95"/>
      <c r="Y42" s="95"/>
      <c r="Z42" s="95"/>
      <c r="AA42" s="95"/>
      <c r="AB42" s="95"/>
      <c r="AC42" s="95"/>
      <c r="AD42" s="96"/>
    </row>
    <row r="43" spans="2:30" x14ac:dyDescent="0.45">
      <c r="B43" s="120" t="s">
        <v>40</v>
      </c>
      <c r="C43" s="123" t="s">
        <v>110</v>
      </c>
      <c r="D43" s="9" t="s">
        <v>31</v>
      </c>
      <c r="E43" s="11">
        <v>1</v>
      </c>
      <c r="F43" s="11">
        <v>1</v>
      </c>
      <c r="G43" s="84">
        <v>19.899999999999999</v>
      </c>
      <c r="H43" s="84">
        <v>22.62</v>
      </c>
      <c r="I43" s="84">
        <v>1</v>
      </c>
      <c r="J43" s="9" t="s">
        <v>31</v>
      </c>
      <c r="K43" s="11">
        <v>1</v>
      </c>
      <c r="L43" s="11">
        <v>1</v>
      </c>
      <c r="M43" s="84">
        <v>19.899999999999999</v>
      </c>
      <c r="N43" s="84">
        <v>22.62</v>
      </c>
      <c r="O43" s="84">
        <v>1</v>
      </c>
      <c r="P43" s="126">
        <v>45748</v>
      </c>
      <c r="Q43" s="9" t="s">
        <v>31</v>
      </c>
      <c r="R43" s="11">
        <v>1</v>
      </c>
      <c r="S43" s="11">
        <v>1</v>
      </c>
      <c r="T43" s="84">
        <v>22.62</v>
      </c>
      <c r="U43" s="84">
        <v>22.62</v>
      </c>
      <c r="V43" s="84">
        <v>1</v>
      </c>
      <c r="W43" s="126">
        <v>45901</v>
      </c>
      <c r="X43" s="127" t="s">
        <v>38</v>
      </c>
      <c r="Y43" s="127" t="s">
        <v>38</v>
      </c>
      <c r="Z43" s="127" t="s">
        <v>115</v>
      </c>
      <c r="AA43" s="130" t="s">
        <v>38</v>
      </c>
      <c r="AB43" s="130"/>
      <c r="AC43" s="89"/>
      <c r="AD43" s="92"/>
    </row>
    <row r="44" spans="2:30" x14ac:dyDescent="0.45">
      <c r="B44" s="121"/>
      <c r="C44" s="124"/>
      <c r="D44" s="9" t="s">
        <v>33</v>
      </c>
      <c r="E44" s="11">
        <v>3</v>
      </c>
      <c r="F44" s="11">
        <v>3</v>
      </c>
      <c r="G44" s="85"/>
      <c r="H44" s="85"/>
      <c r="I44" s="85"/>
      <c r="J44" s="9" t="s">
        <v>33</v>
      </c>
      <c r="K44" s="11">
        <v>3</v>
      </c>
      <c r="L44" s="11">
        <v>3</v>
      </c>
      <c r="M44" s="85"/>
      <c r="N44" s="85"/>
      <c r="O44" s="85"/>
      <c r="P44" s="134"/>
      <c r="Q44" s="9" t="s">
        <v>33</v>
      </c>
      <c r="R44" s="11">
        <v>3</v>
      </c>
      <c r="S44" s="11">
        <v>3</v>
      </c>
      <c r="T44" s="85"/>
      <c r="U44" s="85"/>
      <c r="V44" s="85"/>
      <c r="W44" s="87"/>
      <c r="X44" s="128"/>
      <c r="Y44" s="128"/>
      <c r="Z44" s="128"/>
      <c r="AA44" s="131"/>
      <c r="AB44" s="131"/>
      <c r="AC44" s="90"/>
      <c r="AD44" s="93"/>
    </row>
    <row r="45" spans="2:30" x14ac:dyDescent="0.45">
      <c r="B45" s="121"/>
      <c r="C45" s="124"/>
      <c r="D45" s="9" t="s">
        <v>32</v>
      </c>
      <c r="E45" s="11">
        <v>1</v>
      </c>
      <c r="F45" s="11">
        <v>1</v>
      </c>
      <c r="G45" s="85"/>
      <c r="H45" s="85"/>
      <c r="I45" s="85"/>
      <c r="J45" s="9" t="s">
        <v>32</v>
      </c>
      <c r="K45" s="11">
        <v>1</v>
      </c>
      <c r="L45" s="11">
        <v>1</v>
      </c>
      <c r="M45" s="85"/>
      <c r="N45" s="85"/>
      <c r="O45" s="85"/>
      <c r="P45" s="134"/>
      <c r="Q45" s="9" t="s">
        <v>32</v>
      </c>
      <c r="R45" s="11">
        <v>1</v>
      </c>
      <c r="S45" s="11">
        <v>1</v>
      </c>
      <c r="T45" s="85"/>
      <c r="U45" s="85"/>
      <c r="V45" s="85"/>
      <c r="W45" s="87"/>
      <c r="X45" s="128"/>
      <c r="Y45" s="128"/>
      <c r="Z45" s="128"/>
      <c r="AA45" s="131"/>
      <c r="AB45" s="131"/>
      <c r="AC45" s="90"/>
      <c r="AD45" s="93"/>
    </row>
    <row r="46" spans="2:30" x14ac:dyDescent="0.45">
      <c r="B46" s="121"/>
      <c r="C46" s="124"/>
      <c r="D46" s="9" t="s">
        <v>34</v>
      </c>
      <c r="E46" s="11">
        <v>0</v>
      </c>
      <c r="F46" s="11">
        <v>0</v>
      </c>
      <c r="G46" s="85"/>
      <c r="H46" s="85"/>
      <c r="I46" s="85"/>
      <c r="J46" s="9" t="s">
        <v>34</v>
      </c>
      <c r="K46" s="11">
        <v>0</v>
      </c>
      <c r="L46" s="11">
        <v>0</v>
      </c>
      <c r="M46" s="85"/>
      <c r="N46" s="85"/>
      <c r="O46" s="85"/>
      <c r="P46" s="134"/>
      <c r="Q46" s="9" t="s">
        <v>34</v>
      </c>
      <c r="R46" s="11">
        <v>0</v>
      </c>
      <c r="S46" s="11">
        <v>0</v>
      </c>
      <c r="T46" s="85"/>
      <c r="U46" s="85"/>
      <c r="V46" s="85"/>
      <c r="W46" s="87"/>
      <c r="X46" s="128"/>
      <c r="Y46" s="128"/>
      <c r="Z46" s="128"/>
      <c r="AA46" s="131"/>
      <c r="AB46" s="131"/>
      <c r="AC46" s="90"/>
      <c r="AD46" s="93"/>
    </row>
    <row r="47" spans="2:30" x14ac:dyDescent="0.45">
      <c r="B47" s="122"/>
      <c r="C47" s="125"/>
      <c r="D47" s="9" t="s">
        <v>35</v>
      </c>
      <c r="E47" s="11">
        <v>3</v>
      </c>
      <c r="F47" s="11">
        <v>4</v>
      </c>
      <c r="G47" s="86"/>
      <c r="H47" s="86"/>
      <c r="I47" s="86"/>
      <c r="J47" s="9" t="s">
        <v>35</v>
      </c>
      <c r="K47" s="11">
        <v>3</v>
      </c>
      <c r="L47" s="11">
        <v>4</v>
      </c>
      <c r="M47" s="86"/>
      <c r="N47" s="86"/>
      <c r="O47" s="86"/>
      <c r="P47" s="135"/>
      <c r="Q47" s="9" t="s">
        <v>35</v>
      </c>
      <c r="R47" s="11">
        <v>4</v>
      </c>
      <c r="S47" s="11">
        <v>4</v>
      </c>
      <c r="T47" s="86"/>
      <c r="U47" s="86"/>
      <c r="V47" s="86"/>
      <c r="W47" s="88"/>
      <c r="X47" s="129"/>
      <c r="Y47" s="129"/>
      <c r="Z47" s="129"/>
      <c r="AA47" s="132"/>
      <c r="AB47" s="132"/>
      <c r="AC47" s="91"/>
      <c r="AD47" s="93"/>
    </row>
    <row r="48" spans="2:30" x14ac:dyDescent="0.45">
      <c r="B48" s="94"/>
      <c r="C48" s="95"/>
      <c r="D48" s="95"/>
      <c r="E48" s="95"/>
      <c r="F48" s="95"/>
      <c r="G48" s="95"/>
      <c r="H48" s="95"/>
      <c r="I48" s="95"/>
      <c r="J48" s="95"/>
      <c r="K48" s="95"/>
      <c r="L48" s="95"/>
      <c r="M48" s="95"/>
      <c r="N48" s="95"/>
      <c r="O48" s="95"/>
      <c r="P48" s="95"/>
      <c r="Q48" s="95"/>
      <c r="R48" s="95"/>
      <c r="S48" s="95"/>
      <c r="T48" s="95"/>
      <c r="U48" s="95"/>
      <c r="V48" s="95"/>
      <c r="W48" s="95"/>
      <c r="X48" s="95"/>
      <c r="Y48" s="95"/>
      <c r="Z48" s="95"/>
      <c r="AA48" s="95"/>
      <c r="AB48" s="95"/>
      <c r="AC48" s="95"/>
      <c r="AD48" s="96"/>
    </row>
    <row r="49" spans="2:30" x14ac:dyDescent="0.45">
      <c r="B49" s="120" t="s">
        <v>40</v>
      </c>
      <c r="C49" s="123" t="s">
        <v>111</v>
      </c>
      <c r="D49" s="9" t="s">
        <v>31</v>
      </c>
      <c r="E49" s="11">
        <v>1</v>
      </c>
      <c r="F49" s="11">
        <v>1</v>
      </c>
      <c r="G49" s="84">
        <v>19.899999999999999</v>
      </c>
      <c r="H49" s="84">
        <v>22.62</v>
      </c>
      <c r="I49" s="84">
        <v>1</v>
      </c>
      <c r="J49" s="9" t="s">
        <v>31</v>
      </c>
      <c r="K49" s="11">
        <v>1</v>
      </c>
      <c r="L49" s="11">
        <v>1</v>
      </c>
      <c r="M49" s="84">
        <v>19.899999999999999</v>
      </c>
      <c r="N49" s="84">
        <v>22.62</v>
      </c>
      <c r="O49" s="84">
        <v>1</v>
      </c>
      <c r="P49" s="126">
        <v>45748</v>
      </c>
      <c r="Q49" s="9" t="s">
        <v>31</v>
      </c>
      <c r="R49" s="11">
        <v>1</v>
      </c>
      <c r="S49" s="11">
        <v>1</v>
      </c>
      <c r="T49" s="84">
        <v>17.7</v>
      </c>
      <c r="U49" s="84">
        <v>22.62</v>
      </c>
      <c r="V49" s="84">
        <v>1</v>
      </c>
      <c r="W49" s="126">
        <v>45901</v>
      </c>
      <c r="X49" s="127" t="s">
        <v>38</v>
      </c>
      <c r="Y49" s="127" t="s">
        <v>38</v>
      </c>
      <c r="Z49" s="127" t="s">
        <v>114</v>
      </c>
      <c r="AA49" s="130" t="s">
        <v>39</v>
      </c>
      <c r="AB49" s="130"/>
      <c r="AC49" s="89"/>
      <c r="AD49" s="92"/>
    </row>
    <row r="50" spans="2:30" ht="34.5" customHeight="1" x14ac:dyDescent="0.45">
      <c r="B50" s="121"/>
      <c r="C50" s="124"/>
      <c r="D50" s="9" t="s">
        <v>33</v>
      </c>
      <c r="E50" s="11">
        <v>3</v>
      </c>
      <c r="F50" s="11">
        <v>3</v>
      </c>
      <c r="G50" s="85"/>
      <c r="H50" s="85"/>
      <c r="I50" s="85"/>
      <c r="J50" s="9" t="s">
        <v>33</v>
      </c>
      <c r="K50" s="11">
        <v>3</v>
      </c>
      <c r="L50" s="11">
        <v>3</v>
      </c>
      <c r="M50" s="85"/>
      <c r="N50" s="85"/>
      <c r="O50" s="85"/>
      <c r="P50" s="134"/>
      <c r="Q50" s="9" t="s">
        <v>33</v>
      </c>
      <c r="R50" s="11">
        <v>2</v>
      </c>
      <c r="S50" s="11">
        <v>3</v>
      </c>
      <c r="T50" s="85"/>
      <c r="U50" s="85"/>
      <c r="V50" s="85"/>
      <c r="W50" s="87"/>
      <c r="X50" s="128"/>
      <c r="Y50" s="128"/>
      <c r="Z50" s="128"/>
      <c r="AA50" s="131"/>
      <c r="AB50" s="131"/>
      <c r="AC50" s="90"/>
      <c r="AD50" s="93"/>
    </row>
    <row r="51" spans="2:30" x14ac:dyDescent="0.45">
      <c r="B51" s="121"/>
      <c r="C51" s="124"/>
      <c r="D51" s="9" t="s">
        <v>32</v>
      </c>
      <c r="E51" s="11">
        <v>1</v>
      </c>
      <c r="F51" s="11">
        <v>1</v>
      </c>
      <c r="G51" s="85"/>
      <c r="H51" s="85"/>
      <c r="I51" s="85"/>
      <c r="J51" s="9" t="s">
        <v>32</v>
      </c>
      <c r="K51" s="11">
        <v>1</v>
      </c>
      <c r="L51" s="11">
        <v>1</v>
      </c>
      <c r="M51" s="85"/>
      <c r="N51" s="85"/>
      <c r="O51" s="85"/>
      <c r="P51" s="134"/>
      <c r="Q51" s="9" t="s">
        <v>32</v>
      </c>
      <c r="R51" s="11">
        <v>1</v>
      </c>
      <c r="S51" s="11">
        <v>1</v>
      </c>
      <c r="T51" s="85"/>
      <c r="U51" s="85"/>
      <c r="V51" s="85"/>
      <c r="W51" s="87"/>
      <c r="X51" s="128"/>
      <c r="Y51" s="128"/>
      <c r="Z51" s="128"/>
      <c r="AA51" s="131"/>
      <c r="AB51" s="131"/>
      <c r="AC51" s="90"/>
      <c r="AD51" s="93"/>
    </row>
    <row r="52" spans="2:30" x14ac:dyDescent="0.45">
      <c r="B52" s="121"/>
      <c r="C52" s="124"/>
      <c r="D52" s="9" t="s">
        <v>34</v>
      </c>
      <c r="E52" s="11">
        <v>0</v>
      </c>
      <c r="F52" s="11">
        <v>0</v>
      </c>
      <c r="G52" s="85"/>
      <c r="H52" s="85"/>
      <c r="I52" s="85"/>
      <c r="J52" s="9" t="s">
        <v>34</v>
      </c>
      <c r="K52" s="11">
        <v>0</v>
      </c>
      <c r="L52" s="11">
        <v>0</v>
      </c>
      <c r="M52" s="85"/>
      <c r="N52" s="85"/>
      <c r="O52" s="85"/>
      <c r="P52" s="134"/>
      <c r="Q52" s="9" t="s">
        <v>34</v>
      </c>
      <c r="R52" s="11">
        <v>0</v>
      </c>
      <c r="S52" s="11">
        <v>0</v>
      </c>
      <c r="T52" s="85"/>
      <c r="U52" s="85"/>
      <c r="V52" s="85"/>
      <c r="W52" s="87"/>
      <c r="X52" s="128"/>
      <c r="Y52" s="128"/>
      <c r="Z52" s="128"/>
      <c r="AA52" s="131"/>
      <c r="AB52" s="131"/>
      <c r="AC52" s="90"/>
      <c r="AD52" s="93"/>
    </row>
    <row r="53" spans="2:30" x14ac:dyDescent="0.45">
      <c r="B53" s="122"/>
      <c r="C53" s="125"/>
      <c r="D53" s="9" t="s">
        <v>35</v>
      </c>
      <c r="E53" s="11">
        <v>3</v>
      </c>
      <c r="F53" s="11">
        <v>4</v>
      </c>
      <c r="G53" s="86"/>
      <c r="H53" s="86"/>
      <c r="I53" s="86"/>
      <c r="J53" s="9" t="s">
        <v>35</v>
      </c>
      <c r="K53" s="11">
        <v>3</v>
      </c>
      <c r="L53" s="11">
        <v>4</v>
      </c>
      <c r="M53" s="86"/>
      <c r="N53" s="86"/>
      <c r="O53" s="86"/>
      <c r="P53" s="135"/>
      <c r="Q53" s="9" t="s">
        <v>35</v>
      </c>
      <c r="R53" s="11">
        <v>3</v>
      </c>
      <c r="S53" s="11">
        <v>4</v>
      </c>
      <c r="T53" s="86"/>
      <c r="U53" s="86"/>
      <c r="V53" s="86"/>
      <c r="W53" s="88"/>
      <c r="X53" s="129"/>
      <c r="Y53" s="129"/>
      <c r="Z53" s="129"/>
      <c r="AA53" s="132"/>
      <c r="AB53" s="132"/>
      <c r="AC53" s="91"/>
      <c r="AD53" s="93"/>
    </row>
    <row r="54" spans="2:30" x14ac:dyDescent="0.45">
      <c r="B54" s="94"/>
      <c r="C54" s="95"/>
      <c r="D54" s="95"/>
      <c r="E54" s="95"/>
      <c r="F54" s="95"/>
      <c r="G54" s="95"/>
      <c r="H54" s="95"/>
      <c r="I54" s="95"/>
      <c r="J54" s="95"/>
      <c r="K54" s="95"/>
      <c r="L54" s="95"/>
      <c r="M54" s="95"/>
      <c r="N54" s="95"/>
      <c r="O54" s="95"/>
      <c r="P54" s="95"/>
      <c r="Q54" s="95"/>
      <c r="R54" s="95"/>
      <c r="S54" s="95"/>
      <c r="T54" s="95"/>
      <c r="U54" s="95"/>
      <c r="V54" s="95"/>
      <c r="W54" s="95"/>
      <c r="X54" s="95"/>
      <c r="Y54" s="95"/>
      <c r="Z54" s="95"/>
      <c r="AA54" s="95"/>
      <c r="AB54" s="95"/>
      <c r="AC54" s="95"/>
      <c r="AD54" s="96"/>
    </row>
    <row r="55" spans="2:30" ht="18.399999999999999" customHeight="1" x14ac:dyDescent="0.45">
      <c r="B55" s="120" t="s">
        <v>40</v>
      </c>
      <c r="C55" s="123" t="s">
        <v>112</v>
      </c>
      <c r="D55" s="9" t="s">
        <v>31</v>
      </c>
      <c r="E55" s="14"/>
      <c r="F55" s="14"/>
      <c r="G55" s="137"/>
      <c r="H55" s="137"/>
      <c r="I55" s="137"/>
      <c r="J55" s="9" t="s">
        <v>31</v>
      </c>
      <c r="K55" s="14"/>
      <c r="L55" s="14"/>
      <c r="M55" s="137"/>
      <c r="N55" s="137"/>
      <c r="O55" s="137"/>
      <c r="P55" s="126">
        <v>45748</v>
      </c>
      <c r="Q55" s="9" t="s">
        <v>31</v>
      </c>
      <c r="R55" s="11">
        <v>1</v>
      </c>
      <c r="S55" s="11">
        <v>0</v>
      </c>
      <c r="T55" s="32"/>
      <c r="U55" s="142">
        <v>21.79</v>
      </c>
      <c r="V55" s="84">
        <v>1</v>
      </c>
      <c r="W55" s="126">
        <v>45901</v>
      </c>
      <c r="X55" s="127" t="s">
        <v>38</v>
      </c>
      <c r="Y55" s="127" t="s">
        <v>39</v>
      </c>
      <c r="Z55" s="127" t="s">
        <v>113</v>
      </c>
      <c r="AA55" s="130" t="s">
        <v>38</v>
      </c>
      <c r="AB55" s="130"/>
      <c r="AC55" s="89"/>
      <c r="AD55" s="92"/>
    </row>
    <row r="56" spans="2:30" ht="31.5" customHeight="1" x14ac:dyDescent="0.45">
      <c r="B56" s="121"/>
      <c r="C56" s="124"/>
      <c r="D56" s="9" t="s">
        <v>33</v>
      </c>
      <c r="E56" s="14"/>
      <c r="F56" s="14"/>
      <c r="G56" s="138"/>
      <c r="H56" s="138"/>
      <c r="I56" s="138"/>
      <c r="J56" s="9" t="s">
        <v>33</v>
      </c>
      <c r="K56" s="14"/>
      <c r="L56" s="14"/>
      <c r="M56" s="138"/>
      <c r="N56" s="138"/>
      <c r="O56" s="138"/>
      <c r="P56" s="134"/>
      <c r="Q56" s="9" t="s">
        <v>33</v>
      </c>
      <c r="R56" s="11">
        <v>3</v>
      </c>
      <c r="S56" s="11">
        <v>4</v>
      </c>
      <c r="T56" s="15"/>
      <c r="U56" s="85"/>
      <c r="V56" s="85"/>
      <c r="W56" s="87"/>
      <c r="X56" s="128"/>
      <c r="Y56" s="128"/>
      <c r="Z56" s="128"/>
      <c r="AA56" s="131"/>
      <c r="AB56" s="131"/>
      <c r="AC56" s="90"/>
      <c r="AD56" s="93"/>
    </row>
    <row r="57" spans="2:30" x14ac:dyDescent="0.45">
      <c r="B57" s="121"/>
      <c r="C57" s="124"/>
      <c r="D57" s="9" t="s">
        <v>32</v>
      </c>
      <c r="E57" s="14"/>
      <c r="F57" s="14"/>
      <c r="G57" s="138"/>
      <c r="H57" s="138"/>
      <c r="I57" s="138"/>
      <c r="J57" s="9" t="s">
        <v>32</v>
      </c>
      <c r="K57" s="14"/>
      <c r="L57" s="14"/>
      <c r="M57" s="138"/>
      <c r="N57" s="138"/>
      <c r="O57" s="138"/>
      <c r="P57" s="134"/>
      <c r="Q57" s="9" t="s">
        <v>32</v>
      </c>
      <c r="R57" s="11">
        <v>1</v>
      </c>
      <c r="S57" s="11">
        <v>0</v>
      </c>
      <c r="T57" s="16">
        <v>19.899999999999999</v>
      </c>
      <c r="U57" s="85"/>
      <c r="V57" s="85"/>
      <c r="W57" s="87"/>
      <c r="X57" s="128"/>
      <c r="Y57" s="128"/>
      <c r="Z57" s="128"/>
      <c r="AA57" s="131"/>
      <c r="AB57" s="131"/>
      <c r="AC57" s="90"/>
      <c r="AD57" s="93"/>
    </row>
    <row r="58" spans="2:30" x14ac:dyDescent="0.45">
      <c r="B58" s="121"/>
      <c r="C58" s="124"/>
      <c r="D58" s="9" t="s">
        <v>34</v>
      </c>
      <c r="E58" s="14"/>
      <c r="F58" s="14"/>
      <c r="G58" s="138"/>
      <c r="H58" s="138"/>
      <c r="I58" s="138"/>
      <c r="J58" s="9" t="s">
        <v>34</v>
      </c>
      <c r="K58" s="14"/>
      <c r="L58" s="14"/>
      <c r="M58" s="138"/>
      <c r="N58" s="138"/>
      <c r="O58" s="138"/>
      <c r="P58" s="134"/>
      <c r="Q58" s="9" t="s">
        <v>34</v>
      </c>
      <c r="R58" s="11">
        <v>0</v>
      </c>
      <c r="S58" s="11">
        <v>0</v>
      </c>
      <c r="T58" s="15"/>
      <c r="U58" s="85"/>
      <c r="V58" s="85"/>
      <c r="W58" s="87"/>
      <c r="X58" s="128"/>
      <c r="Y58" s="128"/>
      <c r="Z58" s="128"/>
      <c r="AA58" s="131"/>
      <c r="AB58" s="131"/>
      <c r="AC58" s="90"/>
      <c r="AD58" s="93"/>
    </row>
    <row r="59" spans="2:30" x14ac:dyDescent="0.45">
      <c r="B59" s="122"/>
      <c r="C59" s="125"/>
      <c r="D59" s="9" t="s">
        <v>35</v>
      </c>
      <c r="E59" s="14"/>
      <c r="F59" s="14"/>
      <c r="G59" s="139"/>
      <c r="H59" s="139"/>
      <c r="I59" s="139"/>
      <c r="J59" s="9" t="s">
        <v>35</v>
      </c>
      <c r="K59" s="14"/>
      <c r="L59" s="14"/>
      <c r="M59" s="139"/>
      <c r="N59" s="139"/>
      <c r="O59" s="139"/>
      <c r="P59" s="135"/>
      <c r="Q59" s="9" t="s">
        <v>35</v>
      </c>
      <c r="R59" s="11">
        <v>3</v>
      </c>
      <c r="S59" s="11">
        <v>4</v>
      </c>
      <c r="T59" s="20"/>
      <c r="U59" s="86"/>
      <c r="V59" s="86"/>
      <c r="W59" s="88"/>
      <c r="X59" s="129"/>
      <c r="Y59" s="129"/>
      <c r="Z59" s="129"/>
      <c r="AA59" s="132"/>
      <c r="AB59" s="132"/>
      <c r="AC59" s="91"/>
      <c r="AD59" s="93"/>
    </row>
    <row r="60" spans="2:30" x14ac:dyDescent="0.45">
      <c r="B60" s="94"/>
      <c r="C60" s="95"/>
      <c r="D60" s="95"/>
      <c r="E60" s="95"/>
      <c r="F60" s="95"/>
      <c r="G60" s="95"/>
      <c r="H60" s="95"/>
      <c r="I60" s="95"/>
      <c r="J60" s="95"/>
      <c r="K60" s="95"/>
      <c r="L60" s="95"/>
      <c r="M60" s="95"/>
      <c r="N60" s="95"/>
      <c r="O60" s="95"/>
      <c r="P60" s="95"/>
      <c r="Q60" s="95"/>
      <c r="R60" s="95"/>
      <c r="S60" s="95"/>
      <c r="T60" s="95"/>
      <c r="U60" s="95"/>
      <c r="V60" s="95"/>
      <c r="W60" s="95"/>
      <c r="X60" s="95"/>
      <c r="Y60" s="95"/>
      <c r="Z60" s="95"/>
      <c r="AA60" s="95"/>
      <c r="AB60" s="95"/>
      <c r="AC60" s="95"/>
      <c r="AD60" s="96"/>
    </row>
    <row r="61" spans="2:30" ht="18.399999999999999" customHeight="1" x14ac:dyDescent="0.45">
      <c r="B61" s="120" t="s">
        <v>40</v>
      </c>
      <c r="C61" s="123" t="s">
        <v>43</v>
      </c>
      <c r="D61" s="9" t="s">
        <v>31</v>
      </c>
      <c r="E61" s="11">
        <v>1</v>
      </c>
      <c r="F61" s="11">
        <v>0</v>
      </c>
      <c r="G61" s="84">
        <v>19.899999999999999</v>
      </c>
      <c r="H61" s="84">
        <v>19.07</v>
      </c>
      <c r="I61" s="84">
        <v>1</v>
      </c>
      <c r="J61" s="9" t="s">
        <v>31</v>
      </c>
      <c r="K61" s="11">
        <v>1</v>
      </c>
      <c r="L61" s="11">
        <v>0</v>
      </c>
      <c r="M61" s="84">
        <v>19.899999999999999</v>
      </c>
      <c r="N61" s="84">
        <v>19.07</v>
      </c>
      <c r="O61" s="84">
        <v>1</v>
      </c>
      <c r="P61" s="126">
        <v>45748</v>
      </c>
      <c r="Q61" s="9" t="s">
        <v>31</v>
      </c>
      <c r="R61" s="11">
        <v>1</v>
      </c>
      <c r="S61" s="11">
        <v>0</v>
      </c>
      <c r="T61" s="84">
        <v>19.899999999999999</v>
      </c>
      <c r="U61" s="84">
        <v>19.07</v>
      </c>
      <c r="V61" s="84">
        <v>1</v>
      </c>
      <c r="W61" s="126">
        <v>45901</v>
      </c>
      <c r="X61" s="127" t="s">
        <v>38</v>
      </c>
      <c r="Y61" s="127" t="s">
        <v>39</v>
      </c>
      <c r="Z61" s="127" t="s">
        <v>119</v>
      </c>
      <c r="AA61" s="130" t="s">
        <v>39</v>
      </c>
      <c r="AB61" s="130"/>
      <c r="AC61" s="89"/>
      <c r="AD61" s="92"/>
    </row>
    <row r="62" spans="2:30" ht="28.5" customHeight="1" x14ac:dyDescent="0.45">
      <c r="B62" s="121"/>
      <c r="C62" s="124"/>
      <c r="D62" s="9" t="s">
        <v>33</v>
      </c>
      <c r="E62" s="11">
        <v>3</v>
      </c>
      <c r="F62" s="11">
        <v>4</v>
      </c>
      <c r="G62" s="85"/>
      <c r="H62" s="85"/>
      <c r="I62" s="85"/>
      <c r="J62" s="9" t="s">
        <v>33</v>
      </c>
      <c r="K62" s="11">
        <v>3</v>
      </c>
      <c r="L62" s="11">
        <v>4</v>
      </c>
      <c r="M62" s="85"/>
      <c r="N62" s="85"/>
      <c r="O62" s="85"/>
      <c r="P62" s="134"/>
      <c r="Q62" s="9" t="s">
        <v>33</v>
      </c>
      <c r="R62" s="11">
        <v>3</v>
      </c>
      <c r="S62" s="11">
        <v>4</v>
      </c>
      <c r="T62" s="85"/>
      <c r="U62" s="85"/>
      <c r="V62" s="85"/>
      <c r="W62" s="87"/>
      <c r="X62" s="128"/>
      <c r="Y62" s="128"/>
      <c r="Z62" s="128"/>
      <c r="AA62" s="131"/>
      <c r="AB62" s="131"/>
      <c r="AC62" s="90"/>
      <c r="AD62" s="93"/>
    </row>
    <row r="63" spans="2:30" x14ac:dyDescent="0.45">
      <c r="B63" s="121"/>
      <c r="C63" s="124"/>
      <c r="D63" s="9" t="s">
        <v>32</v>
      </c>
      <c r="E63" s="11">
        <v>1</v>
      </c>
      <c r="F63" s="11">
        <v>0</v>
      </c>
      <c r="G63" s="85"/>
      <c r="H63" s="85"/>
      <c r="I63" s="85"/>
      <c r="J63" s="9" t="s">
        <v>32</v>
      </c>
      <c r="K63" s="11">
        <v>1</v>
      </c>
      <c r="L63" s="11">
        <v>0</v>
      </c>
      <c r="M63" s="85"/>
      <c r="N63" s="85"/>
      <c r="O63" s="85"/>
      <c r="P63" s="134"/>
      <c r="Q63" s="9" t="s">
        <v>32</v>
      </c>
      <c r="R63" s="11">
        <v>1</v>
      </c>
      <c r="S63" s="11">
        <v>0</v>
      </c>
      <c r="T63" s="85"/>
      <c r="U63" s="85"/>
      <c r="V63" s="85"/>
      <c r="W63" s="87"/>
      <c r="X63" s="128"/>
      <c r="Y63" s="128"/>
      <c r="Z63" s="128"/>
      <c r="AA63" s="131"/>
      <c r="AB63" s="131"/>
      <c r="AC63" s="90"/>
      <c r="AD63" s="93"/>
    </row>
    <row r="64" spans="2:30" x14ac:dyDescent="0.45">
      <c r="B64" s="121"/>
      <c r="C64" s="124"/>
      <c r="D64" s="9" t="s">
        <v>34</v>
      </c>
      <c r="E64" s="11">
        <v>0</v>
      </c>
      <c r="F64" s="11">
        <v>0</v>
      </c>
      <c r="G64" s="85"/>
      <c r="H64" s="85"/>
      <c r="I64" s="85"/>
      <c r="J64" s="9" t="s">
        <v>34</v>
      </c>
      <c r="K64" s="11">
        <v>0</v>
      </c>
      <c r="L64" s="11">
        <v>0</v>
      </c>
      <c r="M64" s="85"/>
      <c r="N64" s="85"/>
      <c r="O64" s="85"/>
      <c r="P64" s="134"/>
      <c r="Q64" s="9" t="s">
        <v>34</v>
      </c>
      <c r="R64" s="11">
        <v>0</v>
      </c>
      <c r="S64" s="11">
        <v>0</v>
      </c>
      <c r="T64" s="85"/>
      <c r="U64" s="85"/>
      <c r="V64" s="85"/>
      <c r="W64" s="87"/>
      <c r="X64" s="128"/>
      <c r="Y64" s="128"/>
      <c r="Z64" s="128"/>
      <c r="AA64" s="131"/>
      <c r="AB64" s="131"/>
      <c r="AC64" s="90"/>
      <c r="AD64" s="93"/>
    </row>
    <row r="65" spans="2:30" x14ac:dyDescent="0.45">
      <c r="B65" s="122"/>
      <c r="C65" s="125"/>
      <c r="D65" s="9" t="s">
        <v>35</v>
      </c>
      <c r="E65" s="11">
        <v>3</v>
      </c>
      <c r="F65" s="11">
        <v>3</v>
      </c>
      <c r="G65" s="86"/>
      <c r="H65" s="86"/>
      <c r="I65" s="86"/>
      <c r="J65" s="9" t="s">
        <v>35</v>
      </c>
      <c r="K65" s="11">
        <v>3</v>
      </c>
      <c r="L65" s="11">
        <v>3</v>
      </c>
      <c r="M65" s="86"/>
      <c r="N65" s="86"/>
      <c r="O65" s="86"/>
      <c r="P65" s="135"/>
      <c r="Q65" s="9" t="s">
        <v>35</v>
      </c>
      <c r="R65" s="11">
        <v>3</v>
      </c>
      <c r="S65" s="11">
        <v>3</v>
      </c>
      <c r="T65" s="86"/>
      <c r="U65" s="86"/>
      <c r="V65" s="86"/>
      <c r="W65" s="88"/>
      <c r="X65" s="129"/>
      <c r="Y65" s="129"/>
      <c r="Z65" s="129"/>
      <c r="AA65" s="132"/>
      <c r="AB65" s="132"/>
      <c r="AC65" s="91"/>
      <c r="AD65" s="93"/>
    </row>
    <row r="66" spans="2:30" x14ac:dyDescent="0.45">
      <c r="B66" s="94"/>
      <c r="C66" s="95"/>
      <c r="D66" s="95"/>
      <c r="E66" s="95"/>
      <c r="F66" s="95"/>
      <c r="G66" s="95"/>
      <c r="H66" s="95"/>
      <c r="I66" s="95"/>
      <c r="J66" s="95"/>
      <c r="K66" s="95"/>
      <c r="L66" s="95"/>
      <c r="M66" s="95"/>
      <c r="N66" s="95"/>
      <c r="O66" s="95"/>
      <c r="P66" s="95"/>
      <c r="Q66" s="95"/>
      <c r="R66" s="95"/>
      <c r="S66" s="95"/>
      <c r="T66" s="95"/>
      <c r="U66" s="95"/>
      <c r="V66" s="95"/>
      <c r="W66" s="95"/>
      <c r="X66" s="95"/>
      <c r="Y66" s="95"/>
      <c r="Z66" s="95"/>
      <c r="AA66" s="95"/>
      <c r="AB66" s="95"/>
      <c r="AC66" s="95"/>
      <c r="AD66" s="96"/>
    </row>
    <row r="67" spans="2:30" ht="18.75" customHeight="1" x14ac:dyDescent="0.45">
      <c r="B67" s="120" t="s">
        <v>40</v>
      </c>
      <c r="C67" s="123" t="s">
        <v>57</v>
      </c>
      <c r="D67" s="9" t="s">
        <v>31</v>
      </c>
      <c r="E67" s="11">
        <v>1</v>
      </c>
      <c r="F67" s="11">
        <v>1</v>
      </c>
      <c r="G67" s="84">
        <v>25.35</v>
      </c>
      <c r="H67" s="84">
        <v>28.07</v>
      </c>
      <c r="I67" s="84">
        <v>1</v>
      </c>
      <c r="J67" s="9" t="s">
        <v>31</v>
      </c>
      <c r="K67" s="11">
        <v>1</v>
      </c>
      <c r="L67" s="11">
        <v>1</v>
      </c>
      <c r="M67" s="84">
        <v>25.35</v>
      </c>
      <c r="N67" s="84">
        <v>28.07</v>
      </c>
      <c r="O67" s="84">
        <v>1</v>
      </c>
      <c r="P67" s="126">
        <v>45748</v>
      </c>
      <c r="Q67" s="9" t="s">
        <v>31</v>
      </c>
      <c r="R67" s="11">
        <v>1</v>
      </c>
      <c r="S67" s="11">
        <v>1</v>
      </c>
      <c r="T67" s="84">
        <v>25.35</v>
      </c>
      <c r="U67" s="84">
        <v>28.07</v>
      </c>
      <c r="V67" s="84">
        <v>1</v>
      </c>
      <c r="W67" s="126">
        <v>45901</v>
      </c>
      <c r="X67" s="127" t="s">
        <v>38</v>
      </c>
      <c r="Y67" s="127" t="s">
        <v>39</v>
      </c>
      <c r="Z67" s="127"/>
      <c r="AA67" s="130" t="s">
        <v>38</v>
      </c>
      <c r="AB67" s="130"/>
      <c r="AC67" s="89"/>
      <c r="AD67" s="92"/>
    </row>
    <row r="68" spans="2:30" ht="30" customHeight="1" x14ac:dyDescent="0.45">
      <c r="B68" s="121"/>
      <c r="C68" s="124"/>
      <c r="D68" s="9" t="s">
        <v>33</v>
      </c>
      <c r="E68" s="11">
        <v>4</v>
      </c>
      <c r="F68" s="11">
        <v>4</v>
      </c>
      <c r="G68" s="85"/>
      <c r="H68" s="85"/>
      <c r="I68" s="85"/>
      <c r="J68" s="9" t="s">
        <v>33</v>
      </c>
      <c r="K68" s="11">
        <v>4</v>
      </c>
      <c r="L68" s="11">
        <v>4</v>
      </c>
      <c r="M68" s="85"/>
      <c r="N68" s="85"/>
      <c r="O68" s="85"/>
      <c r="P68" s="134"/>
      <c r="Q68" s="9" t="s">
        <v>33</v>
      </c>
      <c r="R68" s="11">
        <v>3</v>
      </c>
      <c r="S68" s="11">
        <v>5</v>
      </c>
      <c r="T68" s="85"/>
      <c r="U68" s="85"/>
      <c r="V68" s="85"/>
      <c r="W68" s="87"/>
      <c r="X68" s="128"/>
      <c r="Y68" s="128"/>
      <c r="Z68" s="128"/>
      <c r="AA68" s="131"/>
      <c r="AB68" s="131"/>
      <c r="AC68" s="90"/>
      <c r="AD68" s="93"/>
    </row>
    <row r="69" spans="2:30" x14ac:dyDescent="0.45">
      <c r="B69" s="121"/>
      <c r="C69" s="124"/>
      <c r="D69" s="9" t="s">
        <v>32</v>
      </c>
      <c r="E69" s="11">
        <v>1</v>
      </c>
      <c r="F69" s="11">
        <v>1</v>
      </c>
      <c r="G69" s="85"/>
      <c r="H69" s="85"/>
      <c r="I69" s="85"/>
      <c r="J69" s="9" t="s">
        <v>32</v>
      </c>
      <c r="K69" s="11">
        <v>1</v>
      </c>
      <c r="L69" s="11">
        <v>1</v>
      </c>
      <c r="M69" s="85"/>
      <c r="N69" s="85"/>
      <c r="O69" s="85"/>
      <c r="P69" s="134"/>
      <c r="Q69" s="9" t="s">
        <v>32</v>
      </c>
      <c r="R69" s="11">
        <v>1</v>
      </c>
      <c r="S69" s="11">
        <v>1</v>
      </c>
      <c r="T69" s="85"/>
      <c r="U69" s="85"/>
      <c r="V69" s="85"/>
      <c r="W69" s="87"/>
      <c r="X69" s="128"/>
      <c r="Y69" s="128"/>
      <c r="Z69" s="128"/>
      <c r="AA69" s="131"/>
      <c r="AB69" s="131"/>
      <c r="AC69" s="90"/>
      <c r="AD69" s="93"/>
    </row>
    <row r="70" spans="2:30" x14ac:dyDescent="0.45">
      <c r="B70" s="121"/>
      <c r="C70" s="124"/>
      <c r="D70" s="9" t="s">
        <v>34</v>
      </c>
      <c r="E70" s="11">
        <v>0</v>
      </c>
      <c r="F70" s="11">
        <v>0</v>
      </c>
      <c r="G70" s="85"/>
      <c r="H70" s="85"/>
      <c r="I70" s="85"/>
      <c r="J70" s="9" t="s">
        <v>34</v>
      </c>
      <c r="K70" s="11">
        <v>0</v>
      </c>
      <c r="L70" s="11">
        <v>0</v>
      </c>
      <c r="M70" s="85"/>
      <c r="N70" s="85"/>
      <c r="O70" s="85"/>
      <c r="P70" s="134"/>
      <c r="Q70" s="9" t="s">
        <v>34</v>
      </c>
      <c r="R70" s="11">
        <v>0</v>
      </c>
      <c r="S70" s="11">
        <v>0</v>
      </c>
      <c r="T70" s="85"/>
      <c r="U70" s="85"/>
      <c r="V70" s="85"/>
      <c r="W70" s="87"/>
      <c r="X70" s="128"/>
      <c r="Y70" s="128"/>
      <c r="Z70" s="128"/>
      <c r="AA70" s="131"/>
      <c r="AB70" s="131"/>
      <c r="AC70" s="90"/>
      <c r="AD70" s="93"/>
    </row>
    <row r="71" spans="2:30" x14ac:dyDescent="0.45">
      <c r="B71" s="122"/>
      <c r="C71" s="125"/>
      <c r="D71" s="9" t="s">
        <v>35</v>
      </c>
      <c r="E71" s="11">
        <v>4</v>
      </c>
      <c r="F71" s="11">
        <v>5</v>
      </c>
      <c r="G71" s="86"/>
      <c r="H71" s="86"/>
      <c r="I71" s="86"/>
      <c r="J71" s="9" t="s">
        <v>35</v>
      </c>
      <c r="K71" s="11">
        <v>4</v>
      </c>
      <c r="L71" s="11">
        <v>5</v>
      </c>
      <c r="M71" s="86"/>
      <c r="N71" s="86"/>
      <c r="O71" s="86"/>
      <c r="P71" s="135"/>
      <c r="Q71" s="9" t="s">
        <v>35</v>
      </c>
      <c r="R71" s="11">
        <v>4</v>
      </c>
      <c r="S71" s="11">
        <v>5</v>
      </c>
      <c r="T71" s="86"/>
      <c r="U71" s="86"/>
      <c r="V71" s="86"/>
      <c r="W71" s="88"/>
      <c r="X71" s="129"/>
      <c r="Y71" s="129"/>
      <c r="Z71" s="129"/>
      <c r="AA71" s="132"/>
      <c r="AB71" s="132"/>
      <c r="AC71" s="91"/>
      <c r="AD71" s="93"/>
    </row>
    <row r="72" spans="2:30" x14ac:dyDescent="0.45">
      <c r="B72" s="94"/>
      <c r="C72" s="95"/>
      <c r="D72" s="95"/>
      <c r="E72" s="95"/>
      <c r="F72" s="95"/>
      <c r="G72" s="95"/>
      <c r="H72" s="95"/>
      <c r="I72" s="95"/>
      <c r="J72" s="95"/>
      <c r="K72" s="95"/>
      <c r="L72" s="95"/>
      <c r="M72" s="95"/>
      <c r="N72" s="95"/>
      <c r="O72" s="95"/>
      <c r="P72" s="95"/>
      <c r="Q72" s="95"/>
      <c r="R72" s="95"/>
      <c r="S72" s="95"/>
      <c r="T72" s="95"/>
      <c r="U72" s="95"/>
      <c r="V72" s="95"/>
      <c r="W72" s="95"/>
      <c r="X72" s="95"/>
      <c r="Y72" s="95"/>
      <c r="Z72" s="95"/>
      <c r="AA72" s="95"/>
      <c r="AB72" s="95"/>
      <c r="AC72" s="95"/>
      <c r="AD72" s="96"/>
    </row>
    <row r="73" spans="2:30" ht="18.399999999999999" customHeight="1" x14ac:dyDescent="0.45">
      <c r="B73" s="120" t="s">
        <v>40</v>
      </c>
      <c r="C73" s="123" t="s">
        <v>44</v>
      </c>
      <c r="D73" s="9" t="s">
        <v>31</v>
      </c>
      <c r="E73" s="11">
        <v>1</v>
      </c>
      <c r="F73" s="11">
        <v>0</v>
      </c>
      <c r="G73" s="84">
        <v>21.84</v>
      </c>
      <c r="H73" s="84">
        <v>19.07</v>
      </c>
      <c r="I73" s="84">
        <v>1</v>
      </c>
      <c r="J73" s="9" t="s">
        <v>31</v>
      </c>
      <c r="K73" s="11">
        <v>1</v>
      </c>
      <c r="L73" s="11">
        <v>0</v>
      </c>
      <c r="M73" s="84">
        <v>21.84</v>
      </c>
      <c r="N73" s="84">
        <v>19.07</v>
      </c>
      <c r="O73" s="84">
        <v>1</v>
      </c>
      <c r="P73" s="126">
        <v>45748</v>
      </c>
      <c r="Q73" s="9" t="s">
        <v>31</v>
      </c>
      <c r="R73" s="11">
        <v>1</v>
      </c>
      <c r="S73" s="11">
        <v>0</v>
      </c>
      <c r="T73" s="84">
        <v>21.84</v>
      </c>
      <c r="U73" s="84">
        <v>19.07</v>
      </c>
      <c r="V73" s="84">
        <v>1</v>
      </c>
      <c r="W73" s="126">
        <v>45901</v>
      </c>
      <c r="X73" s="127" t="s">
        <v>38</v>
      </c>
      <c r="Y73" s="127" t="s">
        <v>39</v>
      </c>
      <c r="Z73" s="127"/>
      <c r="AA73" s="130" t="s">
        <v>38</v>
      </c>
      <c r="AB73" s="130"/>
      <c r="AC73" s="89"/>
      <c r="AD73" s="140"/>
    </row>
    <row r="74" spans="2:30" ht="38.65" customHeight="1" x14ac:dyDescent="0.45">
      <c r="B74" s="121"/>
      <c r="C74" s="124"/>
      <c r="D74" s="13" t="s">
        <v>33</v>
      </c>
      <c r="E74" s="35" t="s">
        <v>118</v>
      </c>
      <c r="F74" s="11">
        <v>4</v>
      </c>
      <c r="G74" s="85"/>
      <c r="H74" s="85"/>
      <c r="I74" s="85"/>
      <c r="J74" s="9" t="s">
        <v>33</v>
      </c>
      <c r="K74" s="35" t="s">
        <v>118</v>
      </c>
      <c r="L74" s="11">
        <v>4</v>
      </c>
      <c r="M74" s="85"/>
      <c r="N74" s="85"/>
      <c r="O74" s="85"/>
      <c r="P74" s="134"/>
      <c r="Q74" s="9" t="s">
        <v>33</v>
      </c>
      <c r="R74" s="35" t="s">
        <v>118</v>
      </c>
      <c r="S74" s="11">
        <v>4</v>
      </c>
      <c r="T74" s="85"/>
      <c r="U74" s="85"/>
      <c r="V74" s="85"/>
      <c r="W74" s="87"/>
      <c r="X74" s="128"/>
      <c r="Y74" s="128"/>
      <c r="Z74" s="128"/>
      <c r="AA74" s="131"/>
      <c r="AB74" s="131"/>
      <c r="AC74" s="90"/>
      <c r="AD74" s="141"/>
    </row>
    <row r="75" spans="2:30" x14ac:dyDescent="0.45">
      <c r="B75" s="121"/>
      <c r="C75" s="124"/>
      <c r="D75" s="9" t="s">
        <v>32</v>
      </c>
      <c r="E75" s="11">
        <v>1</v>
      </c>
      <c r="F75" s="11">
        <v>0</v>
      </c>
      <c r="G75" s="85"/>
      <c r="H75" s="85"/>
      <c r="I75" s="85"/>
      <c r="J75" s="9" t="s">
        <v>32</v>
      </c>
      <c r="K75" s="11">
        <v>1</v>
      </c>
      <c r="L75" s="11">
        <v>0</v>
      </c>
      <c r="M75" s="85"/>
      <c r="N75" s="85"/>
      <c r="O75" s="85"/>
      <c r="P75" s="134"/>
      <c r="Q75" s="9" t="s">
        <v>32</v>
      </c>
      <c r="R75" s="11">
        <v>1</v>
      </c>
      <c r="S75" s="11">
        <v>0</v>
      </c>
      <c r="T75" s="85"/>
      <c r="U75" s="85"/>
      <c r="V75" s="85"/>
      <c r="W75" s="87"/>
      <c r="X75" s="128"/>
      <c r="Y75" s="128"/>
      <c r="Z75" s="128"/>
      <c r="AA75" s="131"/>
      <c r="AB75" s="131"/>
      <c r="AC75" s="90"/>
      <c r="AD75" s="141"/>
    </row>
    <row r="76" spans="2:30" x14ac:dyDescent="0.45">
      <c r="B76" s="121"/>
      <c r="C76" s="124"/>
      <c r="D76" s="9" t="s">
        <v>34</v>
      </c>
      <c r="E76" s="11">
        <v>0</v>
      </c>
      <c r="F76" s="11">
        <v>0</v>
      </c>
      <c r="G76" s="85"/>
      <c r="H76" s="85"/>
      <c r="I76" s="85"/>
      <c r="J76" s="9" t="s">
        <v>34</v>
      </c>
      <c r="K76" s="11">
        <v>0</v>
      </c>
      <c r="L76" s="11">
        <v>0</v>
      </c>
      <c r="M76" s="85"/>
      <c r="N76" s="85"/>
      <c r="O76" s="85"/>
      <c r="P76" s="134"/>
      <c r="Q76" s="9" t="s">
        <v>34</v>
      </c>
      <c r="R76" s="11">
        <v>0</v>
      </c>
      <c r="S76" s="11">
        <v>0</v>
      </c>
      <c r="T76" s="85"/>
      <c r="U76" s="85"/>
      <c r="V76" s="85"/>
      <c r="W76" s="87"/>
      <c r="X76" s="128"/>
      <c r="Y76" s="128"/>
      <c r="Z76" s="128"/>
      <c r="AA76" s="131"/>
      <c r="AB76" s="131"/>
      <c r="AC76" s="90"/>
      <c r="AD76" s="141"/>
    </row>
    <row r="77" spans="2:30" x14ac:dyDescent="0.45">
      <c r="B77" s="122"/>
      <c r="C77" s="125"/>
      <c r="D77" s="9" t="s">
        <v>35</v>
      </c>
      <c r="E77" s="11">
        <v>3</v>
      </c>
      <c r="F77" s="11">
        <v>3</v>
      </c>
      <c r="G77" s="86"/>
      <c r="H77" s="86"/>
      <c r="I77" s="86"/>
      <c r="J77" s="9" t="s">
        <v>35</v>
      </c>
      <c r="K77" s="11">
        <v>3</v>
      </c>
      <c r="L77" s="11">
        <v>3</v>
      </c>
      <c r="M77" s="86"/>
      <c r="N77" s="86"/>
      <c r="O77" s="86"/>
      <c r="P77" s="135"/>
      <c r="Q77" s="9" t="s">
        <v>35</v>
      </c>
      <c r="R77" s="11">
        <v>3</v>
      </c>
      <c r="S77" s="11">
        <v>3</v>
      </c>
      <c r="T77" s="86"/>
      <c r="U77" s="86"/>
      <c r="V77" s="86"/>
      <c r="W77" s="88"/>
      <c r="X77" s="129"/>
      <c r="Y77" s="129"/>
      <c r="Z77" s="129"/>
      <c r="AA77" s="132"/>
      <c r="AB77" s="132"/>
      <c r="AC77" s="91"/>
      <c r="AD77" s="141"/>
    </row>
    <row r="78" spans="2:30" x14ac:dyDescent="0.45">
      <c r="B78" s="94"/>
      <c r="C78" s="95"/>
      <c r="D78" s="95"/>
      <c r="E78" s="95"/>
      <c r="F78" s="95"/>
      <c r="G78" s="95"/>
      <c r="H78" s="95"/>
      <c r="I78" s="95"/>
      <c r="J78" s="95"/>
      <c r="K78" s="95"/>
      <c r="L78" s="95"/>
      <c r="M78" s="95"/>
      <c r="N78" s="95"/>
      <c r="O78" s="95"/>
      <c r="P78" s="95"/>
      <c r="Q78" s="95"/>
      <c r="R78" s="95"/>
      <c r="S78" s="95"/>
      <c r="T78" s="95"/>
      <c r="U78" s="95"/>
      <c r="V78" s="95"/>
      <c r="W78" s="95"/>
      <c r="X78" s="95"/>
      <c r="Y78" s="95"/>
      <c r="Z78" s="95"/>
      <c r="AA78" s="95"/>
      <c r="AB78" s="95"/>
      <c r="AC78" s="95"/>
      <c r="AD78" s="96"/>
    </row>
    <row r="79" spans="2:30" x14ac:dyDescent="0.45">
      <c r="B79" s="120"/>
      <c r="C79" s="123"/>
      <c r="D79" s="9"/>
      <c r="E79" s="11"/>
      <c r="F79" s="11"/>
      <c r="G79" s="84"/>
      <c r="H79" s="84"/>
      <c r="I79" s="84"/>
      <c r="J79" s="9"/>
      <c r="K79" s="11"/>
      <c r="L79" s="11"/>
      <c r="M79" s="84"/>
      <c r="N79" s="84"/>
      <c r="O79" s="84"/>
      <c r="P79" s="126"/>
      <c r="Q79" s="9"/>
      <c r="R79" s="14"/>
      <c r="S79" s="14"/>
      <c r="T79" s="137"/>
      <c r="U79" s="137"/>
      <c r="V79" s="137"/>
      <c r="W79" s="146"/>
      <c r="X79" s="127"/>
      <c r="Y79" s="127"/>
      <c r="Z79" s="127"/>
      <c r="AA79" s="130" t="s">
        <v>38</v>
      </c>
      <c r="AB79" s="130"/>
      <c r="AC79" s="89"/>
      <c r="AD79" s="92"/>
    </row>
    <row r="80" spans="2:30" x14ac:dyDescent="0.45">
      <c r="B80" s="121"/>
      <c r="C80" s="124"/>
      <c r="D80" s="9"/>
      <c r="E80" s="11"/>
      <c r="F80" s="11"/>
      <c r="G80" s="85"/>
      <c r="H80" s="85"/>
      <c r="I80" s="85"/>
      <c r="J80" s="9"/>
      <c r="K80" s="11"/>
      <c r="L80" s="11"/>
      <c r="M80" s="85"/>
      <c r="N80" s="85"/>
      <c r="O80" s="85"/>
      <c r="P80" s="134"/>
      <c r="Q80" s="9"/>
      <c r="R80" s="14"/>
      <c r="S80" s="14"/>
      <c r="T80" s="138"/>
      <c r="U80" s="138"/>
      <c r="V80" s="138"/>
      <c r="W80" s="147"/>
      <c r="X80" s="128"/>
      <c r="Y80" s="128"/>
      <c r="Z80" s="128"/>
      <c r="AA80" s="131"/>
      <c r="AB80" s="131"/>
      <c r="AC80" s="90"/>
      <c r="AD80" s="93"/>
    </row>
    <row r="81" spans="2:30" x14ac:dyDescent="0.45">
      <c r="B81" s="121"/>
      <c r="C81" s="124"/>
      <c r="D81" s="9"/>
      <c r="E81" s="11"/>
      <c r="F81" s="11"/>
      <c r="G81" s="85"/>
      <c r="H81" s="85"/>
      <c r="I81" s="85"/>
      <c r="J81" s="9"/>
      <c r="K81" s="11"/>
      <c r="L81" s="11"/>
      <c r="M81" s="85"/>
      <c r="N81" s="85"/>
      <c r="O81" s="85"/>
      <c r="P81" s="134"/>
      <c r="Q81" s="9"/>
      <c r="R81" s="14"/>
      <c r="S81" s="14"/>
      <c r="T81" s="138"/>
      <c r="U81" s="138"/>
      <c r="V81" s="138"/>
      <c r="W81" s="147"/>
      <c r="X81" s="128"/>
      <c r="Y81" s="128"/>
      <c r="Z81" s="128"/>
      <c r="AA81" s="131"/>
      <c r="AB81" s="131"/>
      <c r="AC81" s="90"/>
      <c r="AD81" s="93"/>
    </row>
    <row r="82" spans="2:30" x14ac:dyDescent="0.45">
      <c r="B82" s="121"/>
      <c r="C82" s="124"/>
      <c r="D82" s="9"/>
      <c r="E82" s="11"/>
      <c r="F82" s="11"/>
      <c r="G82" s="85"/>
      <c r="H82" s="85"/>
      <c r="I82" s="85"/>
      <c r="J82" s="9"/>
      <c r="K82" s="11"/>
      <c r="L82" s="11"/>
      <c r="M82" s="85"/>
      <c r="N82" s="85"/>
      <c r="O82" s="85"/>
      <c r="P82" s="134"/>
      <c r="Q82" s="9"/>
      <c r="R82" s="14"/>
      <c r="S82" s="14"/>
      <c r="T82" s="138"/>
      <c r="U82" s="138"/>
      <c r="V82" s="138"/>
      <c r="W82" s="147"/>
      <c r="X82" s="128"/>
      <c r="Y82" s="128"/>
      <c r="Z82" s="128"/>
      <c r="AA82" s="131"/>
      <c r="AB82" s="131"/>
      <c r="AC82" s="90"/>
      <c r="AD82" s="93"/>
    </row>
    <row r="83" spans="2:30" x14ac:dyDescent="0.45">
      <c r="B83" s="122"/>
      <c r="C83" s="125"/>
      <c r="D83" s="9"/>
      <c r="E83" s="11"/>
      <c r="F83" s="11"/>
      <c r="G83" s="86"/>
      <c r="H83" s="86"/>
      <c r="I83" s="86"/>
      <c r="J83" s="9"/>
      <c r="K83" s="11"/>
      <c r="L83" s="11"/>
      <c r="M83" s="86"/>
      <c r="N83" s="86"/>
      <c r="O83" s="86"/>
      <c r="P83" s="135"/>
      <c r="Q83" s="9"/>
      <c r="R83" s="14"/>
      <c r="S83" s="14"/>
      <c r="T83" s="139"/>
      <c r="U83" s="139"/>
      <c r="V83" s="139"/>
      <c r="W83" s="148"/>
      <c r="X83" s="129"/>
      <c r="Y83" s="129"/>
      <c r="Z83" s="129"/>
      <c r="AA83" s="132"/>
      <c r="AB83" s="132"/>
      <c r="AC83" s="91"/>
      <c r="AD83" s="93"/>
    </row>
    <row r="84" spans="2:30" ht="19" thickBot="1" x14ac:dyDescent="0.5">
      <c r="B84" s="143"/>
      <c r="C84" s="144"/>
      <c r="D84" s="144"/>
      <c r="E84" s="144"/>
      <c r="F84" s="144"/>
      <c r="G84" s="144"/>
      <c r="H84" s="144"/>
      <c r="I84" s="144"/>
      <c r="J84" s="144"/>
      <c r="K84" s="144"/>
      <c r="L84" s="144"/>
      <c r="M84" s="144"/>
      <c r="N84" s="144"/>
      <c r="O84" s="144"/>
      <c r="P84" s="144"/>
      <c r="Q84" s="144"/>
      <c r="R84" s="144"/>
      <c r="S84" s="144"/>
      <c r="T84" s="144"/>
      <c r="U84" s="144"/>
      <c r="V84" s="144"/>
      <c r="W84" s="144"/>
      <c r="X84" s="144"/>
      <c r="Y84" s="144"/>
      <c r="Z84" s="144"/>
      <c r="AA84" s="144"/>
      <c r="AB84" s="144"/>
      <c r="AC84" s="144"/>
      <c r="AD84" s="145"/>
    </row>
    <row r="85" spans="2:30" s="36" customFormat="1" ht="60.75" customHeight="1" thickBot="1" x14ac:dyDescent="0.5">
      <c r="B85" s="40" t="s">
        <v>124</v>
      </c>
      <c r="C85" s="149"/>
      <c r="D85" s="149"/>
      <c r="E85" s="149"/>
      <c r="F85" s="150"/>
      <c r="G85" s="50">
        <f>SUM(G79,G73,G67,G61,G55,G49,G43,G37,G31,G25,G19,G13)</f>
        <v>230.31000000000003</v>
      </c>
      <c r="H85" s="50">
        <v>228.47</v>
      </c>
      <c r="I85" s="41">
        <f t="shared" ref="I85" si="0">SUM(I79,I73,I67,I61,I55,I49,I43,I37,I31,I25,I19,I13)</f>
        <v>10</v>
      </c>
      <c r="J85" s="38"/>
      <c r="K85" s="38"/>
      <c r="L85" s="38"/>
      <c r="M85" s="50">
        <f t="shared" ref="M85:O85" si="1">SUM(M79,M73,M67,M61,M55,M49,M43,M37,M31,M25,M19,M13)</f>
        <v>230.31000000000003</v>
      </c>
      <c r="N85" s="50">
        <v>228.47</v>
      </c>
      <c r="O85" s="41">
        <f t="shared" si="1"/>
        <v>10</v>
      </c>
      <c r="P85" s="43"/>
      <c r="Q85" s="38"/>
      <c r="R85" s="38"/>
      <c r="S85" s="38"/>
      <c r="T85" s="50">
        <v>250.73</v>
      </c>
      <c r="U85" s="50">
        <v>250.3</v>
      </c>
      <c r="V85" s="41">
        <f t="shared" ref="V85" si="2">SUM(V79,V73,V67,V61,V55,V49,V43,V37,V31,V25,V19,V13)</f>
        <v>11</v>
      </c>
      <c r="W85" s="43"/>
      <c r="X85" s="38"/>
      <c r="Y85" s="38"/>
      <c r="Z85" s="38"/>
      <c r="AA85" s="38"/>
      <c r="AB85" s="38"/>
      <c r="AC85" s="38"/>
      <c r="AD85" s="39"/>
    </row>
  </sheetData>
  <mergeCells count="282">
    <mergeCell ref="O79:O83"/>
    <mergeCell ref="P79:P83"/>
    <mergeCell ref="AD49:AD53"/>
    <mergeCell ref="W55:W59"/>
    <mergeCell ref="X55:X59"/>
    <mergeCell ref="C85:F85"/>
    <mergeCell ref="B66:AD66"/>
    <mergeCell ref="X61:X65"/>
    <mergeCell ref="Y61:Y65"/>
    <mergeCell ref="Z61:Z65"/>
    <mergeCell ref="AA61:AA65"/>
    <mergeCell ref="AB61:AB65"/>
    <mergeCell ref="AC61:AC65"/>
    <mergeCell ref="O67:O71"/>
    <mergeCell ref="T67:T71"/>
    <mergeCell ref="U67:U71"/>
    <mergeCell ref="U61:U65"/>
    <mergeCell ref="P67:P71"/>
    <mergeCell ref="B67:B71"/>
    <mergeCell ref="G67:G71"/>
    <mergeCell ref="H67:H71"/>
    <mergeCell ref="W61:W65"/>
    <mergeCell ref="Y79:Y83"/>
    <mergeCell ref="AA79:AA83"/>
    <mergeCell ref="AB79:AB83"/>
    <mergeCell ref="U79:U83"/>
    <mergeCell ref="V79:V83"/>
    <mergeCell ref="W79:W83"/>
    <mergeCell ref="B43:B47"/>
    <mergeCell ref="G43:G47"/>
    <mergeCell ref="H43:H47"/>
    <mergeCell ref="I43:I47"/>
    <mergeCell ref="M43:M47"/>
    <mergeCell ref="N43:N47"/>
    <mergeCell ref="O61:O65"/>
    <mergeCell ref="P61:P65"/>
    <mergeCell ref="B54:AD54"/>
    <mergeCell ref="T49:T53"/>
    <mergeCell ref="U49:U53"/>
    <mergeCell ref="V49:V53"/>
    <mergeCell ref="W49:W53"/>
    <mergeCell ref="X49:X53"/>
    <mergeCell ref="Y49:Y53"/>
    <mergeCell ref="B55:B59"/>
    <mergeCell ref="C55:C59"/>
    <mergeCell ref="G55:G59"/>
    <mergeCell ref="AC79:AC83"/>
    <mergeCell ref="H55:H59"/>
    <mergeCell ref="AB49:AB53"/>
    <mergeCell ref="AC49:AC53"/>
    <mergeCell ref="AD79:AD83"/>
    <mergeCell ref="X79:X83"/>
    <mergeCell ref="G61:G65"/>
    <mergeCell ref="H61:H65"/>
    <mergeCell ref="I61:I65"/>
    <mergeCell ref="M61:M65"/>
    <mergeCell ref="N61:N65"/>
    <mergeCell ref="O73:O77"/>
    <mergeCell ref="P73:P77"/>
    <mergeCell ref="T73:T77"/>
    <mergeCell ref="U73:U77"/>
    <mergeCell ref="V73:V77"/>
    <mergeCell ref="B72:AD72"/>
    <mergeCell ref="V67:V71"/>
    <mergeCell ref="W67:W71"/>
    <mergeCell ref="X67:X71"/>
    <mergeCell ref="Y67:Y71"/>
    <mergeCell ref="Z67:Z71"/>
    <mergeCell ref="AA67:AA71"/>
    <mergeCell ref="AB67:AB71"/>
    <mergeCell ref="AC67:AC71"/>
    <mergeCell ref="AC73:AC77"/>
    <mergeCell ref="T79:T83"/>
    <mergeCell ref="B84:AD84"/>
    <mergeCell ref="I67:I71"/>
    <mergeCell ref="M67:M71"/>
    <mergeCell ref="N67:N71"/>
    <mergeCell ref="B78:AD78"/>
    <mergeCell ref="B79:B83"/>
    <mergeCell ref="C79:C83"/>
    <mergeCell ref="G79:G83"/>
    <mergeCell ref="H79:H83"/>
    <mergeCell ref="I79:I83"/>
    <mergeCell ref="M79:M83"/>
    <mergeCell ref="N79:N83"/>
    <mergeCell ref="W73:W77"/>
    <mergeCell ref="X73:X77"/>
    <mergeCell ref="Y73:Y77"/>
    <mergeCell ref="Z73:Z77"/>
    <mergeCell ref="AA73:AA77"/>
    <mergeCell ref="AB73:AB77"/>
    <mergeCell ref="N73:N77"/>
    <mergeCell ref="B73:B77"/>
    <mergeCell ref="G73:G77"/>
    <mergeCell ref="Z79:Z83"/>
    <mergeCell ref="H73:H77"/>
    <mergeCell ref="I73:I77"/>
    <mergeCell ref="M73:M77"/>
    <mergeCell ref="AD73:AD77"/>
    <mergeCell ref="AD67:AD71"/>
    <mergeCell ref="AC55:AC59"/>
    <mergeCell ref="AD55:AD59"/>
    <mergeCell ref="B60:AD60"/>
    <mergeCell ref="B61:B65"/>
    <mergeCell ref="C61:C65"/>
    <mergeCell ref="AB55:AB59"/>
    <mergeCell ref="N55:N59"/>
    <mergeCell ref="O55:O59"/>
    <mergeCell ref="P55:P59"/>
    <mergeCell ref="AD61:AD65"/>
    <mergeCell ref="T61:T65"/>
    <mergeCell ref="V61:V65"/>
    <mergeCell ref="C73:C77"/>
    <mergeCell ref="Y55:Y59"/>
    <mergeCell ref="Z55:Z59"/>
    <mergeCell ref="AA55:AA59"/>
    <mergeCell ref="V55:V59"/>
    <mergeCell ref="U55:U59"/>
    <mergeCell ref="C67:C71"/>
    <mergeCell ref="B37:B41"/>
    <mergeCell ref="C37:C41"/>
    <mergeCell ref="G37:G41"/>
    <mergeCell ref="I55:I59"/>
    <mergeCell ref="M55:M59"/>
    <mergeCell ref="Z43:Z47"/>
    <mergeCell ref="AA43:AA47"/>
    <mergeCell ref="AB43:AB47"/>
    <mergeCell ref="T43:T47"/>
    <mergeCell ref="U43:U47"/>
    <mergeCell ref="V43:V47"/>
    <mergeCell ref="W43:W47"/>
    <mergeCell ref="B48:AD48"/>
    <mergeCell ref="B49:B53"/>
    <mergeCell ref="C49:C53"/>
    <mergeCell ref="G49:G53"/>
    <mergeCell ref="H49:H53"/>
    <mergeCell ref="I49:I53"/>
    <mergeCell ref="M49:M53"/>
    <mergeCell ref="N49:N53"/>
    <mergeCell ref="O49:O53"/>
    <mergeCell ref="P49:P53"/>
    <mergeCell ref="Z49:Z53"/>
    <mergeCell ref="AA49:AA53"/>
    <mergeCell ref="Z37:Z41"/>
    <mergeCell ref="AA37:AA41"/>
    <mergeCell ref="AB37:AB41"/>
    <mergeCell ref="N37:N41"/>
    <mergeCell ref="O37:O41"/>
    <mergeCell ref="P37:P41"/>
    <mergeCell ref="T37:T41"/>
    <mergeCell ref="U37:U41"/>
    <mergeCell ref="V37:V41"/>
    <mergeCell ref="T31:T35"/>
    <mergeCell ref="U31:U35"/>
    <mergeCell ref="V31:V35"/>
    <mergeCell ref="W31:W35"/>
    <mergeCell ref="X31:X35"/>
    <mergeCell ref="Y31:Y35"/>
    <mergeCell ref="C43:C47"/>
    <mergeCell ref="W37:W41"/>
    <mergeCell ref="X37:X41"/>
    <mergeCell ref="Y37:Y41"/>
    <mergeCell ref="Y43:Y47"/>
    <mergeCell ref="H37:H41"/>
    <mergeCell ref="I37:I41"/>
    <mergeCell ref="M37:M41"/>
    <mergeCell ref="AD43:AD47"/>
    <mergeCell ref="X43:X47"/>
    <mergeCell ref="AC43:AC47"/>
    <mergeCell ref="P43:P47"/>
    <mergeCell ref="O43:O47"/>
    <mergeCell ref="AC37:AC41"/>
    <mergeCell ref="AD37:AD41"/>
    <mergeCell ref="B42:AD42"/>
    <mergeCell ref="B30:AD30"/>
    <mergeCell ref="B31:B35"/>
    <mergeCell ref="C31:C35"/>
    <mergeCell ref="G31:G35"/>
    <mergeCell ref="H31:H35"/>
    <mergeCell ref="I31:I35"/>
    <mergeCell ref="M31:M35"/>
    <mergeCell ref="N31:N35"/>
    <mergeCell ref="O31:O35"/>
    <mergeCell ref="P31:P35"/>
    <mergeCell ref="Z31:Z35"/>
    <mergeCell ref="AA31:AA35"/>
    <mergeCell ref="AB31:AB35"/>
    <mergeCell ref="AC31:AC35"/>
    <mergeCell ref="AD31:AD35"/>
    <mergeCell ref="B36:AD36"/>
    <mergeCell ref="Y19:Y23"/>
    <mergeCell ref="Z19:Z23"/>
    <mergeCell ref="AA19:AA23"/>
    <mergeCell ref="AB19:AB23"/>
    <mergeCell ref="AC19:AC23"/>
    <mergeCell ref="O19:O23"/>
    <mergeCell ref="P19:P23"/>
    <mergeCell ref="T19:T23"/>
    <mergeCell ref="U19:U23"/>
    <mergeCell ref="V19:V23"/>
    <mergeCell ref="W19:W23"/>
    <mergeCell ref="B24:AD24"/>
    <mergeCell ref="B25:B29"/>
    <mergeCell ref="C25:C29"/>
    <mergeCell ref="G25:G29"/>
    <mergeCell ref="H25:H29"/>
    <mergeCell ref="I25:I29"/>
    <mergeCell ref="T25:T29"/>
    <mergeCell ref="U25:U29"/>
    <mergeCell ref="V25:V29"/>
    <mergeCell ref="Y25:Y29"/>
    <mergeCell ref="Z25:Z29"/>
    <mergeCell ref="AA25:AA29"/>
    <mergeCell ref="AB25:AB29"/>
    <mergeCell ref="AC25:AC29"/>
    <mergeCell ref="AD25:AD29"/>
    <mergeCell ref="P25:P29"/>
    <mergeCell ref="W25:W29"/>
    <mergeCell ref="X25:X29"/>
    <mergeCell ref="M25:M29"/>
    <mergeCell ref="N25:N29"/>
    <mergeCell ref="O25:O29"/>
    <mergeCell ref="B18:AD18"/>
    <mergeCell ref="B19:B23"/>
    <mergeCell ref="C19:C23"/>
    <mergeCell ref="G19:G23"/>
    <mergeCell ref="H19:H23"/>
    <mergeCell ref="I19:I23"/>
    <mergeCell ref="M19:M23"/>
    <mergeCell ref="N19:N23"/>
    <mergeCell ref="W13:W17"/>
    <mergeCell ref="X13:X17"/>
    <mergeCell ref="Y13:Y17"/>
    <mergeCell ref="Z13:Z17"/>
    <mergeCell ref="AA13:AA17"/>
    <mergeCell ref="AB13:AB17"/>
    <mergeCell ref="N13:N17"/>
    <mergeCell ref="O13:O17"/>
    <mergeCell ref="P13:P17"/>
    <mergeCell ref="T13:T17"/>
    <mergeCell ref="U13:U17"/>
    <mergeCell ref="V13:V17"/>
    <mergeCell ref="B13:B17"/>
    <mergeCell ref="C13:C17"/>
    <mergeCell ref="AD19:AD23"/>
    <mergeCell ref="X19:X23"/>
    <mergeCell ref="G13:G17"/>
    <mergeCell ref="H13:H17"/>
    <mergeCell ref="I13:I17"/>
    <mergeCell ref="M13:M17"/>
    <mergeCell ref="AC13:AC17"/>
    <mergeCell ref="AD13:AD17"/>
    <mergeCell ref="B12:AD12"/>
    <mergeCell ref="AA10:AD10"/>
    <mergeCell ref="K10:L10"/>
    <mergeCell ref="M10:N10"/>
    <mergeCell ref="O10:O11"/>
    <mergeCell ref="P10:P11"/>
    <mergeCell ref="Q10:Q11"/>
    <mergeCell ref="R10:S10"/>
    <mergeCell ref="B10:B11"/>
    <mergeCell ref="C10:C11"/>
    <mergeCell ref="D10:D11"/>
    <mergeCell ref="E10:F10"/>
    <mergeCell ref="G10:H10"/>
    <mergeCell ref="I10:I11"/>
    <mergeCell ref="J10:J11"/>
    <mergeCell ref="T10:U10"/>
    <mergeCell ref="V10:V11"/>
    <mergeCell ref="W10:W11"/>
    <mergeCell ref="X10:Z10"/>
    <mergeCell ref="B4:C4"/>
    <mergeCell ref="D4:H4"/>
    <mergeCell ref="J4:T4"/>
    <mergeCell ref="B5:C5"/>
    <mergeCell ref="D5:H5"/>
    <mergeCell ref="B6:C6"/>
    <mergeCell ref="D6:H6"/>
    <mergeCell ref="J6:X7"/>
    <mergeCell ref="D9:I9"/>
    <mergeCell ref="J9:P9"/>
    <mergeCell ref="Q9:W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AD106"/>
  <sheetViews>
    <sheetView showGridLines="0" zoomScale="50" zoomScaleNormal="50" workbookViewId="0">
      <pane ySplit="11" topLeftCell="A12" activePane="bottomLeft" state="frozen"/>
      <selection pane="bottomLeft" activeCell="Q19" sqref="Q19"/>
    </sheetView>
  </sheetViews>
  <sheetFormatPr defaultColWidth="8.7265625" defaultRowHeight="18.5" x14ac:dyDescent="0.45"/>
  <cols>
    <col min="1" max="1" width="4.26953125" style="2" customWidth="1"/>
    <col min="2" max="2" width="15.7265625" style="2" customWidth="1"/>
    <col min="3" max="3" width="43.7265625" style="2" customWidth="1"/>
    <col min="4" max="4" width="14" style="2" customWidth="1"/>
    <col min="5" max="5" width="14.26953125" style="2" customWidth="1"/>
    <col min="6" max="6" width="12.26953125" style="2" customWidth="1"/>
    <col min="7" max="8" width="11" style="2" customWidth="1"/>
    <col min="9" max="9" width="22.7265625" style="2" customWidth="1"/>
    <col min="10" max="10" width="12.81640625" style="2" customWidth="1"/>
    <col min="11" max="11" width="12.453125" style="2" customWidth="1"/>
    <col min="12" max="12" width="12.7265625" style="2" customWidth="1"/>
    <col min="13" max="14" width="10.7265625" style="2" customWidth="1"/>
    <col min="15" max="15" width="22.81640625" style="2" customWidth="1"/>
    <col min="16" max="16" width="16.7265625" style="2" customWidth="1"/>
    <col min="17" max="17" width="11.7265625" style="2" bestFit="1" customWidth="1"/>
    <col min="18" max="19" width="12.453125" style="2" customWidth="1"/>
    <col min="20" max="21" width="11" style="2" customWidth="1"/>
    <col min="22" max="22" width="22.7265625" style="2" customWidth="1"/>
    <col min="23" max="23" width="16.54296875" style="2" customWidth="1"/>
    <col min="24" max="24" width="17.7265625" style="2" customWidth="1"/>
    <col min="25" max="25" width="13.453125" style="2" customWidth="1"/>
    <col min="26" max="26" width="77.453125" style="2" customWidth="1"/>
    <col min="27" max="27" width="17.81640625" style="2" customWidth="1"/>
    <col min="28" max="28" width="14.54296875" style="2" customWidth="1"/>
    <col min="29" max="29" width="14.7265625" style="2" customWidth="1"/>
    <col min="30" max="30" width="31.453125" style="2" customWidth="1"/>
    <col min="31" max="16384" width="8.7265625" style="2"/>
  </cols>
  <sheetData>
    <row r="2" spans="2:30" x14ac:dyDescent="0.45">
      <c r="B2" s="1" t="s">
        <v>21</v>
      </c>
      <c r="C2" s="1"/>
    </row>
    <row r="3" spans="2:30" ht="19" thickBot="1" x14ac:dyDescent="0.5"/>
    <row r="4" spans="2:30" ht="19" thickBot="1" x14ac:dyDescent="0.5">
      <c r="B4" s="53" t="s">
        <v>1</v>
      </c>
      <c r="C4" s="54"/>
      <c r="D4" s="55" t="s">
        <v>29</v>
      </c>
      <c r="E4" s="56"/>
      <c r="F4" s="56"/>
      <c r="G4" s="56"/>
      <c r="H4" s="57"/>
      <c r="I4" s="6"/>
      <c r="J4" s="58" t="s">
        <v>23</v>
      </c>
      <c r="K4" s="59"/>
      <c r="L4" s="59"/>
      <c r="M4" s="59"/>
      <c r="N4" s="59"/>
      <c r="O4" s="59"/>
      <c r="P4" s="59"/>
      <c r="Q4" s="59"/>
      <c r="R4" s="59"/>
      <c r="S4" s="59"/>
      <c r="T4" s="60"/>
      <c r="U4" s="3"/>
      <c r="V4" s="3"/>
      <c r="W4" s="3"/>
    </row>
    <row r="5" spans="2:30" ht="19" thickBot="1" x14ac:dyDescent="0.5">
      <c r="B5" s="61" t="s">
        <v>2</v>
      </c>
      <c r="C5" s="62"/>
      <c r="D5" s="63" t="s">
        <v>88</v>
      </c>
      <c r="E5" s="64"/>
      <c r="F5" s="64"/>
      <c r="G5" s="64"/>
      <c r="H5" s="65"/>
      <c r="I5" s="6"/>
    </row>
    <row r="6" spans="2:30" ht="18.75" customHeight="1" thickBot="1" x14ac:dyDescent="0.5">
      <c r="B6" s="66" t="s">
        <v>30</v>
      </c>
      <c r="C6" s="67"/>
      <c r="D6" s="68" t="s">
        <v>109</v>
      </c>
      <c r="E6" s="160"/>
      <c r="F6" s="160"/>
      <c r="G6" s="160"/>
      <c r="H6" s="161"/>
      <c r="I6" s="6"/>
      <c r="J6" s="71" t="s">
        <v>22</v>
      </c>
      <c r="K6" s="72"/>
      <c r="L6" s="72"/>
      <c r="M6" s="72"/>
      <c r="N6" s="72"/>
      <c r="O6" s="72"/>
      <c r="P6" s="72"/>
      <c r="Q6" s="72"/>
      <c r="R6" s="72"/>
      <c r="S6" s="72"/>
      <c r="T6" s="72"/>
      <c r="U6" s="72"/>
      <c r="V6" s="72"/>
      <c r="W6" s="72"/>
      <c r="X6" s="73"/>
    </row>
    <row r="7" spans="2:30" ht="63" customHeight="1" thickBot="1" x14ac:dyDescent="0.5">
      <c r="J7" s="74"/>
      <c r="K7" s="75"/>
      <c r="L7" s="75"/>
      <c r="M7" s="75"/>
      <c r="N7" s="75"/>
      <c r="O7" s="75"/>
      <c r="P7" s="75"/>
      <c r="Q7" s="75"/>
      <c r="R7" s="75"/>
      <c r="S7" s="75"/>
      <c r="T7" s="75"/>
      <c r="U7" s="75"/>
      <c r="V7" s="75"/>
      <c r="W7" s="75"/>
      <c r="X7" s="76"/>
    </row>
    <row r="8" spans="2:30" x14ac:dyDescent="0.45">
      <c r="B8" s="1" t="s">
        <v>3</v>
      </c>
      <c r="C8" s="1"/>
    </row>
    <row r="9" spans="2:30" x14ac:dyDescent="0.45">
      <c r="D9" s="77" t="s">
        <v>72</v>
      </c>
      <c r="E9" s="77"/>
      <c r="F9" s="77"/>
      <c r="G9" s="77"/>
      <c r="H9" s="77"/>
      <c r="I9" s="77"/>
      <c r="J9" s="78" t="s">
        <v>73</v>
      </c>
      <c r="K9" s="79"/>
      <c r="L9" s="79"/>
      <c r="M9" s="79"/>
      <c r="N9" s="79"/>
      <c r="O9" s="79"/>
      <c r="P9" s="80"/>
      <c r="Q9" s="81" t="s">
        <v>74</v>
      </c>
      <c r="R9" s="82"/>
      <c r="S9" s="82"/>
      <c r="T9" s="82"/>
      <c r="U9" s="82"/>
      <c r="V9" s="82"/>
      <c r="W9" s="83"/>
    </row>
    <row r="10" spans="2:30" ht="163.5" customHeight="1" x14ac:dyDescent="0.45">
      <c r="B10" s="106" t="s">
        <v>14</v>
      </c>
      <c r="C10" s="106" t="s">
        <v>4</v>
      </c>
      <c r="D10" s="108" t="s">
        <v>5</v>
      </c>
      <c r="E10" s="110" t="s">
        <v>75</v>
      </c>
      <c r="F10" s="111"/>
      <c r="G10" s="110" t="s">
        <v>76</v>
      </c>
      <c r="H10" s="112"/>
      <c r="I10" s="113" t="s">
        <v>6</v>
      </c>
      <c r="J10" s="115" t="s">
        <v>5</v>
      </c>
      <c r="K10" s="97" t="s">
        <v>77</v>
      </c>
      <c r="L10" s="98"/>
      <c r="M10" s="97" t="s">
        <v>78</v>
      </c>
      <c r="N10" s="99"/>
      <c r="O10" s="100" t="s">
        <v>6</v>
      </c>
      <c r="P10" s="100" t="s">
        <v>26</v>
      </c>
      <c r="Q10" s="102" t="s">
        <v>5</v>
      </c>
      <c r="R10" s="104" t="s">
        <v>79</v>
      </c>
      <c r="S10" s="105"/>
      <c r="T10" s="104" t="s">
        <v>80</v>
      </c>
      <c r="U10" s="117"/>
      <c r="V10" s="118" t="s">
        <v>6</v>
      </c>
      <c r="W10" s="118" t="s">
        <v>26</v>
      </c>
      <c r="X10" s="51" t="s">
        <v>81</v>
      </c>
      <c r="Y10" s="52"/>
      <c r="Z10" s="52"/>
      <c r="AA10" s="51" t="s">
        <v>7</v>
      </c>
      <c r="AB10" s="51"/>
      <c r="AC10" s="52"/>
      <c r="AD10" s="52"/>
    </row>
    <row r="11" spans="2:30" s="5" customFormat="1" ht="80" x14ac:dyDescent="0.35">
      <c r="B11" s="107"/>
      <c r="C11" s="107"/>
      <c r="D11" s="109"/>
      <c r="E11" s="7" t="s">
        <v>16</v>
      </c>
      <c r="F11" s="7" t="s">
        <v>17</v>
      </c>
      <c r="G11" s="7" t="s">
        <v>18</v>
      </c>
      <c r="H11" s="7" t="s">
        <v>19</v>
      </c>
      <c r="I11" s="114"/>
      <c r="J11" s="116"/>
      <c r="K11" s="8" t="s">
        <v>16</v>
      </c>
      <c r="L11" s="8" t="s">
        <v>17</v>
      </c>
      <c r="M11" s="8" t="s">
        <v>18</v>
      </c>
      <c r="N11" s="8" t="s">
        <v>19</v>
      </c>
      <c r="O11" s="101"/>
      <c r="P11" s="101"/>
      <c r="Q11" s="103"/>
      <c r="R11" s="10" t="s">
        <v>16</v>
      </c>
      <c r="S11" s="10" t="s">
        <v>17</v>
      </c>
      <c r="T11" s="10" t="s">
        <v>18</v>
      </c>
      <c r="U11" s="10" t="s">
        <v>19</v>
      </c>
      <c r="V11" s="119"/>
      <c r="W11" s="119"/>
      <c r="X11" s="4" t="s">
        <v>8</v>
      </c>
      <c r="Y11" s="4" t="s">
        <v>9</v>
      </c>
      <c r="Z11" s="4" t="s">
        <v>10</v>
      </c>
      <c r="AA11" s="4" t="s">
        <v>8</v>
      </c>
      <c r="AB11" s="4" t="s">
        <v>11</v>
      </c>
      <c r="AC11" s="4" t="s">
        <v>9</v>
      </c>
      <c r="AD11" s="4" t="s">
        <v>10</v>
      </c>
    </row>
    <row r="12" spans="2:30" ht="46.5" x14ac:dyDescent="0.45">
      <c r="B12" s="127" t="s">
        <v>36</v>
      </c>
      <c r="C12" s="123" t="s">
        <v>68</v>
      </c>
      <c r="D12" s="9" t="s">
        <v>31</v>
      </c>
      <c r="E12" s="11" t="s">
        <v>84</v>
      </c>
      <c r="F12" s="11" t="s">
        <v>85</v>
      </c>
      <c r="G12" s="84">
        <v>18.899999999999999</v>
      </c>
      <c r="H12" s="84">
        <v>13.4</v>
      </c>
      <c r="I12" s="84">
        <v>1</v>
      </c>
      <c r="J12" s="9" t="s">
        <v>31</v>
      </c>
      <c r="K12" s="11" t="s">
        <v>84</v>
      </c>
      <c r="L12" s="11" t="s">
        <v>85</v>
      </c>
      <c r="M12" s="84">
        <v>18.899999999999999</v>
      </c>
      <c r="N12" s="84">
        <v>13.4</v>
      </c>
      <c r="O12" s="84">
        <v>1</v>
      </c>
      <c r="P12" s="126">
        <v>45748</v>
      </c>
      <c r="Q12" s="9" t="s">
        <v>31</v>
      </c>
      <c r="R12" s="11" t="s">
        <v>84</v>
      </c>
      <c r="S12" s="11" t="s">
        <v>85</v>
      </c>
      <c r="T12" s="84">
        <v>18.899999999999999</v>
      </c>
      <c r="U12" s="84">
        <v>13.4</v>
      </c>
      <c r="V12" s="84">
        <v>1</v>
      </c>
      <c r="W12" s="126">
        <v>45901</v>
      </c>
      <c r="X12" s="127" t="s">
        <v>38</v>
      </c>
      <c r="Y12" s="127" t="s">
        <v>39</v>
      </c>
      <c r="Z12" s="127"/>
      <c r="AA12" s="130" t="s">
        <v>39</v>
      </c>
      <c r="AB12" s="130"/>
      <c r="AC12" s="89"/>
      <c r="AD12" s="92"/>
    </row>
    <row r="13" spans="2:30" x14ac:dyDescent="0.45">
      <c r="B13" s="128"/>
      <c r="C13" s="124"/>
      <c r="D13" s="9" t="s">
        <v>33</v>
      </c>
      <c r="E13" s="11">
        <v>1</v>
      </c>
      <c r="F13" s="11">
        <v>1</v>
      </c>
      <c r="G13" s="85"/>
      <c r="H13" s="85"/>
      <c r="I13" s="85"/>
      <c r="J13" s="9" t="s">
        <v>33</v>
      </c>
      <c r="K13" s="11">
        <v>1</v>
      </c>
      <c r="L13" s="11">
        <v>1</v>
      </c>
      <c r="M13" s="85"/>
      <c r="N13" s="85"/>
      <c r="O13" s="85"/>
      <c r="P13" s="134"/>
      <c r="Q13" s="9" t="s">
        <v>33</v>
      </c>
      <c r="R13" s="11">
        <v>1</v>
      </c>
      <c r="S13" s="11">
        <v>1</v>
      </c>
      <c r="T13" s="85"/>
      <c r="U13" s="85"/>
      <c r="V13" s="85"/>
      <c r="W13" s="87"/>
      <c r="X13" s="128"/>
      <c r="Y13" s="128"/>
      <c r="Z13" s="128"/>
      <c r="AA13" s="131"/>
      <c r="AB13" s="131"/>
      <c r="AC13" s="90"/>
      <c r="AD13" s="93"/>
    </row>
    <row r="14" spans="2:30" ht="31" x14ac:dyDescent="0.45">
      <c r="B14" s="128"/>
      <c r="C14" s="124"/>
      <c r="D14" s="9" t="s">
        <v>32</v>
      </c>
      <c r="E14" s="11" t="s">
        <v>86</v>
      </c>
      <c r="F14" s="11" t="s">
        <v>87</v>
      </c>
      <c r="G14" s="85"/>
      <c r="H14" s="85"/>
      <c r="I14" s="85"/>
      <c r="J14" s="9" t="s">
        <v>32</v>
      </c>
      <c r="K14" s="11" t="s">
        <v>86</v>
      </c>
      <c r="L14" s="11" t="s">
        <v>87</v>
      </c>
      <c r="M14" s="85"/>
      <c r="N14" s="85"/>
      <c r="O14" s="85"/>
      <c r="P14" s="134"/>
      <c r="Q14" s="9" t="s">
        <v>32</v>
      </c>
      <c r="R14" s="11" t="s">
        <v>86</v>
      </c>
      <c r="S14" s="11" t="s">
        <v>87</v>
      </c>
      <c r="T14" s="85"/>
      <c r="U14" s="85"/>
      <c r="V14" s="85"/>
      <c r="W14" s="87"/>
      <c r="X14" s="128"/>
      <c r="Y14" s="128"/>
      <c r="Z14" s="128"/>
      <c r="AA14" s="131"/>
      <c r="AB14" s="131"/>
      <c r="AC14" s="90"/>
      <c r="AD14" s="93"/>
    </row>
    <row r="15" spans="2:30" x14ac:dyDescent="0.45">
      <c r="B15" s="128"/>
      <c r="C15" s="124"/>
      <c r="D15" s="9" t="s">
        <v>34</v>
      </c>
      <c r="E15" s="11">
        <v>0</v>
      </c>
      <c r="F15" s="11">
        <v>0</v>
      </c>
      <c r="G15" s="85"/>
      <c r="H15" s="85"/>
      <c r="I15" s="85"/>
      <c r="J15" s="9" t="s">
        <v>34</v>
      </c>
      <c r="K15" s="11">
        <v>0</v>
      </c>
      <c r="L15" s="11">
        <v>0</v>
      </c>
      <c r="M15" s="85"/>
      <c r="N15" s="85"/>
      <c r="O15" s="85"/>
      <c r="P15" s="134"/>
      <c r="Q15" s="9" t="s">
        <v>34</v>
      </c>
      <c r="R15" s="11">
        <v>0</v>
      </c>
      <c r="S15" s="11">
        <v>0</v>
      </c>
      <c r="T15" s="85"/>
      <c r="U15" s="85"/>
      <c r="V15" s="85"/>
      <c r="W15" s="87"/>
      <c r="X15" s="128"/>
      <c r="Y15" s="128"/>
      <c r="Z15" s="128"/>
      <c r="AA15" s="131"/>
      <c r="AB15" s="131"/>
      <c r="AC15" s="90"/>
      <c r="AD15" s="93"/>
    </row>
    <row r="16" spans="2:30" ht="46.5" x14ac:dyDescent="0.45">
      <c r="B16" s="129"/>
      <c r="C16" s="125"/>
      <c r="D16" s="9" t="s">
        <v>35</v>
      </c>
      <c r="E16" s="11" t="s">
        <v>48</v>
      </c>
      <c r="F16" s="11" t="s">
        <v>49</v>
      </c>
      <c r="G16" s="86"/>
      <c r="H16" s="86"/>
      <c r="I16" s="86"/>
      <c r="J16" s="9" t="s">
        <v>35</v>
      </c>
      <c r="K16" s="11" t="s">
        <v>48</v>
      </c>
      <c r="L16" s="11" t="s">
        <v>49</v>
      </c>
      <c r="M16" s="86"/>
      <c r="N16" s="86"/>
      <c r="O16" s="86"/>
      <c r="P16" s="135"/>
      <c r="Q16" s="9" t="s">
        <v>35</v>
      </c>
      <c r="R16" s="11" t="s">
        <v>48</v>
      </c>
      <c r="S16" s="11" t="s">
        <v>49</v>
      </c>
      <c r="T16" s="86"/>
      <c r="U16" s="86"/>
      <c r="V16" s="86"/>
      <c r="W16" s="88"/>
      <c r="X16" s="129"/>
      <c r="Y16" s="129"/>
      <c r="Z16" s="129"/>
      <c r="AA16" s="132"/>
      <c r="AB16" s="132"/>
      <c r="AC16" s="91"/>
      <c r="AD16" s="93"/>
    </row>
    <row r="17" spans="2:30" x14ac:dyDescent="0.45">
      <c r="B17" s="94"/>
      <c r="C17" s="95"/>
      <c r="D17" s="95"/>
      <c r="E17" s="95"/>
      <c r="F17" s="95"/>
      <c r="G17" s="95"/>
      <c r="H17" s="95"/>
      <c r="I17" s="95"/>
      <c r="J17" s="95"/>
      <c r="K17" s="95"/>
      <c r="L17" s="95"/>
      <c r="M17" s="95"/>
      <c r="N17" s="95"/>
      <c r="O17" s="95"/>
      <c r="P17" s="95"/>
      <c r="Q17" s="95"/>
      <c r="R17" s="95"/>
      <c r="S17" s="95"/>
      <c r="T17" s="95"/>
      <c r="U17" s="95"/>
      <c r="V17" s="95"/>
      <c r="W17" s="95"/>
      <c r="X17" s="95"/>
      <c r="Y17" s="95"/>
      <c r="Z17" s="95"/>
      <c r="AA17" s="95"/>
      <c r="AB17" s="95"/>
      <c r="AC17" s="95"/>
      <c r="AD17" s="96"/>
    </row>
    <row r="18" spans="2:30" ht="18.399999999999999" customHeight="1" x14ac:dyDescent="0.45">
      <c r="B18" s="155" t="s">
        <v>36</v>
      </c>
      <c r="C18" s="123" t="s">
        <v>67</v>
      </c>
      <c r="D18" s="9" t="s">
        <v>31</v>
      </c>
      <c r="E18" s="11">
        <v>1</v>
      </c>
      <c r="F18" s="11">
        <v>1</v>
      </c>
      <c r="G18" s="84">
        <v>11.61</v>
      </c>
      <c r="H18" s="84">
        <v>11.03</v>
      </c>
      <c r="I18" s="84">
        <v>1</v>
      </c>
      <c r="J18" s="9" t="s">
        <v>31</v>
      </c>
      <c r="K18" s="11">
        <v>1</v>
      </c>
      <c r="L18" s="11">
        <v>1</v>
      </c>
      <c r="M18" s="84">
        <v>11.61</v>
      </c>
      <c r="N18" s="84">
        <v>11.03</v>
      </c>
      <c r="O18" s="84">
        <v>1</v>
      </c>
      <c r="P18" s="126">
        <v>45748</v>
      </c>
      <c r="Q18" s="9" t="s">
        <v>31</v>
      </c>
      <c r="R18" s="11">
        <v>1</v>
      </c>
      <c r="S18" s="11">
        <v>1</v>
      </c>
      <c r="T18" s="84">
        <v>11.61</v>
      </c>
      <c r="U18" s="84">
        <v>11.03</v>
      </c>
      <c r="V18" s="84">
        <v>1</v>
      </c>
      <c r="W18" s="126">
        <v>45901</v>
      </c>
      <c r="X18" s="127" t="s">
        <v>38</v>
      </c>
      <c r="Y18" s="127" t="s">
        <v>39</v>
      </c>
      <c r="Z18" s="127"/>
      <c r="AA18" s="130" t="s">
        <v>39</v>
      </c>
      <c r="AB18" s="159"/>
      <c r="AC18" s="158"/>
      <c r="AD18" s="140"/>
    </row>
    <row r="19" spans="2:30" x14ac:dyDescent="0.45">
      <c r="B19" s="156"/>
      <c r="C19" s="124"/>
      <c r="D19" s="9" t="s">
        <v>33</v>
      </c>
      <c r="E19" s="11">
        <v>1</v>
      </c>
      <c r="F19" s="11">
        <v>1</v>
      </c>
      <c r="G19" s="87"/>
      <c r="H19" s="85"/>
      <c r="I19" s="85"/>
      <c r="J19" s="9" t="s">
        <v>33</v>
      </c>
      <c r="K19" s="11">
        <v>1</v>
      </c>
      <c r="L19" s="11">
        <v>1</v>
      </c>
      <c r="M19" s="87"/>
      <c r="N19" s="85"/>
      <c r="O19" s="85"/>
      <c r="P19" s="134"/>
      <c r="Q19" s="9" t="s">
        <v>33</v>
      </c>
      <c r="R19" s="11">
        <v>1</v>
      </c>
      <c r="S19" s="11">
        <v>1</v>
      </c>
      <c r="T19" s="87"/>
      <c r="U19" s="85"/>
      <c r="V19" s="85"/>
      <c r="W19" s="87"/>
      <c r="X19" s="128"/>
      <c r="Y19" s="128"/>
      <c r="Z19" s="128"/>
      <c r="AA19" s="131"/>
      <c r="AB19" s="131"/>
      <c r="AC19" s="90"/>
      <c r="AD19" s="141"/>
    </row>
    <row r="20" spans="2:30" x14ac:dyDescent="0.45">
      <c r="B20" s="156"/>
      <c r="C20" s="124"/>
      <c r="D20" s="9" t="s">
        <v>32</v>
      </c>
      <c r="E20" s="11">
        <v>1</v>
      </c>
      <c r="F20" s="11">
        <v>1</v>
      </c>
      <c r="G20" s="87"/>
      <c r="H20" s="85"/>
      <c r="I20" s="85"/>
      <c r="J20" s="9" t="s">
        <v>32</v>
      </c>
      <c r="K20" s="11">
        <v>1</v>
      </c>
      <c r="L20" s="11">
        <v>1</v>
      </c>
      <c r="M20" s="87"/>
      <c r="N20" s="85"/>
      <c r="O20" s="85"/>
      <c r="P20" s="134"/>
      <c r="Q20" s="9" t="s">
        <v>32</v>
      </c>
      <c r="R20" s="11">
        <v>1</v>
      </c>
      <c r="S20" s="11">
        <v>1</v>
      </c>
      <c r="T20" s="87"/>
      <c r="U20" s="85"/>
      <c r="V20" s="85"/>
      <c r="W20" s="87"/>
      <c r="X20" s="128"/>
      <c r="Y20" s="128"/>
      <c r="Z20" s="128"/>
      <c r="AA20" s="131"/>
      <c r="AB20" s="131"/>
      <c r="AC20" s="90"/>
      <c r="AD20" s="141"/>
    </row>
    <row r="21" spans="2:30" x14ac:dyDescent="0.45">
      <c r="B21" s="156"/>
      <c r="C21" s="124"/>
      <c r="D21" s="9" t="s">
        <v>34</v>
      </c>
      <c r="E21" s="11">
        <v>0</v>
      </c>
      <c r="F21" s="11">
        <v>0</v>
      </c>
      <c r="G21" s="87"/>
      <c r="H21" s="85"/>
      <c r="I21" s="85"/>
      <c r="J21" s="9" t="s">
        <v>34</v>
      </c>
      <c r="K21" s="11">
        <v>0</v>
      </c>
      <c r="L21" s="11">
        <v>0</v>
      </c>
      <c r="M21" s="87"/>
      <c r="N21" s="85"/>
      <c r="O21" s="85"/>
      <c r="P21" s="134"/>
      <c r="Q21" s="9" t="s">
        <v>34</v>
      </c>
      <c r="R21" s="11">
        <v>0</v>
      </c>
      <c r="S21" s="11">
        <v>0</v>
      </c>
      <c r="T21" s="87"/>
      <c r="U21" s="85"/>
      <c r="V21" s="85"/>
      <c r="W21" s="87"/>
      <c r="X21" s="128"/>
      <c r="Y21" s="128"/>
      <c r="Z21" s="128"/>
      <c r="AA21" s="131"/>
      <c r="AB21" s="131"/>
      <c r="AC21" s="90"/>
      <c r="AD21" s="141"/>
    </row>
    <row r="22" spans="2:30" x14ac:dyDescent="0.45">
      <c r="B22" s="157"/>
      <c r="C22" s="125"/>
      <c r="D22" s="9" t="s">
        <v>35</v>
      </c>
      <c r="E22" s="11">
        <v>2</v>
      </c>
      <c r="F22" s="11">
        <v>1</v>
      </c>
      <c r="G22" s="88"/>
      <c r="H22" s="86"/>
      <c r="I22" s="86"/>
      <c r="J22" s="9" t="s">
        <v>35</v>
      </c>
      <c r="K22" s="11">
        <v>2</v>
      </c>
      <c r="L22" s="11">
        <v>1</v>
      </c>
      <c r="M22" s="88"/>
      <c r="N22" s="86"/>
      <c r="O22" s="86"/>
      <c r="P22" s="135"/>
      <c r="Q22" s="9" t="s">
        <v>35</v>
      </c>
      <c r="R22" s="11">
        <v>2</v>
      </c>
      <c r="S22" s="11">
        <v>1</v>
      </c>
      <c r="T22" s="88"/>
      <c r="U22" s="86"/>
      <c r="V22" s="86"/>
      <c r="W22" s="88"/>
      <c r="X22" s="129"/>
      <c r="Y22" s="129"/>
      <c r="Z22" s="129"/>
      <c r="AA22" s="132"/>
      <c r="AB22" s="132"/>
      <c r="AC22" s="91"/>
      <c r="AD22" s="141"/>
    </row>
    <row r="23" spans="2:30" x14ac:dyDescent="0.45">
      <c r="B23" s="94"/>
      <c r="C23" s="95"/>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6"/>
    </row>
    <row r="24" spans="2:30" ht="44.65" customHeight="1" x14ac:dyDescent="0.45">
      <c r="B24" s="155" t="s">
        <v>47</v>
      </c>
      <c r="C24" s="123" t="s">
        <v>62</v>
      </c>
      <c r="D24" s="9" t="s">
        <v>31</v>
      </c>
      <c r="E24" s="11" t="s">
        <v>125</v>
      </c>
      <c r="F24" s="11">
        <v>1</v>
      </c>
      <c r="G24" s="84">
        <v>22.22</v>
      </c>
      <c r="H24" s="84">
        <v>16.399999999999999</v>
      </c>
      <c r="I24" s="84">
        <v>1</v>
      </c>
      <c r="J24" s="9" t="s">
        <v>31</v>
      </c>
      <c r="K24" s="11" t="s">
        <v>125</v>
      </c>
      <c r="L24" s="11">
        <v>1</v>
      </c>
      <c r="M24" s="84">
        <v>22.22</v>
      </c>
      <c r="N24" s="84">
        <v>16.399999999999999</v>
      </c>
      <c r="O24" s="84">
        <v>1</v>
      </c>
      <c r="P24" s="126">
        <v>45748</v>
      </c>
      <c r="Q24" s="9" t="s">
        <v>31</v>
      </c>
      <c r="R24" s="11" t="s">
        <v>125</v>
      </c>
      <c r="S24" s="11">
        <v>1</v>
      </c>
      <c r="T24" s="84">
        <v>20.27</v>
      </c>
      <c r="U24" s="84" t="s">
        <v>130</v>
      </c>
      <c r="V24" s="84">
        <v>1</v>
      </c>
      <c r="W24" s="126">
        <v>45901</v>
      </c>
      <c r="X24" s="127" t="s">
        <v>38</v>
      </c>
      <c r="Y24" s="127" t="s">
        <v>38</v>
      </c>
      <c r="Z24" s="127" t="s">
        <v>102</v>
      </c>
      <c r="AA24" s="130" t="s">
        <v>39</v>
      </c>
      <c r="AB24" s="130"/>
      <c r="AC24" s="89"/>
      <c r="AD24" s="92"/>
    </row>
    <row r="25" spans="2:30" ht="77.5" x14ac:dyDescent="0.45">
      <c r="B25" s="156"/>
      <c r="C25" s="124"/>
      <c r="D25" s="9" t="s">
        <v>33</v>
      </c>
      <c r="E25" s="11" t="s">
        <v>126</v>
      </c>
      <c r="F25" s="11" t="s">
        <v>127</v>
      </c>
      <c r="G25" s="85"/>
      <c r="H25" s="85"/>
      <c r="I25" s="85"/>
      <c r="J25" s="9" t="s">
        <v>33</v>
      </c>
      <c r="K25" s="11" t="s">
        <v>126</v>
      </c>
      <c r="L25" s="11" t="s">
        <v>127</v>
      </c>
      <c r="M25" s="85"/>
      <c r="N25" s="85"/>
      <c r="O25" s="85"/>
      <c r="P25" s="134"/>
      <c r="Q25" s="9" t="s">
        <v>33</v>
      </c>
      <c r="R25" s="11" t="s">
        <v>131</v>
      </c>
      <c r="S25" s="11" t="s">
        <v>132</v>
      </c>
      <c r="T25" s="85"/>
      <c r="U25" s="85"/>
      <c r="V25" s="85"/>
      <c r="W25" s="87"/>
      <c r="X25" s="128"/>
      <c r="Y25" s="128"/>
      <c r="Z25" s="128"/>
      <c r="AA25" s="131"/>
      <c r="AB25" s="131"/>
      <c r="AC25" s="90"/>
      <c r="AD25" s="93"/>
    </row>
    <row r="26" spans="2:30" x14ac:dyDescent="0.45">
      <c r="B26" s="156"/>
      <c r="C26" s="124"/>
      <c r="D26" s="9" t="s">
        <v>32</v>
      </c>
      <c r="E26" s="11">
        <v>1</v>
      </c>
      <c r="F26" s="11">
        <v>1</v>
      </c>
      <c r="G26" s="85"/>
      <c r="H26" s="85"/>
      <c r="I26" s="85"/>
      <c r="J26" s="9" t="s">
        <v>32</v>
      </c>
      <c r="K26" s="11">
        <v>1</v>
      </c>
      <c r="L26" s="11">
        <v>1</v>
      </c>
      <c r="M26" s="85"/>
      <c r="N26" s="85"/>
      <c r="O26" s="85"/>
      <c r="P26" s="134"/>
      <c r="Q26" s="9" t="s">
        <v>32</v>
      </c>
      <c r="R26" s="11">
        <v>1</v>
      </c>
      <c r="S26" s="11">
        <v>1</v>
      </c>
      <c r="T26" s="85"/>
      <c r="U26" s="85"/>
      <c r="V26" s="85"/>
      <c r="W26" s="87"/>
      <c r="X26" s="128"/>
      <c r="Y26" s="128"/>
      <c r="Z26" s="128"/>
      <c r="AA26" s="131"/>
      <c r="AB26" s="131"/>
      <c r="AC26" s="90"/>
      <c r="AD26" s="93"/>
    </row>
    <row r="27" spans="2:30" x14ac:dyDescent="0.45">
      <c r="B27" s="156"/>
      <c r="C27" s="124"/>
      <c r="D27" s="9" t="s">
        <v>34</v>
      </c>
      <c r="E27" s="11">
        <v>0</v>
      </c>
      <c r="F27" s="11">
        <v>0</v>
      </c>
      <c r="G27" s="85"/>
      <c r="H27" s="85"/>
      <c r="I27" s="85"/>
      <c r="J27" s="9" t="s">
        <v>34</v>
      </c>
      <c r="K27" s="11">
        <v>0</v>
      </c>
      <c r="L27" s="11">
        <v>0</v>
      </c>
      <c r="M27" s="85"/>
      <c r="N27" s="85"/>
      <c r="O27" s="85"/>
      <c r="P27" s="134"/>
      <c r="Q27" s="9" t="s">
        <v>34</v>
      </c>
      <c r="R27" s="11">
        <v>0</v>
      </c>
      <c r="S27" s="11">
        <v>0</v>
      </c>
      <c r="T27" s="85"/>
      <c r="U27" s="85"/>
      <c r="V27" s="85"/>
      <c r="W27" s="87"/>
      <c r="X27" s="128"/>
      <c r="Y27" s="128"/>
      <c r="Z27" s="128"/>
      <c r="AA27" s="131"/>
      <c r="AB27" s="131"/>
      <c r="AC27" s="90"/>
      <c r="AD27" s="93"/>
    </row>
    <row r="28" spans="2:30" ht="46.5" x14ac:dyDescent="0.45">
      <c r="B28" s="157"/>
      <c r="C28" s="125"/>
      <c r="D28" s="9" t="s">
        <v>35</v>
      </c>
      <c r="E28" s="11" t="s">
        <v>128</v>
      </c>
      <c r="F28" s="11" t="s">
        <v>129</v>
      </c>
      <c r="G28" s="86"/>
      <c r="H28" s="86"/>
      <c r="I28" s="86"/>
      <c r="J28" s="9" t="s">
        <v>35</v>
      </c>
      <c r="K28" s="11" t="s">
        <v>128</v>
      </c>
      <c r="L28" s="11" t="s">
        <v>129</v>
      </c>
      <c r="M28" s="86"/>
      <c r="N28" s="86"/>
      <c r="O28" s="86"/>
      <c r="P28" s="135"/>
      <c r="Q28" s="9" t="s">
        <v>35</v>
      </c>
      <c r="R28" s="11" t="s">
        <v>93</v>
      </c>
      <c r="S28" s="11" t="s">
        <v>129</v>
      </c>
      <c r="T28" s="86"/>
      <c r="U28" s="86"/>
      <c r="V28" s="86"/>
      <c r="W28" s="88"/>
      <c r="X28" s="129"/>
      <c r="Y28" s="129"/>
      <c r="Z28" s="129"/>
      <c r="AA28" s="132"/>
      <c r="AB28" s="132"/>
      <c r="AC28" s="91"/>
      <c r="AD28" s="93"/>
    </row>
    <row r="29" spans="2:30" x14ac:dyDescent="0.45">
      <c r="B29" s="94"/>
      <c r="C29" s="95"/>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6"/>
    </row>
    <row r="30" spans="2:30" x14ac:dyDescent="0.45">
      <c r="B30" s="127" t="s">
        <v>47</v>
      </c>
      <c r="C30" s="123" t="s">
        <v>66</v>
      </c>
      <c r="D30" s="9" t="s">
        <v>31</v>
      </c>
      <c r="E30" s="11">
        <v>1</v>
      </c>
      <c r="F30" s="11">
        <v>1</v>
      </c>
      <c r="G30" s="84">
        <v>15.45</v>
      </c>
      <c r="H30" s="84">
        <v>14.45</v>
      </c>
      <c r="I30" s="84">
        <v>1</v>
      </c>
      <c r="J30" s="9" t="s">
        <v>31</v>
      </c>
      <c r="K30" s="11">
        <v>1</v>
      </c>
      <c r="L30" s="11">
        <v>1</v>
      </c>
      <c r="M30" s="84">
        <v>15.45</v>
      </c>
      <c r="N30" s="84">
        <v>14.45</v>
      </c>
      <c r="O30" s="84">
        <v>1</v>
      </c>
      <c r="P30" s="126">
        <v>45748</v>
      </c>
      <c r="Q30" s="9" t="s">
        <v>31</v>
      </c>
      <c r="R30" s="11">
        <v>1</v>
      </c>
      <c r="S30" s="11">
        <v>1</v>
      </c>
      <c r="T30" s="84">
        <v>13.67</v>
      </c>
      <c r="U30" s="84">
        <v>13.28</v>
      </c>
      <c r="V30" s="84">
        <v>1</v>
      </c>
      <c r="W30" s="126">
        <v>45901</v>
      </c>
      <c r="X30" s="127" t="s">
        <v>38</v>
      </c>
      <c r="Y30" s="127" t="s">
        <v>38</v>
      </c>
      <c r="Z30" s="127" t="s">
        <v>89</v>
      </c>
      <c r="AA30" s="130" t="s">
        <v>39</v>
      </c>
      <c r="AB30" s="130"/>
      <c r="AC30" s="89"/>
      <c r="AD30" s="92"/>
    </row>
    <row r="31" spans="2:30" ht="36.4" customHeight="1" x14ac:dyDescent="0.45">
      <c r="B31" s="128"/>
      <c r="C31" s="124"/>
      <c r="D31" s="9" t="s">
        <v>33</v>
      </c>
      <c r="E31" s="11">
        <v>2</v>
      </c>
      <c r="F31" s="11">
        <v>2</v>
      </c>
      <c r="G31" s="85"/>
      <c r="H31" s="85"/>
      <c r="I31" s="85"/>
      <c r="J31" s="9" t="s">
        <v>33</v>
      </c>
      <c r="K31" s="11">
        <v>2</v>
      </c>
      <c r="L31" s="11">
        <v>2</v>
      </c>
      <c r="M31" s="85"/>
      <c r="N31" s="85"/>
      <c r="O31" s="85"/>
      <c r="P31" s="134"/>
      <c r="Q31" s="9" t="s">
        <v>33</v>
      </c>
      <c r="R31" s="11" t="s">
        <v>82</v>
      </c>
      <c r="S31" s="11" t="s">
        <v>82</v>
      </c>
      <c r="T31" s="85"/>
      <c r="U31" s="85"/>
      <c r="V31" s="85"/>
      <c r="W31" s="87"/>
      <c r="X31" s="128"/>
      <c r="Y31" s="128"/>
      <c r="Z31" s="128"/>
      <c r="AA31" s="131"/>
      <c r="AB31" s="131"/>
      <c r="AC31" s="90"/>
      <c r="AD31" s="93"/>
    </row>
    <row r="32" spans="2:30" ht="51.4" customHeight="1" x14ac:dyDescent="0.45">
      <c r="B32" s="128"/>
      <c r="C32" s="124"/>
      <c r="D32" s="9" t="s">
        <v>32</v>
      </c>
      <c r="E32" s="11" t="s">
        <v>94</v>
      </c>
      <c r="F32" s="11">
        <v>1</v>
      </c>
      <c r="G32" s="85"/>
      <c r="H32" s="85"/>
      <c r="I32" s="85"/>
      <c r="J32" s="9" t="s">
        <v>32</v>
      </c>
      <c r="K32" s="11" t="s">
        <v>94</v>
      </c>
      <c r="L32" s="11">
        <v>1</v>
      </c>
      <c r="M32" s="85"/>
      <c r="N32" s="85"/>
      <c r="O32" s="85"/>
      <c r="P32" s="134"/>
      <c r="Q32" s="9" t="s">
        <v>32</v>
      </c>
      <c r="R32" s="11">
        <v>1</v>
      </c>
      <c r="S32" s="11">
        <v>1</v>
      </c>
      <c r="T32" s="85"/>
      <c r="U32" s="85"/>
      <c r="V32" s="85"/>
      <c r="W32" s="87"/>
      <c r="X32" s="128"/>
      <c r="Y32" s="128"/>
      <c r="Z32" s="128"/>
      <c r="AA32" s="131"/>
      <c r="AB32" s="131"/>
      <c r="AC32" s="90"/>
      <c r="AD32" s="93"/>
    </row>
    <row r="33" spans="2:30" x14ac:dyDescent="0.45">
      <c r="B33" s="128"/>
      <c r="C33" s="124"/>
      <c r="D33" s="9" t="s">
        <v>34</v>
      </c>
      <c r="E33" s="11">
        <v>0</v>
      </c>
      <c r="F33" s="11">
        <v>0</v>
      </c>
      <c r="G33" s="85"/>
      <c r="H33" s="85"/>
      <c r="I33" s="85"/>
      <c r="J33" s="9" t="s">
        <v>34</v>
      </c>
      <c r="K33" s="11">
        <v>0</v>
      </c>
      <c r="L33" s="11">
        <v>0</v>
      </c>
      <c r="M33" s="85"/>
      <c r="N33" s="85"/>
      <c r="O33" s="85"/>
      <c r="P33" s="134"/>
      <c r="Q33" s="9" t="s">
        <v>34</v>
      </c>
      <c r="R33" s="11">
        <v>0</v>
      </c>
      <c r="S33" s="11">
        <v>0</v>
      </c>
      <c r="T33" s="85"/>
      <c r="U33" s="85"/>
      <c r="V33" s="85"/>
      <c r="W33" s="87"/>
      <c r="X33" s="128"/>
      <c r="Y33" s="128"/>
      <c r="Z33" s="128"/>
      <c r="AA33" s="131"/>
      <c r="AB33" s="131"/>
      <c r="AC33" s="90"/>
      <c r="AD33" s="93"/>
    </row>
    <row r="34" spans="2:30" ht="20.65" customHeight="1" x14ac:dyDescent="0.45">
      <c r="B34" s="129"/>
      <c r="C34" s="125"/>
      <c r="D34" s="9" t="s">
        <v>35</v>
      </c>
      <c r="E34" s="11">
        <v>2</v>
      </c>
      <c r="F34" s="11">
        <v>2</v>
      </c>
      <c r="G34" s="86"/>
      <c r="H34" s="86"/>
      <c r="I34" s="86"/>
      <c r="J34" s="9" t="s">
        <v>35</v>
      </c>
      <c r="K34" s="11">
        <v>2</v>
      </c>
      <c r="L34" s="11">
        <v>2</v>
      </c>
      <c r="M34" s="86"/>
      <c r="N34" s="86"/>
      <c r="O34" s="86"/>
      <c r="P34" s="135"/>
      <c r="Q34" s="9" t="s">
        <v>35</v>
      </c>
      <c r="R34" s="11">
        <v>2</v>
      </c>
      <c r="S34" s="11" t="s">
        <v>83</v>
      </c>
      <c r="T34" s="86"/>
      <c r="U34" s="86"/>
      <c r="V34" s="86"/>
      <c r="W34" s="88"/>
      <c r="X34" s="129"/>
      <c r="Y34" s="129"/>
      <c r="Z34" s="129"/>
      <c r="AA34" s="132"/>
      <c r="AB34" s="132"/>
      <c r="AC34" s="91"/>
      <c r="AD34" s="93"/>
    </row>
    <row r="35" spans="2:30" x14ac:dyDescent="0.45">
      <c r="B35" s="94"/>
      <c r="C35" s="95"/>
      <c r="D35" s="95"/>
      <c r="E35" s="95"/>
      <c r="F35" s="95"/>
      <c r="G35" s="95"/>
      <c r="H35" s="95"/>
      <c r="I35" s="95"/>
      <c r="J35" s="95"/>
      <c r="K35" s="95"/>
      <c r="L35" s="95"/>
      <c r="M35" s="95"/>
      <c r="N35" s="95"/>
      <c r="O35" s="95"/>
      <c r="P35" s="95"/>
      <c r="Q35" s="95"/>
      <c r="R35" s="95"/>
      <c r="S35" s="95"/>
      <c r="T35" s="95"/>
      <c r="U35" s="95"/>
      <c r="V35" s="95"/>
      <c r="W35" s="95"/>
      <c r="X35" s="95"/>
      <c r="Y35" s="95"/>
      <c r="Z35" s="95"/>
      <c r="AA35" s="95"/>
      <c r="AB35" s="95"/>
      <c r="AC35" s="95"/>
      <c r="AD35" s="96"/>
    </row>
    <row r="36" spans="2:30" x14ac:dyDescent="0.45">
      <c r="B36" s="127" t="s">
        <v>40</v>
      </c>
      <c r="C36" s="123" t="s">
        <v>90</v>
      </c>
      <c r="D36" s="9" t="s">
        <v>31</v>
      </c>
      <c r="E36" s="11">
        <v>1</v>
      </c>
      <c r="F36" s="11">
        <v>1</v>
      </c>
      <c r="G36" s="84">
        <v>25.35</v>
      </c>
      <c r="H36" s="84">
        <v>25.35</v>
      </c>
      <c r="I36" s="84">
        <v>1</v>
      </c>
      <c r="J36" s="9" t="s">
        <v>31</v>
      </c>
      <c r="K36" s="11">
        <v>1</v>
      </c>
      <c r="L36" s="11">
        <v>1</v>
      </c>
      <c r="M36" s="84">
        <v>25.35</v>
      </c>
      <c r="N36" s="84">
        <v>25.35</v>
      </c>
      <c r="O36" s="84">
        <v>1</v>
      </c>
      <c r="P36" s="126">
        <v>45748</v>
      </c>
      <c r="Q36" s="9" t="s">
        <v>31</v>
      </c>
      <c r="R36" s="11">
        <v>1</v>
      </c>
      <c r="S36" s="11">
        <v>1</v>
      </c>
      <c r="T36" s="84">
        <v>25.35</v>
      </c>
      <c r="U36" s="84">
        <v>25.35</v>
      </c>
      <c r="V36" s="84">
        <v>1</v>
      </c>
      <c r="W36" s="126">
        <v>45901</v>
      </c>
      <c r="X36" s="127" t="s">
        <v>38</v>
      </c>
      <c r="Y36" s="127" t="s">
        <v>39</v>
      </c>
      <c r="Z36" s="127"/>
      <c r="AA36" s="130" t="s">
        <v>39</v>
      </c>
      <c r="AB36" s="130"/>
      <c r="AC36" s="89"/>
      <c r="AD36" s="92"/>
    </row>
    <row r="37" spans="2:30" x14ac:dyDescent="0.45">
      <c r="B37" s="128"/>
      <c r="C37" s="124"/>
      <c r="D37" s="9" t="s">
        <v>33</v>
      </c>
      <c r="E37" s="11">
        <v>4</v>
      </c>
      <c r="F37" s="11">
        <v>4</v>
      </c>
      <c r="G37" s="85"/>
      <c r="H37" s="85"/>
      <c r="I37" s="85"/>
      <c r="J37" s="9" t="s">
        <v>33</v>
      </c>
      <c r="K37" s="11">
        <v>4</v>
      </c>
      <c r="L37" s="11">
        <v>4</v>
      </c>
      <c r="M37" s="85"/>
      <c r="N37" s="85"/>
      <c r="O37" s="85"/>
      <c r="P37" s="134"/>
      <c r="Q37" s="9" t="s">
        <v>33</v>
      </c>
      <c r="R37" s="11">
        <v>4</v>
      </c>
      <c r="S37" s="11">
        <v>4</v>
      </c>
      <c r="T37" s="85"/>
      <c r="U37" s="85"/>
      <c r="V37" s="85"/>
      <c r="W37" s="87"/>
      <c r="X37" s="128"/>
      <c r="Y37" s="128"/>
      <c r="Z37" s="128"/>
      <c r="AA37" s="131"/>
      <c r="AB37" s="131"/>
      <c r="AC37" s="90"/>
      <c r="AD37" s="93"/>
    </row>
    <row r="38" spans="2:30" x14ac:dyDescent="0.45">
      <c r="B38" s="128"/>
      <c r="C38" s="124"/>
      <c r="D38" s="9" t="s">
        <v>32</v>
      </c>
      <c r="E38" s="11">
        <v>1</v>
      </c>
      <c r="F38" s="11">
        <v>1</v>
      </c>
      <c r="G38" s="85"/>
      <c r="H38" s="85"/>
      <c r="I38" s="85"/>
      <c r="J38" s="9" t="s">
        <v>32</v>
      </c>
      <c r="K38" s="11">
        <v>1</v>
      </c>
      <c r="L38" s="11">
        <v>1</v>
      </c>
      <c r="M38" s="85"/>
      <c r="N38" s="85"/>
      <c r="O38" s="85"/>
      <c r="P38" s="134"/>
      <c r="Q38" s="9" t="s">
        <v>32</v>
      </c>
      <c r="R38" s="11">
        <v>1</v>
      </c>
      <c r="S38" s="11">
        <v>1</v>
      </c>
      <c r="T38" s="85"/>
      <c r="U38" s="85"/>
      <c r="V38" s="85"/>
      <c r="W38" s="87"/>
      <c r="X38" s="128"/>
      <c r="Y38" s="128"/>
      <c r="Z38" s="128"/>
      <c r="AA38" s="131"/>
      <c r="AB38" s="131"/>
      <c r="AC38" s="90"/>
      <c r="AD38" s="93"/>
    </row>
    <row r="39" spans="2:30" x14ac:dyDescent="0.45">
      <c r="B39" s="128"/>
      <c r="C39" s="124"/>
      <c r="D39" s="9" t="s">
        <v>34</v>
      </c>
      <c r="E39" s="11">
        <v>0</v>
      </c>
      <c r="F39" s="11">
        <v>0</v>
      </c>
      <c r="G39" s="85"/>
      <c r="H39" s="85"/>
      <c r="I39" s="85"/>
      <c r="J39" s="9" t="s">
        <v>34</v>
      </c>
      <c r="K39" s="11">
        <v>0</v>
      </c>
      <c r="L39" s="11">
        <v>0</v>
      </c>
      <c r="M39" s="85"/>
      <c r="N39" s="85"/>
      <c r="O39" s="85"/>
      <c r="P39" s="134"/>
      <c r="Q39" s="9" t="s">
        <v>34</v>
      </c>
      <c r="R39" s="11">
        <v>0</v>
      </c>
      <c r="S39" s="11">
        <v>0</v>
      </c>
      <c r="T39" s="85"/>
      <c r="U39" s="85"/>
      <c r="V39" s="85"/>
      <c r="W39" s="87"/>
      <c r="X39" s="128"/>
      <c r="Y39" s="128"/>
      <c r="Z39" s="128"/>
      <c r="AA39" s="131"/>
      <c r="AB39" s="131"/>
      <c r="AC39" s="90"/>
      <c r="AD39" s="93"/>
    </row>
    <row r="40" spans="2:30" x14ac:dyDescent="0.45">
      <c r="B40" s="129"/>
      <c r="C40" s="125"/>
      <c r="D40" s="9" t="s">
        <v>35</v>
      </c>
      <c r="E40" s="11">
        <v>4</v>
      </c>
      <c r="F40" s="11">
        <v>4</v>
      </c>
      <c r="G40" s="86"/>
      <c r="H40" s="86"/>
      <c r="I40" s="86"/>
      <c r="J40" s="9" t="s">
        <v>35</v>
      </c>
      <c r="K40" s="11">
        <v>4</v>
      </c>
      <c r="L40" s="11">
        <v>4</v>
      </c>
      <c r="M40" s="86"/>
      <c r="N40" s="86"/>
      <c r="O40" s="86"/>
      <c r="P40" s="135"/>
      <c r="Q40" s="9" t="s">
        <v>35</v>
      </c>
      <c r="R40" s="11">
        <v>4</v>
      </c>
      <c r="S40" s="11">
        <v>4</v>
      </c>
      <c r="T40" s="86"/>
      <c r="U40" s="86"/>
      <c r="V40" s="86"/>
      <c r="W40" s="88"/>
      <c r="X40" s="129"/>
      <c r="Y40" s="129"/>
      <c r="Z40" s="129"/>
      <c r="AA40" s="132"/>
      <c r="AB40" s="132"/>
      <c r="AC40" s="91"/>
      <c r="AD40" s="93"/>
    </row>
    <row r="41" spans="2:30" x14ac:dyDescent="0.45">
      <c r="B41" s="94"/>
      <c r="C41" s="95"/>
      <c r="D41" s="95"/>
      <c r="E41" s="95"/>
      <c r="F41" s="95"/>
      <c r="G41" s="95"/>
      <c r="H41" s="95"/>
      <c r="I41" s="95"/>
      <c r="J41" s="95"/>
      <c r="K41" s="95"/>
      <c r="L41" s="95"/>
      <c r="M41" s="95"/>
      <c r="N41" s="95"/>
      <c r="O41" s="95"/>
      <c r="P41" s="95"/>
      <c r="Q41" s="95"/>
      <c r="R41" s="95"/>
      <c r="S41" s="95"/>
      <c r="T41" s="95"/>
      <c r="U41" s="95"/>
      <c r="V41" s="95"/>
      <c r="W41" s="95"/>
      <c r="X41" s="95"/>
      <c r="Y41" s="95"/>
      <c r="Z41" s="95"/>
      <c r="AA41" s="95"/>
      <c r="AB41" s="95"/>
      <c r="AC41" s="95"/>
      <c r="AD41" s="96"/>
    </row>
    <row r="42" spans="2:30" x14ac:dyDescent="0.45">
      <c r="B42" s="127" t="s">
        <v>40</v>
      </c>
      <c r="C42" s="123" t="s">
        <v>91</v>
      </c>
      <c r="D42" s="9" t="s">
        <v>31</v>
      </c>
      <c r="E42" s="11">
        <v>1</v>
      </c>
      <c r="F42" s="11">
        <v>1</v>
      </c>
      <c r="G42" s="84">
        <v>22.62</v>
      </c>
      <c r="H42" s="84">
        <v>25.35</v>
      </c>
      <c r="I42" s="84">
        <v>1</v>
      </c>
      <c r="J42" s="9" t="s">
        <v>31</v>
      </c>
      <c r="K42" s="11">
        <v>1</v>
      </c>
      <c r="L42" s="11">
        <v>1</v>
      </c>
      <c r="M42" s="84">
        <v>22.62</v>
      </c>
      <c r="N42" s="84">
        <v>25.35</v>
      </c>
      <c r="O42" s="84">
        <v>1</v>
      </c>
      <c r="P42" s="126">
        <v>45748</v>
      </c>
      <c r="Q42" s="9" t="s">
        <v>31</v>
      </c>
      <c r="R42" s="11">
        <v>1</v>
      </c>
      <c r="S42" s="11">
        <v>1</v>
      </c>
      <c r="T42" s="84">
        <v>22.62</v>
      </c>
      <c r="U42" s="84">
        <v>25.35</v>
      </c>
      <c r="V42" s="84">
        <v>1</v>
      </c>
      <c r="W42" s="126">
        <v>45901</v>
      </c>
      <c r="X42" s="127" t="s">
        <v>38</v>
      </c>
      <c r="Y42" s="127" t="s">
        <v>39</v>
      </c>
      <c r="Z42" s="127"/>
      <c r="AA42" s="130" t="s">
        <v>39</v>
      </c>
      <c r="AB42" s="130"/>
      <c r="AC42" s="89"/>
      <c r="AD42" s="92"/>
    </row>
    <row r="43" spans="2:30" x14ac:dyDescent="0.45">
      <c r="B43" s="128"/>
      <c r="C43" s="124"/>
      <c r="D43" s="9" t="s">
        <v>33</v>
      </c>
      <c r="E43" s="11">
        <v>4</v>
      </c>
      <c r="F43" s="11">
        <v>4</v>
      </c>
      <c r="G43" s="85"/>
      <c r="H43" s="85"/>
      <c r="I43" s="85"/>
      <c r="J43" s="9" t="s">
        <v>33</v>
      </c>
      <c r="K43" s="11">
        <v>4</v>
      </c>
      <c r="L43" s="11">
        <v>4</v>
      </c>
      <c r="M43" s="85"/>
      <c r="N43" s="85"/>
      <c r="O43" s="85"/>
      <c r="P43" s="134"/>
      <c r="Q43" s="9" t="s">
        <v>33</v>
      </c>
      <c r="R43" s="11">
        <v>4</v>
      </c>
      <c r="S43" s="11">
        <v>4</v>
      </c>
      <c r="T43" s="85"/>
      <c r="U43" s="85"/>
      <c r="V43" s="85"/>
      <c r="W43" s="87"/>
      <c r="X43" s="128"/>
      <c r="Y43" s="128"/>
      <c r="Z43" s="128"/>
      <c r="AA43" s="131"/>
      <c r="AB43" s="131"/>
      <c r="AC43" s="90"/>
      <c r="AD43" s="93"/>
    </row>
    <row r="44" spans="2:30" x14ac:dyDescent="0.45">
      <c r="B44" s="128"/>
      <c r="C44" s="124"/>
      <c r="D44" s="9" t="s">
        <v>32</v>
      </c>
      <c r="E44" s="11">
        <v>1</v>
      </c>
      <c r="F44" s="11">
        <v>1</v>
      </c>
      <c r="G44" s="85"/>
      <c r="H44" s="85"/>
      <c r="I44" s="85"/>
      <c r="J44" s="9" t="s">
        <v>32</v>
      </c>
      <c r="K44" s="11">
        <v>1</v>
      </c>
      <c r="L44" s="11">
        <v>1</v>
      </c>
      <c r="M44" s="85"/>
      <c r="N44" s="85"/>
      <c r="O44" s="85"/>
      <c r="P44" s="134"/>
      <c r="Q44" s="9" t="s">
        <v>32</v>
      </c>
      <c r="R44" s="11">
        <v>1</v>
      </c>
      <c r="S44" s="11">
        <v>1</v>
      </c>
      <c r="T44" s="85"/>
      <c r="U44" s="85"/>
      <c r="V44" s="85"/>
      <c r="W44" s="87"/>
      <c r="X44" s="128"/>
      <c r="Y44" s="128"/>
      <c r="Z44" s="128"/>
      <c r="AA44" s="131"/>
      <c r="AB44" s="131"/>
      <c r="AC44" s="90"/>
      <c r="AD44" s="93"/>
    </row>
    <row r="45" spans="2:30" x14ac:dyDescent="0.45">
      <c r="B45" s="128"/>
      <c r="C45" s="124"/>
      <c r="D45" s="9" t="s">
        <v>34</v>
      </c>
      <c r="E45" s="11">
        <v>0</v>
      </c>
      <c r="F45" s="11">
        <v>0</v>
      </c>
      <c r="G45" s="85"/>
      <c r="H45" s="85"/>
      <c r="I45" s="85"/>
      <c r="J45" s="9" t="s">
        <v>34</v>
      </c>
      <c r="K45" s="11">
        <v>0</v>
      </c>
      <c r="L45" s="11">
        <v>0</v>
      </c>
      <c r="M45" s="85"/>
      <c r="N45" s="85"/>
      <c r="O45" s="85"/>
      <c r="P45" s="134"/>
      <c r="Q45" s="9" t="s">
        <v>34</v>
      </c>
      <c r="R45" s="11">
        <v>0</v>
      </c>
      <c r="S45" s="11">
        <v>0</v>
      </c>
      <c r="T45" s="85"/>
      <c r="U45" s="85"/>
      <c r="V45" s="85"/>
      <c r="W45" s="87"/>
      <c r="X45" s="128"/>
      <c r="Y45" s="128"/>
      <c r="Z45" s="128"/>
      <c r="AA45" s="131"/>
      <c r="AB45" s="131"/>
      <c r="AC45" s="90"/>
      <c r="AD45" s="93"/>
    </row>
    <row r="46" spans="2:30" x14ac:dyDescent="0.45">
      <c r="B46" s="129"/>
      <c r="C46" s="125"/>
      <c r="D46" s="9" t="s">
        <v>35</v>
      </c>
      <c r="E46" s="11">
        <v>3</v>
      </c>
      <c r="F46" s="11">
        <v>4</v>
      </c>
      <c r="G46" s="86"/>
      <c r="H46" s="86"/>
      <c r="I46" s="86"/>
      <c r="J46" s="9" t="s">
        <v>35</v>
      </c>
      <c r="K46" s="11">
        <v>3</v>
      </c>
      <c r="L46" s="11">
        <v>4</v>
      </c>
      <c r="M46" s="86"/>
      <c r="N46" s="86"/>
      <c r="O46" s="86"/>
      <c r="P46" s="135"/>
      <c r="Q46" s="9" t="s">
        <v>35</v>
      </c>
      <c r="R46" s="11">
        <v>3</v>
      </c>
      <c r="S46" s="11">
        <v>4</v>
      </c>
      <c r="T46" s="86"/>
      <c r="U46" s="86"/>
      <c r="V46" s="86"/>
      <c r="W46" s="88"/>
      <c r="X46" s="129"/>
      <c r="Y46" s="129"/>
      <c r="Z46" s="129"/>
      <c r="AA46" s="132"/>
      <c r="AB46" s="132"/>
      <c r="AC46" s="91"/>
      <c r="AD46" s="93"/>
    </row>
    <row r="47" spans="2:30" x14ac:dyDescent="0.45">
      <c r="B47" s="94"/>
      <c r="C47" s="95"/>
      <c r="D47" s="95"/>
      <c r="E47" s="95"/>
      <c r="F47" s="95"/>
      <c r="G47" s="95"/>
      <c r="H47" s="95"/>
      <c r="I47" s="95"/>
      <c r="J47" s="95"/>
      <c r="K47" s="95"/>
      <c r="L47" s="95"/>
      <c r="M47" s="95"/>
      <c r="N47" s="95"/>
      <c r="O47" s="95"/>
      <c r="P47" s="95"/>
      <c r="Q47" s="95"/>
      <c r="R47" s="95"/>
      <c r="S47" s="95"/>
      <c r="T47" s="95"/>
      <c r="U47" s="95"/>
      <c r="V47" s="95"/>
      <c r="W47" s="95"/>
      <c r="X47" s="95"/>
      <c r="Y47" s="95"/>
      <c r="Z47" s="95"/>
      <c r="AA47" s="95"/>
      <c r="AB47" s="95"/>
      <c r="AC47" s="95"/>
      <c r="AD47" s="96"/>
    </row>
    <row r="48" spans="2:30" x14ac:dyDescent="0.45">
      <c r="B48" s="127" t="s">
        <v>40</v>
      </c>
      <c r="C48" s="123" t="s">
        <v>50</v>
      </c>
      <c r="D48" s="9" t="s">
        <v>31</v>
      </c>
      <c r="E48" s="11">
        <v>1</v>
      </c>
      <c r="F48" s="11">
        <v>1</v>
      </c>
      <c r="G48" s="84">
        <v>19.899999999999999</v>
      </c>
      <c r="H48" s="84">
        <v>20.85</v>
      </c>
      <c r="I48" s="84">
        <v>1</v>
      </c>
      <c r="J48" s="9" t="s">
        <v>31</v>
      </c>
      <c r="K48" s="11">
        <v>1</v>
      </c>
      <c r="L48" s="11">
        <v>1</v>
      </c>
      <c r="M48" s="84">
        <v>19.899999999999999</v>
      </c>
      <c r="N48" s="84">
        <v>20.85</v>
      </c>
      <c r="O48" s="84">
        <v>1</v>
      </c>
      <c r="P48" s="126">
        <v>45748</v>
      </c>
      <c r="Q48" s="9" t="s">
        <v>31</v>
      </c>
      <c r="R48" s="11">
        <v>1</v>
      </c>
      <c r="S48" s="11">
        <v>1</v>
      </c>
      <c r="T48" s="84">
        <v>19.899999999999999</v>
      </c>
      <c r="U48" s="84">
        <v>20.85</v>
      </c>
      <c r="V48" s="84">
        <v>1</v>
      </c>
      <c r="W48" s="126">
        <v>45901</v>
      </c>
      <c r="X48" s="127" t="s">
        <v>38</v>
      </c>
      <c r="Y48" s="127" t="s">
        <v>39</v>
      </c>
      <c r="Z48" s="127"/>
      <c r="AA48" s="130" t="s">
        <v>39</v>
      </c>
      <c r="AB48" s="130"/>
      <c r="AC48" s="89"/>
      <c r="AD48" s="92"/>
    </row>
    <row r="49" spans="2:30" x14ac:dyDescent="0.45">
      <c r="B49" s="128"/>
      <c r="C49" s="124"/>
      <c r="D49" s="9" t="s">
        <v>33</v>
      </c>
      <c r="E49" s="11">
        <v>3</v>
      </c>
      <c r="F49" s="11">
        <v>3</v>
      </c>
      <c r="G49" s="85"/>
      <c r="H49" s="85"/>
      <c r="I49" s="85"/>
      <c r="J49" s="9" t="s">
        <v>33</v>
      </c>
      <c r="K49" s="11">
        <v>3</v>
      </c>
      <c r="L49" s="11">
        <v>3</v>
      </c>
      <c r="M49" s="85"/>
      <c r="N49" s="85"/>
      <c r="O49" s="85"/>
      <c r="P49" s="134"/>
      <c r="Q49" s="9" t="s">
        <v>33</v>
      </c>
      <c r="R49" s="11">
        <v>3</v>
      </c>
      <c r="S49" s="11">
        <v>3</v>
      </c>
      <c r="T49" s="85"/>
      <c r="U49" s="85"/>
      <c r="V49" s="85"/>
      <c r="W49" s="87"/>
      <c r="X49" s="128"/>
      <c r="Y49" s="128"/>
      <c r="Z49" s="128"/>
      <c r="AA49" s="131"/>
      <c r="AB49" s="131"/>
      <c r="AC49" s="90"/>
      <c r="AD49" s="93"/>
    </row>
    <row r="50" spans="2:30" x14ac:dyDescent="0.45">
      <c r="B50" s="128"/>
      <c r="C50" s="124"/>
      <c r="D50" s="9" t="s">
        <v>32</v>
      </c>
      <c r="E50" s="11">
        <v>1</v>
      </c>
      <c r="F50" s="11">
        <v>0</v>
      </c>
      <c r="G50" s="85"/>
      <c r="H50" s="85"/>
      <c r="I50" s="85"/>
      <c r="J50" s="9" t="s">
        <v>32</v>
      </c>
      <c r="K50" s="11">
        <v>1</v>
      </c>
      <c r="L50" s="11">
        <v>0</v>
      </c>
      <c r="M50" s="85"/>
      <c r="N50" s="85"/>
      <c r="O50" s="85"/>
      <c r="P50" s="134"/>
      <c r="Q50" s="9" t="s">
        <v>32</v>
      </c>
      <c r="R50" s="11">
        <v>1</v>
      </c>
      <c r="S50" s="11">
        <v>0</v>
      </c>
      <c r="T50" s="85"/>
      <c r="U50" s="85"/>
      <c r="V50" s="85"/>
      <c r="W50" s="87"/>
      <c r="X50" s="128"/>
      <c r="Y50" s="128"/>
      <c r="Z50" s="128"/>
      <c r="AA50" s="131"/>
      <c r="AB50" s="131"/>
      <c r="AC50" s="90"/>
      <c r="AD50" s="93"/>
    </row>
    <row r="51" spans="2:30" x14ac:dyDescent="0.45">
      <c r="B51" s="128"/>
      <c r="C51" s="124"/>
      <c r="D51" s="9" t="s">
        <v>34</v>
      </c>
      <c r="E51" s="11">
        <v>0</v>
      </c>
      <c r="F51" s="11">
        <v>1</v>
      </c>
      <c r="G51" s="85"/>
      <c r="H51" s="85"/>
      <c r="I51" s="85"/>
      <c r="J51" s="9" t="s">
        <v>34</v>
      </c>
      <c r="K51" s="11">
        <v>0</v>
      </c>
      <c r="L51" s="11">
        <v>1</v>
      </c>
      <c r="M51" s="85"/>
      <c r="N51" s="85"/>
      <c r="O51" s="85"/>
      <c r="P51" s="134"/>
      <c r="Q51" s="9" t="s">
        <v>34</v>
      </c>
      <c r="R51" s="11">
        <v>0</v>
      </c>
      <c r="S51" s="11">
        <v>1</v>
      </c>
      <c r="T51" s="85"/>
      <c r="U51" s="85"/>
      <c r="V51" s="85"/>
      <c r="W51" s="87"/>
      <c r="X51" s="128"/>
      <c r="Y51" s="128"/>
      <c r="Z51" s="128"/>
      <c r="AA51" s="131"/>
      <c r="AB51" s="131"/>
      <c r="AC51" s="90"/>
      <c r="AD51" s="93"/>
    </row>
    <row r="52" spans="2:30" x14ac:dyDescent="0.45">
      <c r="B52" s="129"/>
      <c r="C52" s="125"/>
      <c r="D52" s="9" t="s">
        <v>35</v>
      </c>
      <c r="E52" s="11">
        <v>3</v>
      </c>
      <c r="F52" s="11">
        <v>3</v>
      </c>
      <c r="G52" s="86"/>
      <c r="H52" s="86"/>
      <c r="I52" s="86"/>
      <c r="J52" s="9" t="s">
        <v>35</v>
      </c>
      <c r="K52" s="11">
        <v>3</v>
      </c>
      <c r="L52" s="11">
        <v>3</v>
      </c>
      <c r="M52" s="86"/>
      <c r="N52" s="86"/>
      <c r="O52" s="86"/>
      <c r="P52" s="135"/>
      <c r="Q52" s="9" t="s">
        <v>35</v>
      </c>
      <c r="R52" s="11">
        <v>3</v>
      </c>
      <c r="S52" s="11">
        <v>3</v>
      </c>
      <c r="T52" s="86"/>
      <c r="U52" s="86"/>
      <c r="V52" s="86"/>
      <c r="W52" s="88"/>
      <c r="X52" s="129"/>
      <c r="Y52" s="129"/>
      <c r="Z52" s="129"/>
      <c r="AA52" s="132"/>
      <c r="AB52" s="132"/>
      <c r="AC52" s="91"/>
      <c r="AD52" s="93"/>
    </row>
    <row r="53" spans="2:30" x14ac:dyDescent="0.45">
      <c r="B53" s="94"/>
      <c r="C53" s="95"/>
      <c r="D53" s="95"/>
      <c r="E53" s="95"/>
      <c r="F53" s="95"/>
      <c r="G53" s="95"/>
      <c r="H53" s="95"/>
      <c r="I53" s="95"/>
      <c r="J53" s="95"/>
      <c r="K53" s="95"/>
      <c r="L53" s="95"/>
      <c r="M53" s="95"/>
      <c r="N53" s="95"/>
      <c r="O53" s="95"/>
      <c r="P53" s="95"/>
      <c r="Q53" s="95"/>
      <c r="R53" s="95"/>
      <c r="S53" s="95"/>
      <c r="T53" s="95"/>
      <c r="U53" s="95"/>
      <c r="V53" s="95"/>
      <c r="W53" s="95"/>
      <c r="X53" s="95"/>
      <c r="Y53" s="95"/>
      <c r="Z53" s="95"/>
      <c r="AA53" s="95"/>
      <c r="AB53" s="95"/>
      <c r="AC53" s="95"/>
      <c r="AD53" s="96"/>
    </row>
    <row r="54" spans="2:30" ht="34.9" customHeight="1" x14ac:dyDescent="0.45">
      <c r="B54" s="127" t="s">
        <v>40</v>
      </c>
      <c r="C54" s="123" t="s">
        <v>56</v>
      </c>
      <c r="D54" s="9" t="s">
        <v>31</v>
      </c>
      <c r="E54" s="11" t="s">
        <v>95</v>
      </c>
      <c r="F54" s="11">
        <v>0</v>
      </c>
      <c r="G54" s="84">
        <v>11.49</v>
      </c>
      <c r="H54" s="84">
        <v>7.39</v>
      </c>
      <c r="I54" s="84">
        <v>1</v>
      </c>
      <c r="J54" s="9" t="s">
        <v>31</v>
      </c>
      <c r="K54" s="11" t="s">
        <v>95</v>
      </c>
      <c r="L54" s="11">
        <v>0</v>
      </c>
      <c r="M54" s="84">
        <v>11.49</v>
      </c>
      <c r="N54" s="84">
        <v>7.39</v>
      </c>
      <c r="O54" s="84">
        <v>1</v>
      </c>
      <c r="P54" s="126">
        <v>45748</v>
      </c>
      <c r="Q54" s="9" t="s">
        <v>31</v>
      </c>
      <c r="R54" s="11" t="s">
        <v>95</v>
      </c>
      <c r="S54" s="11">
        <v>0</v>
      </c>
      <c r="T54" s="84">
        <v>11.49</v>
      </c>
      <c r="U54" s="84">
        <v>7.39</v>
      </c>
      <c r="V54" s="84">
        <v>1</v>
      </c>
      <c r="W54" s="126">
        <v>45901</v>
      </c>
      <c r="X54" s="127" t="s">
        <v>38</v>
      </c>
      <c r="Y54" s="127" t="s">
        <v>39</v>
      </c>
      <c r="Z54" s="127"/>
      <c r="AA54" s="130" t="s">
        <v>39</v>
      </c>
      <c r="AB54" s="130"/>
      <c r="AC54" s="130"/>
      <c r="AD54" s="130"/>
    </row>
    <row r="55" spans="2:30" ht="40.9" customHeight="1" x14ac:dyDescent="0.45">
      <c r="B55" s="128"/>
      <c r="C55" s="124"/>
      <c r="D55" s="9" t="s">
        <v>33</v>
      </c>
      <c r="E55" s="11" t="s">
        <v>96</v>
      </c>
      <c r="F55" s="11" t="s">
        <v>96</v>
      </c>
      <c r="G55" s="85"/>
      <c r="H55" s="85"/>
      <c r="I55" s="85"/>
      <c r="J55" s="9" t="s">
        <v>33</v>
      </c>
      <c r="K55" s="11" t="s">
        <v>96</v>
      </c>
      <c r="L55" s="11" t="s">
        <v>96</v>
      </c>
      <c r="M55" s="85"/>
      <c r="N55" s="85"/>
      <c r="O55" s="85"/>
      <c r="P55" s="134"/>
      <c r="Q55" s="9" t="s">
        <v>33</v>
      </c>
      <c r="R55" s="11" t="s">
        <v>96</v>
      </c>
      <c r="S55" s="11" t="s">
        <v>96</v>
      </c>
      <c r="T55" s="85"/>
      <c r="U55" s="85"/>
      <c r="V55" s="85"/>
      <c r="W55" s="87"/>
      <c r="X55" s="128"/>
      <c r="Y55" s="128"/>
      <c r="Z55" s="128"/>
      <c r="AA55" s="131"/>
      <c r="AB55" s="153"/>
      <c r="AC55" s="153"/>
      <c r="AD55" s="153"/>
    </row>
    <row r="56" spans="2:30" ht="30.4" customHeight="1" x14ac:dyDescent="0.45">
      <c r="B56" s="128"/>
      <c r="C56" s="124"/>
      <c r="D56" s="9" t="s">
        <v>32</v>
      </c>
      <c r="E56" s="11" t="s">
        <v>95</v>
      </c>
      <c r="F56" s="11">
        <v>0</v>
      </c>
      <c r="G56" s="85"/>
      <c r="H56" s="85"/>
      <c r="I56" s="85"/>
      <c r="J56" s="9" t="s">
        <v>32</v>
      </c>
      <c r="K56" s="11" t="s">
        <v>95</v>
      </c>
      <c r="L56" s="11">
        <v>0</v>
      </c>
      <c r="M56" s="85"/>
      <c r="N56" s="85"/>
      <c r="O56" s="85"/>
      <c r="P56" s="134"/>
      <c r="Q56" s="9" t="s">
        <v>32</v>
      </c>
      <c r="R56" s="11" t="s">
        <v>95</v>
      </c>
      <c r="S56" s="11">
        <v>0</v>
      </c>
      <c r="T56" s="85"/>
      <c r="U56" s="85"/>
      <c r="V56" s="85"/>
      <c r="W56" s="87"/>
      <c r="X56" s="128"/>
      <c r="Y56" s="128"/>
      <c r="Z56" s="128"/>
      <c r="AA56" s="131"/>
      <c r="AB56" s="153"/>
      <c r="AC56" s="153"/>
      <c r="AD56" s="153"/>
    </row>
    <row r="57" spans="2:30" ht="18.399999999999999" customHeight="1" x14ac:dyDescent="0.45">
      <c r="B57" s="128"/>
      <c r="C57" s="124"/>
      <c r="D57" s="9" t="s">
        <v>34</v>
      </c>
      <c r="E57" s="11">
        <v>0</v>
      </c>
      <c r="F57" s="11">
        <v>0</v>
      </c>
      <c r="G57" s="85"/>
      <c r="H57" s="85"/>
      <c r="I57" s="85"/>
      <c r="J57" s="9" t="s">
        <v>34</v>
      </c>
      <c r="K57" s="11">
        <v>0</v>
      </c>
      <c r="L57" s="11">
        <v>0</v>
      </c>
      <c r="M57" s="85"/>
      <c r="N57" s="85"/>
      <c r="O57" s="85"/>
      <c r="P57" s="134"/>
      <c r="Q57" s="9" t="s">
        <v>34</v>
      </c>
      <c r="R57" s="11">
        <v>0</v>
      </c>
      <c r="S57" s="11">
        <v>0</v>
      </c>
      <c r="T57" s="85"/>
      <c r="U57" s="85"/>
      <c r="V57" s="85"/>
      <c r="W57" s="87"/>
      <c r="X57" s="128"/>
      <c r="Y57" s="128"/>
      <c r="Z57" s="128"/>
      <c r="AA57" s="131"/>
      <c r="AB57" s="153"/>
      <c r="AC57" s="153"/>
      <c r="AD57" s="153"/>
    </row>
    <row r="58" spans="2:30" ht="19.899999999999999" customHeight="1" x14ac:dyDescent="0.45">
      <c r="B58" s="129"/>
      <c r="C58" s="125"/>
      <c r="D58" s="9" t="s">
        <v>35</v>
      </c>
      <c r="E58" s="11">
        <v>2</v>
      </c>
      <c r="F58" s="11">
        <v>1</v>
      </c>
      <c r="G58" s="86"/>
      <c r="H58" s="86"/>
      <c r="I58" s="86"/>
      <c r="J58" s="9" t="s">
        <v>35</v>
      </c>
      <c r="K58" s="11">
        <v>2</v>
      </c>
      <c r="L58" s="11">
        <v>1</v>
      </c>
      <c r="M58" s="86"/>
      <c r="N58" s="86"/>
      <c r="O58" s="86"/>
      <c r="P58" s="135"/>
      <c r="Q58" s="9" t="s">
        <v>35</v>
      </c>
      <c r="R58" s="11">
        <v>2</v>
      </c>
      <c r="S58" s="11">
        <v>1</v>
      </c>
      <c r="T58" s="86"/>
      <c r="U58" s="86"/>
      <c r="V58" s="86"/>
      <c r="W58" s="88"/>
      <c r="X58" s="129"/>
      <c r="Y58" s="129"/>
      <c r="Z58" s="129"/>
      <c r="AA58" s="132"/>
      <c r="AB58" s="154"/>
      <c r="AC58" s="154"/>
      <c r="AD58" s="154"/>
    </row>
    <row r="59" spans="2:30" ht="16.899999999999999" customHeight="1" x14ac:dyDescent="0.45">
      <c r="B59" s="94"/>
      <c r="C59" s="95"/>
      <c r="D59" s="95"/>
      <c r="E59" s="95"/>
      <c r="F59" s="95"/>
      <c r="G59" s="95"/>
      <c r="H59" s="95"/>
      <c r="I59" s="95"/>
      <c r="J59" s="95"/>
      <c r="K59" s="95"/>
      <c r="L59" s="95"/>
      <c r="M59" s="95"/>
      <c r="N59" s="95"/>
      <c r="O59" s="95"/>
      <c r="P59" s="95"/>
      <c r="Q59" s="95"/>
      <c r="R59" s="95"/>
      <c r="S59" s="95"/>
      <c r="T59" s="95"/>
      <c r="U59" s="95"/>
      <c r="V59" s="95"/>
      <c r="W59" s="95"/>
      <c r="X59" s="95"/>
      <c r="Y59" s="95"/>
      <c r="Z59" s="95"/>
      <c r="AA59" s="95"/>
      <c r="AB59" s="95"/>
      <c r="AC59" s="95"/>
      <c r="AD59" s="96"/>
    </row>
    <row r="60" spans="2:30" x14ac:dyDescent="0.45">
      <c r="B60" s="155" t="s">
        <v>40</v>
      </c>
      <c r="C60" s="123" t="s">
        <v>51</v>
      </c>
      <c r="D60" s="9" t="s">
        <v>31</v>
      </c>
      <c r="E60" s="11">
        <v>1</v>
      </c>
      <c r="F60" s="11">
        <v>1</v>
      </c>
      <c r="G60" s="84">
        <v>25.35</v>
      </c>
      <c r="H60" s="84" t="s">
        <v>97</v>
      </c>
      <c r="I60" s="84">
        <v>1</v>
      </c>
      <c r="J60" s="9" t="s">
        <v>31</v>
      </c>
      <c r="K60" s="11">
        <v>1</v>
      </c>
      <c r="L60" s="11">
        <v>1</v>
      </c>
      <c r="M60" s="84">
        <v>25.35</v>
      </c>
      <c r="N60" s="84" t="s">
        <v>97</v>
      </c>
      <c r="O60" s="84">
        <v>1</v>
      </c>
      <c r="P60" s="126">
        <v>45748</v>
      </c>
      <c r="Q60" s="9" t="s">
        <v>31</v>
      </c>
      <c r="R60" s="11">
        <v>1</v>
      </c>
      <c r="S60" s="11">
        <v>1</v>
      </c>
      <c r="T60" s="84">
        <v>25.35</v>
      </c>
      <c r="U60" s="84">
        <v>20.85</v>
      </c>
      <c r="V60" s="84">
        <v>1</v>
      </c>
      <c r="W60" s="126">
        <v>45901</v>
      </c>
      <c r="X60" s="127" t="s">
        <v>38</v>
      </c>
      <c r="Y60" s="127" t="s">
        <v>39</v>
      </c>
      <c r="Z60" s="136"/>
      <c r="AA60" s="130" t="s">
        <v>39</v>
      </c>
      <c r="AB60" s="130"/>
      <c r="AC60" s="89"/>
      <c r="AD60" s="92"/>
    </row>
    <row r="61" spans="2:30" ht="31" x14ac:dyDescent="0.45">
      <c r="B61" s="156"/>
      <c r="C61" s="124"/>
      <c r="D61" s="9" t="s">
        <v>33</v>
      </c>
      <c r="E61" s="11">
        <v>4</v>
      </c>
      <c r="F61" s="11" t="s">
        <v>60</v>
      </c>
      <c r="G61" s="85"/>
      <c r="H61" s="85"/>
      <c r="I61" s="85"/>
      <c r="J61" s="9" t="s">
        <v>33</v>
      </c>
      <c r="K61" s="11">
        <v>4</v>
      </c>
      <c r="L61" s="11" t="s">
        <v>60</v>
      </c>
      <c r="M61" s="85"/>
      <c r="N61" s="85"/>
      <c r="O61" s="85"/>
      <c r="P61" s="134"/>
      <c r="Q61" s="9" t="s">
        <v>33</v>
      </c>
      <c r="R61" s="11">
        <v>4</v>
      </c>
      <c r="S61" s="11" t="s">
        <v>60</v>
      </c>
      <c r="T61" s="85"/>
      <c r="U61" s="85"/>
      <c r="V61" s="85"/>
      <c r="W61" s="87"/>
      <c r="X61" s="128"/>
      <c r="Y61" s="128"/>
      <c r="Z61" s="128"/>
      <c r="AA61" s="131"/>
      <c r="AB61" s="131"/>
      <c r="AC61" s="90"/>
      <c r="AD61" s="93"/>
    </row>
    <row r="62" spans="2:30" x14ac:dyDescent="0.45">
      <c r="B62" s="156"/>
      <c r="C62" s="124"/>
      <c r="D62" s="9" t="s">
        <v>32</v>
      </c>
      <c r="E62" s="11">
        <v>1</v>
      </c>
      <c r="F62" s="11">
        <v>0</v>
      </c>
      <c r="G62" s="85"/>
      <c r="H62" s="85"/>
      <c r="I62" s="85"/>
      <c r="J62" s="9" t="s">
        <v>32</v>
      </c>
      <c r="K62" s="11">
        <v>1</v>
      </c>
      <c r="L62" s="11">
        <v>0</v>
      </c>
      <c r="M62" s="85"/>
      <c r="N62" s="85"/>
      <c r="O62" s="85"/>
      <c r="P62" s="134"/>
      <c r="Q62" s="9" t="s">
        <v>32</v>
      </c>
      <c r="R62" s="11">
        <v>1</v>
      </c>
      <c r="S62" s="11">
        <v>0</v>
      </c>
      <c r="T62" s="85"/>
      <c r="U62" s="85"/>
      <c r="V62" s="85"/>
      <c r="W62" s="87"/>
      <c r="X62" s="128"/>
      <c r="Y62" s="128"/>
      <c r="Z62" s="128"/>
      <c r="AA62" s="131"/>
      <c r="AB62" s="131"/>
      <c r="AC62" s="90"/>
      <c r="AD62" s="93"/>
    </row>
    <row r="63" spans="2:30" x14ac:dyDescent="0.45">
      <c r="B63" s="156"/>
      <c r="C63" s="124"/>
      <c r="D63" s="9" t="s">
        <v>34</v>
      </c>
      <c r="E63" s="11">
        <v>0</v>
      </c>
      <c r="F63" s="11">
        <v>1</v>
      </c>
      <c r="G63" s="85"/>
      <c r="H63" s="85"/>
      <c r="I63" s="85"/>
      <c r="J63" s="9" t="s">
        <v>34</v>
      </c>
      <c r="K63" s="11">
        <v>0</v>
      </c>
      <c r="L63" s="11">
        <v>1</v>
      </c>
      <c r="M63" s="85"/>
      <c r="N63" s="85"/>
      <c r="O63" s="85"/>
      <c r="P63" s="134"/>
      <c r="Q63" s="9" t="s">
        <v>34</v>
      </c>
      <c r="R63" s="11">
        <v>0</v>
      </c>
      <c r="S63" s="11">
        <v>0</v>
      </c>
      <c r="T63" s="85"/>
      <c r="U63" s="85"/>
      <c r="V63" s="85"/>
      <c r="W63" s="87"/>
      <c r="X63" s="128"/>
      <c r="Y63" s="128"/>
      <c r="Z63" s="128"/>
      <c r="AA63" s="131"/>
      <c r="AB63" s="131"/>
      <c r="AC63" s="90"/>
      <c r="AD63" s="93"/>
    </row>
    <row r="64" spans="2:30" x14ac:dyDescent="0.45">
      <c r="B64" s="157"/>
      <c r="C64" s="125"/>
      <c r="D64" s="9" t="s">
        <v>35</v>
      </c>
      <c r="E64" s="11">
        <v>4</v>
      </c>
      <c r="F64" s="11">
        <v>3</v>
      </c>
      <c r="G64" s="86"/>
      <c r="H64" s="86"/>
      <c r="I64" s="86"/>
      <c r="J64" s="9" t="s">
        <v>35</v>
      </c>
      <c r="K64" s="11">
        <v>4</v>
      </c>
      <c r="L64" s="11">
        <v>3</v>
      </c>
      <c r="M64" s="86"/>
      <c r="N64" s="86"/>
      <c r="O64" s="86"/>
      <c r="P64" s="135"/>
      <c r="Q64" s="9" t="s">
        <v>35</v>
      </c>
      <c r="R64" s="11">
        <v>4</v>
      </c>
      <c r="S64" s="11">
        <v>3</v>
      </c>
      <c r="T64" s="86"/>
      <c r="U64" s="86"/>
      <c r="V64" s="86"/>
      <c r="W64" s="88"/>
      <c r="X64" s="129"/>
      <c r="Y64" s="129"/>
      <c r="Z64" s="129"/>
      <c r="AA64" s="132"/>
      <c r="AB64" s="132"/>
      <c r="AC64" s="91"/>
      <c r="AD64" s="93"/>
    </row>
    <row r="65" spans="2:30" x14ac:dyDescent="0.45">
      <c r="B65" s="94"/>
      <c r="C65" s="95"/>
      <c r="D65" s="95"/>
      <c r="E65" s="95"/>
      <c r="F65" s="95"/>
      <c r="G65" s="95"/>
      <c r="H65" s="95"/>
      <c r="I65" s="95"/>
      <c r="J65" s="95"/>
      <c r="K65" s="95"/>
      <c r="L65" s="95"/>
      <c r="M65" s="95"/>
      <c r="N65" s="95"/>
      <c r="O65" s="95"/>
      <c r="P65" s="95"/>
      <c r="Q65" s="95"/>
      <c r="R65" s="95"/>
      <c r="S65" s="95"/>
      <c r="T65" s="95"/>
      <c r="U65" s="95"/>
      <c r="V65" s="95"/>
      <c r="W65" s="95"/>
      <c r="X65" s="95"/>
      <c r="Y65" s="95"/>
      <c r="Z65" s="95"/>
      <c r="AA65" s="95"/>
      <c r="AB65" s="95"/>
      <c r="AC65" s="95"/>
      <c r="AD65" s="96"/>
    </row>
    <row r="66" spans="2:30" ht="28.9" customHeight="1" x14ac:dyDescent="0.45">
      <c r="B66" s="127" t="s">
        <v>40</v>
      </c>
      <c r="C66" s="123" t="s">
        <v>61</v>
      </c>
      <c r="D66" s="9" t="s">
        <v>31</v>
      </c>
      <c r="E66" s="11">
        <v>1</v>
      </c>
      <c r="F66" s="11">
        <v>2</v>
      </c>
      <c r="G66" s="84">
        <v>25.35</v>
      </c>
      <c r="H66" s="84">
        <v>23.45</v>
      </c>
      <c r="I66" s="84">
        <v>1</v>
      </c>
      <c r="J66" s="9" t="s">
        <v>31</v>
      </c>
      <c r="K66" s="11">
        <v>1</v>
      </c>
      <c r="L66" s="11">
        <v>2</v>
      </c>
      <c r="M66" s="84">
        <v>25.35</v>
      </c>
      <c r="N66" s="84">
        <v>23.45</v>
      </c>
      <c r="O66" s="84">
        <v>1</v>
      </c>
      <c r="P66" s="126">
        <v>45748</v>
      </c>
      <c r="Q66" s="9" t="s">
        <v>31</v>
      </c>
      <c r="R66" s="11">
        <v>1</v>
      </c>
      <c r="S66" s="11">
        <v>2</v>
      </c>
      <c r="T66" s="84">
        <v>25.35</v>
      </c>
      <c r="U66" s="84">
        <v>23.45</v>
      </c>
      <c r="V66" s="84">
        <v>1</v>
      </c>
      <c r="W66" s="126">
        <v>45901</v>
      </c>
      <c r="X66" s="127" t="s">
        <v>38</v>
      </c>
      <c r="Y66" s="127" t="s">
        <v>39</v>
      </c>
      <c r="Z66" s="127"/>
      <c r="AA66" s="130" t="s">
        <v>39</v>
      </c>
      <c r="AB66" s="130"/>
      <c r="AC66" s="130"/>
      <c r="AD66" s="130"/>
    </row>
    <row r="67" spans="2:30" ht="28.9" customHeight="1" x14ac:dyDescent="0.45">
      <c r="B67" s="151"/>
      <c r="C67" s="124"/>
      <c r="D67" s="9" t="s">
        <v>33</v>
      </c>
      <c r="E67" s="11">
        <v>4</v>
      </c>
      <c r="F67" s="11">
        <v>3</v>
      </c>
      <c r="G67" s="85"/>
      <c r="H67" s="85"/>
      <c r="I67" s="85"/>
      <c r="J67" s="9" t="s">
        <v>33</v>
      </c>
      <c r="K67" s="11">
        <v>4</v>
      </c>
      <c r="L67" s="11">
        <v>3</v>
      </c>
      <c r="M67" s="85"/>
      <c r="N67" s="85"/>
      <c r="O67" s="85"/>
      <c r="P67" s="134"/>
      <c r="Q67" s="9" t="s">
        <v>33</v>
      </c>
      <c r="R67" s="11">
        <v>4</v>
      </c>
      <c r="S67" s="11">
        <v>3</v>
      </c>
      <c r="T67" s="85"/>
      <c r="U67" s="85"/>
      <c r="V67" s="85"/>
      <c r="W67" s="87"/>
      <c r="X67" s="128"/>
      <c r="Y67" s="128"/>
      <c r="Z67" s="151"/>
      <c r="AA67" s="153"/>
      <c r="AB67" s="153"/>
      <c r="AC67" s="153"/>
      <c r="AD67" s="153"/>
    </row>
    <row r="68" spans="2:30" ht="21.4" customHeight="1" x14ac:dyDescent="0.45">
      <c r="B68" s="151"/>
      <c r="C68" s="124"/>
      <c r="D68" s="9" t="s">
        <v>32</v>
      </c>
      <c r="E68" s="11">
        <v>1</v>
      </c>
      <c r="F68" s="11">
        <v>1</v>
      </c>
      <c r="G68" s="85"/>
      <c r="H68" s="85"/>
      <c r="I68" s="85"/>
      <c r="J68" s="9" t="s">
        <v>32</v>
      </c>
      <c r="K68" s="11">
        <v>1</v>
      </c>
      <c r="L68" s="11">
        <v>1</v>
      </c>
      <c r="M68" s="85"/>
      <c r="N68" s="85"/>
      <c r="O68" s="85"/>
      <c r="P68" s="134"/>
      <c r="Q68" s="9" t="s">
        <v>32</v>
      </c>
      <c r="R68" s="11">
        <v>1</v>
      </c>
      <c r="S68" s="11">
        <v>1</v>
      </c>
      <c r="T68" s="85"/>
      <c r="U68" s="85"/>
      <c r="V68" s="85"/>
      <c r="W68" s="87"/>
      <c r="X68" s="128"/>
      <c r="Y68" s="128"/>
      <c r="Z68" s="151"/>
      <c r="AA68" s="153"/>
      <c r="AB68" s="153"/>
      <c r="AC68" s="153"/>
      <c r="AD68" s="153"/>
    </row>
    <row r="69" spans="2:30" ht="22.9" customHeight="1" x14ac:dyDescent="0.45">
      <c r="B69" s="151"/>
      <c r="C69" s="124"/>
      <c r="D69" s="9" t="s">
        <v>34</v>
      </c>
      <c r="E69" s="11">
        <v>0</v>
      </c>
      <c r="F69" s="11">
        <v>1</v>
      </c>
      <c r="G69" s="85"/>
      <c r="H69" s="85"/>
      <c r="I69" s="85"/>
      <c r="J69" s="9" t="s">
        <v>34</v>
      </c>
      <c r="K69" s="11">
        <v>0</v>
      </c>
      <c r="L69" s="11">
        <v>1</v>
      </c>
      <c r="M69" s="85"/>
      <c r="N69" s="85"/>
      <c r="O69" s="85"/>
      <c r="P69" s="134"/>
      <c r="Q69" s="9" t="s">
        <v>34</v>
      </c>
      <c r="R69" s="11">
        <v>0</v>
      </c>
      <c r="S69" s="11">
        <v>1</v>
      </c>
      <c r="T69" s="85"/>
      <c r="U69" s="85"/>
      <c r="V69" s="85"/>
      <c r="W69" s="87"/>
      <c r="X69" s="128"/>
      <c r="Y69" s="128"/>
      <c r="Z69" s="151"/>
      <c r="AA69" s="153"/>
      <c r="AB69" s="153"/>
      <c r="AC69" s="153"/>
      <c r="AD69" s="153"/>
    </row>
    <row r="70" spans="2:30" ht="24.4" customHeight="1" x14ac:dyDescent="0.45">
      <c r="B70" s="152"/>
      <c r="C70" s="125"/>
      <c r="D70" s="9" t="s">
        <v>35</v>
      </c>
      <c r="E70" s="11">
        <v>4</v>
      </c>
      <c r="F70" s="11">
        <v>3</v>
      </c>
      <c r="G70" s="86"/>
      <c r="H70" s="86"/>
      <c r="I70" s="86"/>
      <c r="J70" s="9" t="s">
        <v>35</v>
      </c>
      <c r="K70" s="11">
        <v>4</v>
      </c>
      <c r="L70" s="11">
        <v>3</v>
      </c>
      <c r="M70" s="86"/>
      <c r="N70" s="86"/>
      <c r="O70" s="86"/>
      <c r="P70" s="135"/>
      <c r="Q70" s="9" t="s">
        <v>35</v>
      </c>
      <c r="R70" s="11">
        <v>4</v>
      </c>
      <c r="S70" s="11">
        <v>3</v>
      </c>
      <c r="T70" s="86"/>
      <c r="U70" s="86"/>
      <c r="V70" s="86"/>
      <c r="W70" s="88"/>
      <c r="X70" s="129"/>
      <c r="Y70" s="129"/>
      <c r="Z70" s="152"/>
      <c r="AA70" s="154"/>
      <c r="AB70" s="154"/>
      <c r="AC70" s="154"/>
      <c r="AD70" s="154"/>
    </row>
    <row r="71" spans="2:30" ht="22.15" customHeight="1" x14ac:dyDescent="0.45">
      <c r="B71" s="24"/>
      <c r="C71" s="25"/>
      <c r="D71" s="26"/>
      <c r="E71" s="27"/>
      <c r="F71" s="27"/>
      <c r="G71" s="28"/>
      <c r="H71" s="28"/>
      <c r="I71" s="28"/>
      <c r="J71" s="26"/>
      <c r="K71" s="27"/>
      <c r="L71" s="27"/>
      <c r="M71" s="28"/>
      <c r="N71" s="28"/>
      <c r="O71" s="28"/>
      <c r="P71" s="29"/>
      <c r="Q71" s="26"/>
      <c r="R71" s="27"/>
      <c r="S71" s="27"/>
      <c r="T71" s="28"/>
      <c r="U71" s="28"/>
      <c r="V71" s="28"/>
      <c r="W71" s="30"/>
      <c r="X71" s="25"/>
      <c r="Y71" s="25"/>
      <c r="Z71" s="24"/>
      <c r="AA71" s="31"/>
      <c r="AB71" s="31"/>
      <c r="AC71" s="31"/>
      <c r="AD71" s="31"/>
    </row>
    <row r="72" spans="2:30" ht="24.4" hidden="1" customHeight="1" x14ac:dyDescent="0.45">
      <c r="B72" s="22"/>
      <c r="C72" s="17"/>
      <c r="D72" s="9"/>
      <c r="E72" s="11"/>
      <c r="F72" s="11"/>
      <c r="G72" s="15"/>
      <c r="H72" s="15"/>
      <c r="I72" s="15"/>
      <c r="J72" s="9"/>
      <c r="K72" s="11"/>
      <c r="L72" s="11"/>
      <c r="M72" s="15"/>
      <c r="N72" s="15"/>
      <c r="O72" s="15"/>
      <c r="P72" s="19"/>
      <c r="Q72" s="9"/>
      <c r="R72" s="11"/>
      <c r="S72" s="11"/>
      <c r="T72" s="15"/>
      <c r="U72" s="15"/>
      <c r="V72" s="15"/>
      <c r="W72" s="16"/>
      <c r="X72" s="18"/>
      <c r="Y72" s="18"/>
      <c r="Z72" s="22"/>
      <c r="AA72" s="21"/>
      <c r="AB72" s="21"/>
      <c r="AC72" s="21"/>
      <c r="AD72" s="21"/>
    </row>
    <row r="73" spans="2:30" ht="24.4" hidden="1" customHeight="1" x14ac:dyDescent="0.45">
      <c r="B73" s="22"/>
      <c r="C73" s="17"/>
      <c r="D73" s="9"/>
      <c r="E73" s="11"/>
      <c r="F73" s="11"/>
      <c r="G73" s="15"/>
      <c r="H73" s="15"/>
      <c r="I73" s="15"/>
      <c r="J73" s="9"/>
      <c r="K73" s="11"/>
      <c r="L73" s="11"/>
      <c r="M73" s="15"/>
      <c r="N73" s="15"/>
      <c r="O73" s="15"/>
      <c r="P73" s="19"/>
      <c r="Q73" s="9"/>
      <c r="R73" s="11"/>
      <c r="S73" s="11"/>
      <c r="T73" s="15"/>
      <c r="U73" s="15"/>
      <c r="V73" s="15"/>
      <c r="W73" s="16"/>
      <c r="X73" s="18"/>
      <c r="Y73" s="18"/>
      <c r="Z73" s="22"/>
      <c r="AA73" s="21"/>
      <c r="AB73" s="21"/>
      <c r="AC73" s="21"/>
      <c r="AD73" s="21"/>
    </row>
    <row r="74" spans="2:30" ht="24.4" hidden="1" customHeight="1" x14ac:dyDescent="0.45">
      <c r="B74" s="22"/>
      <c r="C74" s="17"/>
      <c r="D74" s="9"/>
      <c r="E74" s="11"/>
      <c r="F74" s="11"/>
      <c r="G74" s="15"/>
      <c r="H74" s="15"/>
      <c r="I74" s="15"/>
      <c r="J74" s="9"/>
      <c r="K74" s="11"/>
      <c r="L74" s="11"/>
      <c r="M74" s="15"/>
      <c r="N74" s="15"/>
      <c r="O74" s="15"/>
      <c r="P74" s="19"/>
      <c r="Q74" s="9"/>
      <c r="R74" s="11"/>
      <c r="S74" s="11"/>
      <c r="T74" s="15"/>
      <c r="U74" s="15"/>
      <c r="V74" s="15"/>
      <c r="W74" s="16"/>
      <c r="X74" s="18"/>
      <c r="Y74" s="18"/>
      <c r="Z74" s="22"/>
      <c r="AA74" s="21"/>
      <c r="AB74" s="21"/>
      <c r="AC74" s="21"/>
      <c r="AD74" s="21"/>
    </row>
    <row r="75" spans="2:30" ht="24.4" hidden="1" customHeight="1" x14ac:dyDescent="0.45">
      <c r="B75" s="22"/>
      <c r="C75" s="17"/>
      <c r="D75" s="9"/>
      <c r="E75" s="11"/>
      <c r="F75" s="11"/>
      <c r="G75" s="15"/>
      <c r="H75" s="15"/>
      <c r="I75" s="15"/>
      <c r="J75" s="9"/>
      <c r="K75" s="11"/>
      <c r="L75" s="11"/>
      <c r="M75" s="15"/>
      <c r="N75" s="15"/>
      <c r="O75" s="15"/>
      <c r="P75" s="19"/>
      <c r="Q75" s="9"/>
      <c r="R75" s="11"/>
      <c r="S75" s="11"/>
      <c r="T75" s="15"/>
      <c r="U75" s="15"/>
      <c r="V75" s="15"/>
      <c r="W75" s="16"/>
      <c r="X75" s="18"/>
      <c r="Y75" s="18"/>
      <c r="Z75" s="22"/>
      <c r="AA75" s="21"/>
      <c r="AB75" s="21"/>
      <c r="AC75" s="21"/>
      <c r="AD75" s="21"/>
    </row>
    <row r="76" spans="2:30" ht="22.9" customHeight="1" x14ac:dyDescent="0.45">
      <c r="B76" s="127" t="s">
        <v>40</v>
      </c>
      <c r="C76" s="123" t="s">
        <v>92</v>
      </c>
      <c r="D76" s="9" t="s">
        <v>31</v>
      </c>
      <c r="E76" s="11">
        <v>1</v>
      </c>
      <c r="F76" s="11">
        <v>1</v>
      </c>
      <c r="G76" s="84">
        <v>19.899999999999999</v>
      </c>
      <c r="H76" s="84">
        <v>14.45</v>
      </c>
      <c r="I76" s="84">
        <v>1</v>
      </c>
      <c r="J76" s="23" t="s">
        <v>31</v>
      </c>
      <c r="K76" s="11">
        <v>1</v>
      </c>
      <c r="L76" s="11">
        <v>1</v>
      </c>
      <c r="M76" s="84">
        <v>19.899999999999999</v>
      </c>
      <c r="N76" s="84">
        <v>14.45</v>
      </c>
      <c r="O76" s="84">
        <v>1</v>
      </c>
      <c r="P76" s="126">
        <v>45748</v>
      </c>
      <c r="Q76" s="23" t="s">
        <v>31</v>
      </c>
      <c r="R76" s="11">
        <v>1</v>
      </c>
      <c r="S76" s="11">
        <v>1</v>
      </c>
      <c r="T76" s="84">
        <v>19.899999999999999</v>
      </c>
      <c r="U76" s="84">
        <v>14.45</v>
      </c>
      <c r="V76" s="84">
        <v>1</v>
      </c>
      <c r="W76" s="126">
        <v>45901</v>
      </c>
      <c r="X76" s="127" t="s">
        <v>38</v>
      </c>
      <c r="Y76" s="127" t="s">
        <v>39</v>
      </c>
      <c r="Z76" s="127"/>
      <c r="AA76" s="130" t="s">
        <v>39</v>
      </c>
      <c r="AB76" s="130"/>
      <c r="AC76" s="130"/>
      <c r="AD76" s="130"/>
    </row>
    <row r="77" spans="2:30" ht="33.4" customHeight="1" x14ac:dyDescent="0.45">
      <c r="B77" s="128"/>
      <c r="C77" s="124"/>
      <c r="D77" s="9" t="s">
        <v>33</v>
      </c>
      <c r="E77" s="11">
        <v>3</v>
      </c>
      <c r="F77" s="11">
        <v>2</v>
      </c>
      <c r="G77" s="85"/>
      <c r="H77" s="85"/>
      <c r="I77" s="85"/>
      <c r="J77" s="23" t="s">
        <v>33</v>
      </c>
      <c r="K77" s="11">
        <v>3</v>
      </c>
      <c r="L77" s="11">
        <v>2</v>
      </c>
      <c r="M77" s="85"/>
      <c r="N77" s="85"/>
      <c r="O77" s="85"/>
      <c r="P77" s="134"/>
      <c r="Q77" s="23" t="s">
        <v>33</v>
      </c>
      <c r="R77" s="11">
        <v>3</v>
      </c>
      <c r="S77" s="11">
        <v>2</v>
      </c>
      <c r="T77" s="85"/>
      <c r="U77" s="85"/>
      <c r="V77" s="85"/>
      <c r="W77" s="87"/>
      <c r="X77" s="128"/>
      <c r="Y77" s="128"/>
      <c r="Z77" s="151"/>
      <c r="AA77" s="153"/>
      <c r="AB77" s="153"/>
      <c r="AC77" s="153"/>
      <c r="AD77" s="153"/>
    </row>
    <row r="78" spans="2:30" ht="18.399999999999999" customHeight="1" x14ac:dyDescent="0.45">
      <c r="B78" s="128"/>
      <c r="C78" s="124"/>
      <c r="D78" s="9" t="s">
        <v>32</v>
      </c>
      <c r="E78" s="11">
        <v>1</v>
      </c>
      <c r="F78" s="11">
        <v>1</v>
      </c>
      <c r="G78" s="85"/>
      <c r="H78" s="85"/>
      <c r="I78" s="85"/>
      <c r="J78" s="23" t="s">
        <v>32</v>
      </c>
      <c r="K78" s="11">
        <v>1</v>
      </c>
      <c r="L78" s="11">
        <v>1</v>
      </c>
      <c r="M78" s="85"/>
      <c r="N78" s="85"/>
      <c r="O78" s="85"/>
      <c r="P78" s="134"/>
      <c r="Q78" s="23" t="s">
        <v>32</v>
      </c>
      <c r="R78" s="11">
        <v>1</v>
      </c>
      <c r="S78" s="11">
        <v>1</v>
      </c>
      <c r="T78" s="85"/>
      <c r="U78" s="85"/>
      <c r="V78" s="85"/>
      <c r="W78" s="87"/>
      <c r="X78" s="128"/>
      <c r="Y78" s="128"/>
      <c r="Z78" s="151"/>
      <c r="AA78" s="153"/>
      <c r="AB78" s="153"/>
      <c r="AC78" s="153"/>
      <c r="AD78" s="153"/>
    </row>
    <row r="79" spans="2:30" ht="19.899999999999999" customHeight="1" x14ac:dyDescent="0.45">
      <c r="B79" s="128"/>
      <c r="C79" s="124"/>
      <c r="D79" s="9" t="s">
        <v>34</v>
      </c>
      <c r="E79" s="11">
        <v>0</v>
      </c>
      <c r="F79" s="11">
        <v>0</v>
      </c>
      <c r="G79" s="85"/>
      <c r="H79" s="85"/>
      <c r="I79" s="85"/>
      <c r="J79" s="23" t="s">
        <v>34</v>
      </c>
      <c r="K79" s="11">
        <v>0</v>
      </c>
      <c r="L79" s="11">
        <v>0</v>
      </c>
      <c r="M79" s="85"/>
      <c r="N79" s="85"/>
      <c r="O79" s="85"/>
      <c r="P79" s="134"/>
      <c r="Q79" s="23" t="s">
        <v>34</v>
      </c>
      <c r="R79" s="11">
        <v>0</v>
      </c>
      <c r="S79" s="11">
        <v>0</v>
      </c>
      <c r="T79" s="85"/>
      <c r="U79" s="85"/>
      <c r="V79" s="85"/>
      <c r="W79" s="87"/>
      <c r="X79" s="128"/>
      <c r="Y79" s="128"/>
      <c r="Z79" s="151"/>
      <c r="AA79" s="153"/>
      <c r="AB79" s="153"/>
      <c r="AC79" s="153"/>
      <c r="AD79" s="153"/>
    </row>
    <row r="80" spans="2:30" ht="18.399999999999999" customHeight="1" x14ac:dyDescent="0.45">
      <c r="B80" s="129"/>
      <c r="C80" s="125"/>
      <c r="D80" s="9" t="s">
        <v>35</v>
      </c>
      <c r="E80" s="11">
        <v>3</v>
      </c>
      <c r="F80" s="11">
        <v>2</v>
      </c>
      <c r="G80" s="86"/>
      <c r="H80" s="86"/>
      <c r="I80" s="86"/>
      <c r="J80" s="23" t="s">
        <v>35</v>
      </c>
      <c r="K80" s="11">
        <v>3</v>
      </c>
      <c r="L80" s="11">
        <v>2</v>
      </c>
      <c r="M80" s="86"/>
      <c r="N80" s="86"/>
      <c r="O80" s="86"/>
      <c r="P80" s="135"/>
      <c r="Q80" s="23" t="s">
        <v>35</v>
      </c>
      <c r="R80" s="11">
        <v>3</v>
      </c>
      <c r="S80" s="11">
        <v>2</v>
      </c>
      <c r="T80" s="86"/>
      <c r="U80" s="86"/>
      <c r="V80" s="86"/>
      <c r="W80" s="88"/>
      <c r="X80" s="129"/>
      <c r="Y80" s="129"/>
      <c r="Z80" s="152"/>
      <c r="AA80" s="154"/>
      <c r="AB80" s="154"/>
      <c r="AC80" s="154"/>
      <c r="AD80" s="154"/>
    </row>
    <row r="81" spans="2:30" x14ac:dyDescent="0.45">
      <c r="B81" s="94"/>
      <c r="C81" s="95"/>
      <c r="D81" s="95"/>
      <c r="E81" s="95"/>
      <c r="F81" s="95"/>
      <c r="G81" s="95"/>
      <c r="H81" s="95"/>
      <c r="I81" s="95"/>
      <c r="J81" s="95"/>
      <c r="K81" s="95"/>
      <c r="L81" s="95"/>
      <c r="M81" s="95"/>
      <c r="N81" s="95"/>
      <c r="O81" s="95"/>
      <c r="P81" s="95"/>
      <c r="Q81" s="95"/>
      <c r="R81" s="95"/>
      <c r="S81" s="95"/>
      <c r="T81" s="95"/>
      <c r="U81" s="95"/>
      <c r="V81" s="95"/>
      <c r="W81" s="95"/>
      <c r="X81" s="95"/>
      <c r="Y81" s="95"/>
      <c r="Z81" s="95"/>
      <c r="AA81" s="95"/>
      <c r="AB81" s="95"/>
      <c r="AC81" s="95"/>
      <c r="AD81" s="96"/>
    </row>
    <row r="82" spans="2:30" ht="46.5" x14ac:dyDescent="0.45">
      <c r="B82" s="155" t="s">
        <v>40</v>
      </c>
      <c r="C82" s="123" t="s">
        <v>52</v>
      </c>
      <c r="D82" s="9" t="s">
        <v>31</v>
      </c>
      <c r="E82" s="11" t="s">
        <v>100</v>
      </c>
      <c r="F82" s="11" t="s">
        <v>117</v>
      </c>
      <c r="G82" s="84">
        <v>26.11</v>
      </c>
      <c r="H82" s="84">
        <v>17.170000000000002</v>
      </c>
      <c r="I82" s="84">
        <v>1</v>
      </c>
      <c r="J82" s="9" t="s">
        <v>31</v>
      </c>
      <c r="K82" s="11" t="s">
        <v>85</v>
      </c>
      <c r="L82" s="11">
        <v>1</v>
      </c>
      <c r="M82" s="84">
        <v>26.11</v>
      </c>
      <c r="N82" s="84">
        <v>17.170000000000002</v>
      </c>
      <c r="O82" s="84">
        <v>1</v>
      </c>
      <c r="P82" s="126">
        <v>45748</v>
      </c>
      <c r="Q82" s="9" t="s">
        <v>31</v>
      </c>
      <c r="R82" s="11" t="s">
        <v>85</v>
      </c>
      <c r="S82" s="11">
        <v>1</v>
      </c>
      <c r="T82" s="84">
        <v>26.11</v>
      </c>
      <c r="U82" s="84">
        <v>17.170000000000002</v>
      </c>
      <c r="V82" s="84">
        <v>1</v>
      </c>
      <c r="W82" s="126">
        <v>45901</v>
      </c>
      <c r="X82" s="127" t="s">
        <v>38</v>
      </c>
      <c r="Y82" s="127" t="s">
        <v>39</v>
      </c>
      <c r="Z82" s="127"/>
      <c r="AA82" s="130" t="s">
        <v>39</v>
      </c>
      <c r="AB82" s="130"/>
      <c r="AC82" s="89"/>
      <c r="AD82" s="92"/>
    </row>
    <row r="83" spans="2:30" x14ac:dyDescent="0.45">
      <c r="B83" s="156"/>
      <c r="C83" s="124"/>
      <c r="D83" s="9" t="s">
        <v>33</v>
      </c>
      <c r="E83" s="11">
        <v>4</v>
      </c>
      <c r="F83" s="11">
        <v>2</v>
      </c>
      <c r="G83" s="85"/>
      <c r="H83" s="85"/>
      <c r="I83" s="85"/>
      <c r="J83" s="9" t="s">
        <v>33</v>
      </c>
      <c r="K83" s="11">
        <v>4</v>
      </c>
      <c r="L83" s="11">
        <v>2</v>
      </c>
      <c r="M83" s="85"/>
      <c r="N83" s="85"/>
      <c r="O83" s="85"/>
      <c r="P83" s="134"/>
      <c r="Q83" s="9" t="s">
        <v>33</v>
      </c>
      <c r="R83" s="11">
        <v>4</v>
      </c>
      <c r="S83" s="11">
        <v>2</v>
      </c>
      <c r="T83" s="87"/>
      <c r="U83" s="85"/>
      <c r="V83" s="85"/>
      <c r="W83" s="87"/>
      <c r="X83" s="128"/>
      <c r="Y83" s="128"/>
      <c r="Z83" s="128"/>
      <c r="AA83" s="131"/>
      <c r="AB83" s="131"/>
      <c r="AC83" s="90"/>
      <c r="AD83" s="93"/>
    </row>
    <row r="84" spans="2:30" ht="31" x14ac:dyDescent="0.45">
      <c r="B84" s="156"/>
      <c r="C84" s="124"/>
      <c r="D84" s="9" t="s">
        <v>32</v>
      </c>
      <c r="E84" s="11" t="s">
        <v>98</v>
      </c>
      <c r="F84" s="11" t="s">
        <v>99</v>
      </c>
      <c r="G84" s="85"/>
      <c r="H84" s="85"/>
      <c r="I84" s="85"/>
      <c r="J84" s="9" t="s">
        <v>32</v>
      </c>
      <c r="K84" s="49" t="s">
        <v>133</v>
      </c>
      <c r="L84" s="49">
        <v>1</v>
      </c>
      <c r="M84" s="85"/>
      <c r="N84" s="85"/>
      <c r="O84" s="85"/>
      <c r="P84" s="134"/>
      <c r="Q84" s="9" t="s">
        <v>32</v>
      </c>
      <c r="R84" s="49" t="s">
        <v>133</v>
      </c>
      <c r="S84" s="49">
        <v>1</v>
      </c>
      <c r="T84" s="87"/>
      <c r="U84" s="85"/>
      <c r="V84" s="85"/>
      <c r="W84" s="87"/>
      <c r="X84" s="128"/>
      <c r="Y84" s="128"/>
      <c r="Z84" s="128"/>
      <c r="AA84" s="131"/>
      <c r="AB84" s="131"/>
      <c r="AC84" s="90"/>
      <c r="AD84" s="93"/>
    </row>
    <row r="85" spans="2:30" x14ac:dyDescent="0.45">
      <c r="B85" s="156"/>
      <c r="C85" s="124"/>
      <c r="D85" s="9" t="s">
        <v>34</v>
      </c>
      <c r="E85" s="11">
        <v>0</v>
      </c>
      <c r="F85" s="11">
        <v>0</v>
      </c>
      <c r="G85" s="85"/>
      <c r="H85" s="85"/>
      <c r="I85" s="85"/>
      <c r="J85" s="9" t="s">
        <v>34</v>
      </c>
      <c r="K85" s="49">
        <v>0</v>
      </c>
      <c r="L85" s="49">
        <v>0</v>
      </c>
      <c r="M85" s="85"/>
      <c r="N85" s="85"/>
      <c r="O85" s="85"/>
      <c r="P85" s="134"/>
      <c r="Q85" s="9" t="s">
        <v>34</v>
      </c>
      <c r="R85" s="49">
        <v>0</v>
      </c>
      <c r="S85" s="49">
        <v>0</v>
      </c>
      <c r="T85" s="87"/>
      <c r="U85" s="85"/>
      <c r="V85" s="85"/>
      <c r="W85" s="87"/>
      <c r="X85" s="128"/>
      <c r="Y85" s="128"/>
      <c r="Z85" s="128"/>
      <c r="AA85" s="131"/>
      <c r="AB85" s="131"/>
      <c r="AC85" s="90"/>
      <c r="AD85" s="93"/>
    </row>
    <row r="86" spans="2:30" ht="31" x14ac:dyDescent="0.45">
      <c r="B86" s="157"/>
      <c r="C86" s="125"/>
      <c r="D86" s="9" t="s">
        <v>35</v>
      </c>
      <c r="E86" s="11">
        <v>4</v>
      </c>
      <c r="F86" s="11" t="s">
        <v>101</v>
      </c>
      <c r="G86" s="86"/>
      <c r="H86" s="86"/>
      <c r="I86" s="86"/>
      <c r="J86" s="9" t="s">
        <v>35</v>
      </c>
      <c r="K86" s="49">
        <v>4</v>
      </c>
      <c r="L86" s="49">
        <v>3</v>
      </c>
      <c r="M86" s="86"/>
      <c r="N86" s="86"/>
      <c r="O86" s="86"/>
      <c r="P86" s="135"/>
      <c r="Q86" s="9" t="s">
        <v>35</v>
      </c>
      <c r="R86" s="49">
        <v>4</v>
      </c>
      <c r="S86" s="49">
        <v>3</v>
      </c>
      <c r="T86" s="88"/>
      <c r="U86" s="86"/>
      <c r="V86" s="86"/>
      <c r="W86" s="88"/>
      <c r="X86" s="129"/>
      <c r="Y86" s="129"/>
      <c r="Z86" s="129"/>
      <c r="AA86" s="132"/>
      <c r="AB86" s="132"/>
      <c r="AC86" s="91"/>
      <c r="AD86" s="93"/>
    </row>
    <row r="87" spans="2:30" x14ac:dyDescent="0.45">
      <c r="B87" s="94"/>
      <c r="C87" s="95"/>
      <c r="D87" s="95"/>
      <c r="E87" s="95"/>
      <c r="F87" s="95"/>
      <c r="G87" s="95"/>
      <c r="H87" s="95"/>
      <c r="I87" s="95"/>
      <c r="J87" s="95"/>
      <c r="K87" s="95"/>
      <c r="L87" s="95"/>
      <c r="M87" s="95"/>
      <c r="N87" s="95"/>
      <c r="O87" s="95"/>
      <c r="P87" s="95"/>
      <c r="Q87" s="95"/>
      <c r="R87" s="95"/>
      <c r="S87" s="95"/>
      <c r="T87" s="95"/>
      <c r="U87" s="95"/>
      <c r="V87" s="95"/>
      <c r="W87" s="95"/>
      <c r="X87" s="95"/>
      <c r="Y87" s="95"/>
      <c r="Z87" s="95"/>
      <c r="AA87" s="95"/>
      <c r="AB87" s="95"/>
      <c r="AC87" s="95"/>
      <c r="AD87" s="96"/>
    </row>
    <row r="88" spans="2:30" ht="18.399999999999999" customHeight="1" x14ac:dyDescent="0.45">
      <c r="B88" s="127" t="s">
        <v>40</v>
      </c>
      <c r="C88" s="123" t="s">
        <v>54</v>
      </c>
      <c r="D88" s="9" t="s">
        <v>31</v>
      </c>
      <c r="E88" s="11">
        <v>1</v>
      </c>
      <c r="F88" s="11">
        <v>1</v>
      </c>
      <c r="G88" s="84">
        <v>22.62</v>
      </c>
      <c r="H88" s="84">
        <v>9</v>
      </c>
      <c r="I88" s="84">
        <v>1</v>
      </c>
      <c r="J88" s="9" t="s">
        <v>31</v>
      </c>
      <c r="K88" s="11">
        <v>1</v>
      </c>
      <c r="L88" s="11">
        <v>1</v>
      </c>
      <c r="M88" s="84">
        <v>22.62</v>
      </c>
      <c r="N88" s="84">
        <v>9</v>
      </c>
      <c r="O88" s="84">
        <v>1</v>
      </c>
      <c r="P88" s="126">
        <v>45748</v>
      </c>
      <c r="Q88" s="9" t="s">
        <v>31</v>
      </c>
      <c r="R88" s="11">
        <v>3</v>
      </c>
      <c r="S88" s="11">
        <v>1</v>
      </c>
      <c r="T88" s="84">
        <v>22.62</v>
      </c>
      <c r="U88" s="84">
        <v>9</v>
      </c>
      <c r="V88" s="84">
        <v>1</v>
      </c>
      <c r="W88" s="126">
        <v>45901</v>
      </c>
      <c r="X88" s="127" t="s">
        <v>38</v>
      </c>
      <c r="Y88" s="127" t="s">
        <v>39</v>
      </c>
      <c r="Z88" s="127"/>
      <c r="AA88" s="130" t="s">
        <v>39</v>
      </c>
      <c r="AB88" s="130"/>
      <c r="AC88" s="89"/>
      <c r="AD88" s="130"/>
    </row>
    <row r="89" spans="2:30" ht="34.9" customHeight="1" x14ac:dyDescent="0.45">
      <c r="B89" s="128"/>
      <c r="C89" s="124"/>
      <c r="D89" s="9" t="s">
        <v>33</v>
      </c>
      <c r="E89" s="11">
        <v>3</v>
      </c>
      <c r="F89" s="11">
        <v>1</v>
      </c>
      <c r="G89" s="85"/>
      <c r="H89" s="85"/>
      <c r="I89" s="85"/>
      <c r="J89" s="9" t="s">
        <v>33</v>
      </c>
      <c r="K89" s="11">
        <v>3</v>
      </c>
      <c r="L89" s="11">
        <v>1</v>
      </c>
      <c r="M89" s="85"/>
      <c r="N89" s="85"/>
      <c r="O89" s="85"/>
      <c r="P89" s="134"/>
      <c r="Q89" s="9" t="s">
        <v>33</v>
      </c>
      <c r="R89" s="11">
        <v>3</v>
      </c>
      <c r="S89" s="11">
        <v>1</v>
      </c>
      <c r="T89" s="85"/>
      <c r="U89" s="85"/>
      <c r="V89" s="85"/>
      <c r="W89" s="87"/>
      <c r="X89" s="128"/>
      <c r="Y89" s="128"/>
      <c r="Z89" s="128"/>
      <c r="AA89" s="131"/>
      <c r="AB89" s="131"/>
      <c r="AC89" s="90"/>
      <c r="AD89" s="153"/>
    </row>
    <row r="90" spans="2:30" x14ac:dyDescent="0.45">
      <c r="B90" s="128"/>
      <c r="C90" s="124"/>
      <c r="D90" s="9" t="s">
        <v>32</v>
      </c>
      <c r="E90" s="11">
        <v>1</v>
      </c>
      <c r="F90" s="11">
        <v>1</v>
      </c>
      <c r="G90" s="85"/>
      <c r="H90" s="85"/>
      <c r="I90" s="85"/>
      <c r="J90" s="9" t="s">
        <v>32</v>
      </c>
      <c r="K90" s="11">
        <v>1</v>
      </c>
      <c r="L90" s="11">
        <v>1</v>
      </c>
      <c r="M90" s="85"/>
      <c r="N90" s="85"/>
      <c r="O90" s="85"/>
      <c r="P90" s="134"/>
      <c r="Q90" s="9" t="s">
        <v>32</v>
      </c>
      <c r="R90" s="11">
        <v>1</v>
      </c>
      <c r="S90" s="11">
        <v>1</v>
      </c>
      <c r="T90" s="85"/>
      <c r="U90" s="85"/>
      <c r="V90" s="85"/>
      <c r="W90" s="87"/>
      <c r="X90" s="128"/>
      <c r="Y90" s="128"/>
      <c r="Z90" s="128"/>
      <c r="AA90" s="131"/>
      <c r="AB90" s="131"/>
      <c r="AC90" s="90"/>
      <c r="AD90" s="153"/>
    </row>
    <row r="91" spans="2:30" x14ac:dyDescent="0.45">
      <c r="B91" s="128"/>
      <c r="C91" s="124"/>
      <c r="D91" s="9" t="s">
        <v>34</v>
      </c>
      <c r="E91" s="11">
        <v>0</v>
      </c>
      <c r="F91" s="11">
        <v>0</v>
      </c>
      <c r="G91" s="85"/>
      <c r="H91" s="85"/>
      <c r="I91" s="85"/>
      <c r="J91" s="9" t="s">
        <v>34</v>
      </c>
      <c r="K91" s="11">
        <v>0</v>
      </c>
      <c r="L91" s="11">
        <v>0</v>
      </c>
      <c r="M91" s="85"/>
      <c r="N91" s="85"/>
      <c r="O91" s="85"/>
      <c r="P91" s="134"/>
      <c r="Q91" s="9" t="s">
        <v>34</v>
      </c>
      <c r="R91" s="11">
        <v>0</v>
      </c>
      <c r="S91" s="11">
        <v>0</v>
      </c>
      <c r="T91" s="85"/>
      <c r="U91" s="85"/>
      <c r="V91" s="85"/>
      <c r="W91" s="87"/>
      <c r="X91" s="128"/>
      <c r="Y91" s="128"/>
      <c r="Z91" s="128"/>
      <c r="AA91" s="131"/>
      <c r="AB91" s="131"/>
      <c r="AC91" s="90"/>
      <c r="AD91" s="153"/>
    </row>
    <row r="92" spans="2:30" ht="19.899999999999999" customHeight="1" x14ac:dyDescent="0.45">
      <c r="B92" s="129"/>
      <c r="C92" s="125"/>
      <c r="D92" s="9" t="s">
        <v>35</v>
      </c>
      <c r="E92" s="11">
        <v>4</v>
      </c>
      <c r="F92" s="11">
        <v>1</v>
      </c>
      <c r="G92" s="86"/>
      <c r="H92" s="86"/>
      <c r="I92" s="86"/>
      <c r="J92" s="9" t="s">
        <v>35</v>
      </c>
      <c r="K92" s="11">
        <v>4</v>
      </c>
      <c r="L92" s="11">
        <v>1</v>
      </c>
      <c r="M92" s="86"/>
      <c r="N92" s="86"/>
      <c r="O92" s="86"/>
      <c r="P92" s="135"/>
      <c r="Q92" s="9" t="s">
        <v>35</v>
      </c>
      <c r="R92" s="11">
        <v>4</v>
      </c>
      <c r="S92" s="11">
        <v>1</v>
      </c>
      <c r="T92" s="86"/>
      <c r="U92" s="86"/>
      <c r="V92" s="86"/>
      <c r="W92" s="88"/>
      <c r="X92" s="129"/>
      <c r="Y92" s="129"/>
      <c r="Z92" s="129"/>
      <c r="AA92" s="132"/>
      <c r="AB92" s="132"/>
      <c r="AC92" s="91"/>
      <c r="AD92" s="154"/>
    </row>
    <row r="93" spans="2:30" x14ac:dyDescent="0.45">
      <c r="B93" s="94"/>
      <c r="C93" s="95"/>
      <c r="D93" s="95"/>
      <c r="E93" s="95"/>
      <c r="F93" s="95"/>
      <c r="G93" s="95"/>
      <c r="H93" s="95"/>
      <c r="I93" s="95"/>
      <c r="J93" s="95"/>
      <c r="K93" s="95"/>
      <c r="L93" s="95"/>
      <c r="M93" s="95"/>
      <c r="N93" s="95"/>
      <c r="O93" s="95"/>
      <c r="P93" s="95"/>
      <c r="Q93" s="95"/>
      <c r="R93" s="95"/>
      <c r="S93" s="95"/>
      <c r="T93" s="95"/>
      <c r="U93" s="95"/>
      <c r="V93" s="95"/>
      <c r="W93" s="95"/>
      <c r="X93" s="95"/>
      <c r="Y93" s="95"/>
      <c r="Z93" s="95"/>
      <c r="AA93" s="95"/>
      <c r="AB93" s="95"/>
      <c r="AC93" s="95"/>
      <c r="AD93" s="96"/>
    </row>
    <row r="94" spans="2:30" x14ac:dyDescent="0.45">
      <c r="B94" s="127" t="s">
        <v>40</v>
      </c>
      <c r="C94" s="123" t="s">
        <v>55</v>
      </c>
      <c r="D94" s="9" t="s">
        <v>31</v>
      </c>
      <c r="E94" s="11">
        <v>1</v>
      </c>
      <c r="F94" s="11">
        <v>0</v>
      </c>
      <c r="G94" s="84">
        <v>11.73</v>
      </c>
      <c r="H94" s="84">
        <v>5.45</v>
      </c>
      <c r="I94" s="84">
        <v>1</v>
      </c>
      <c r="J94" s="9" t="s">
        <v>31</v>
      </c>
      <c r="K94" s="11">
        <v>1</v>
      </c>
      <c r="L94" s="11">
        <v>0</v>
      </c>
      <c r="M94" s="84">
        <v>11.73</v>
      </c>
      <c r="N94" s="84">
        <v>5.45</v>
      </c>
      <c r="O94" s="84">
        <v>1</v>
      </c>
      <c r="P94" s="126">
        <v>45748</v>
      </c>
      <c r="Q94" s="9" t="s">
        <v>31</v>
      </c>
      <c r="R94" s="11">
        <v>1</v>
      </c>
      <c r="S94" s="11">
        <v>0</v>
      </c>
      <c r="T94" s="84">
        <v>11.73</v>
      </c>
      <c r="U94" s="84">
        <v>5.45</v>
      </c>
      <c r="V94" s="84">
        <v>1</v>
      </c>
      <c r="W94" s="126">
        <v>45901</v>
      </c>
      <c r="X94" s="127" t="s">
        <v>38</v>
      </c>
      <c r="Y94" s="127" t="s">
        <v>39</v>
      </c>
      <c r="Z94" s="127" t="s">
        <v>103</v>
      </c>
      <c r="AA94" s="130" t="s">
        <v>39</v>
      </c>
      <c r="AB94" s="130"/>
      <c r="AC94" s="89"/>
      <c r="AD94" s="92"/>
    </row>
    <row r="95" spans="2:30" ht="22.9" customHeight="1" x14ac:dyDescent="0.45">
      <c r="B95" s="128"/>
      <c r="C95" s="124"/>
      <c r="D95" s="9" t="s">
        <v>33</v>
      </c>
      <c r="E95" s="11">
        <v>1</v>
      </c>
      <c r="F95" s="11">
        <v>1</v>
      </c>
      <c r="G95" s="85"/>
      <c r="H95" s="85"/>
      <c r="I95" s="85"/>
      <c r="J95" s="9" t="s">
        <v>33</v>
      </c>
      <c r="K95" s="11">
        <v>1</v>
      </c>
      <c r="L95" s="11">
        <v>1</v>
      </c>
      <c r="M95" s="85"/>
      <c r="N95" s="85"/>
      <c r="O95" s="85"/>
      <c r="P95" s="134"/>
      <c r="Q95" s="9" t="s">
        <v>33</v>
      </c>
      <c r="R95" s="11">
        <v>1</v>
      </c>
      <c r="S95" s="11">
        <v>1</v>
      </c>
      <c r="T95" s="85"/>
      <c r="U95" s="85"/>
      <c r="V95" s="85"/>
      <c r="W95" s="87"/>
      <c r="X95" s="128"/>
      <c r="Y95" s="128"/>
      <c r="Z95" s="128"/>
      <c r="AA95" s="131"/>
      <c r="AB95" s="131"/>
      <c r="AC95" s="90"/>
      <c r="AD95" s="93"/>
    </row>
    <row r="96" spans="2:30" x14ac:dyDescent="0.45">
      <c r="B96" s="128"/>
      <c r="C96" s="124"/>
      <c r="D96" s="9" t="s">
        <v>32</v>
      </c>
      <c r="E96" s="11">
        <v>1</v>
      </c>
      <c r="F96" s="11">
        <v>0</v>
      </c>
      <c r="G96" s="85"/>
      <c r="H96" s="85"/>
      <c r="I96" s="85"/>
      <c r="J96" s="9" t="s">
        <v>32</v>
      </c>
      <c r="K96" s="11">
        <v>1</v>
      </c>
      <c r="L96" s="11">
        <v>0</v>
      </c>
      <c r="M96" s="85"/>
      <c r="N96" s="85"/>
      <c r="O96" s="85"/>
      <c r="P96" s="134"/>
      <c r="Q96" s="9" t="s">
        <v>32</v>
      </c>
      <c r="R96" s="11">
        <v>1</v>
      </c>
      <c r="S96" s="11">
        <v>0</v>
      </c>
      <c r="T96" s="85"/>
      <c r="U96" s="85"/>
      <c r="V96" s="85"/>
      <c r="W96" s="87"/>
      <c r="X96" s="128"/>
      <c r="Y96" s="128"/>
      <c r="Z96" s="128"/>
      <c r="AA96" s="131"/>
      <c r="AB96" s="131"/>
      <c r="AC96" s="90"/>
      <c r="AD96" s="93"/>
    </row>
    <row r="97" spans="2:30" x14ac:dyDescent="0.45">
      <c r="B97" s="128"/>
      <c r="C97" s="124"/>
      <c r="D97" s="9" t="s">
        <v>34</v>
      </c>
      <c r="E97" s="11">
        <v>0</v>
      </c>
      <c r="F97" s="11">
        <v>0</v>
      </c>
      <c r="G97" s="85"/>
      <c r="H97" s="85"/>
      <c r="I97" s="85"/>
      <c r="J97" s="9" t="s">
        <v>34</v>
      </c>
      <c r="K97" s="11">
        <v>0</v>
      </c>
      <c r="L97" s="11">
        <v>0</v>
      </c>
      <c r="M97" s="85"/>
      <c r="N97" s="85"/>
      <c r="O97" s="85"/>
      <c r="P97" s="134"/>
      <c r="Q97" s="9" t="s">
        <v>34</v>
      </c>
      <c r="R97" s="11">
        <v>0</v>
      </c>
      <c r="S97" s="11">
        <v>0</v>
      </c>
      <c r="T97" s="85"/>
      <c r="U97" s="85"/>
      <c r="V97" s="85"/>
      <c r="W97" s="87"/>
      <c r="X97" s="128"/>
      <c r="Y97" s="128"/>
      <c r="Z97" s="128"/>
      <c r="AA97" s="131"/>
      <c r="AB97" s="131"/>
      <c r="AC97" s="90"/>
      <c r="AD97" s="93"/>
    </row>
    <row r="98" spans="2:30" x14ac:dyDescent="0.45">
      <c r="B98" s="129"/>
      <c r="C98" s="125"/>
      <c r="D98" s="9" t="s">
        <v>35</v>
      </c>
      <c r="E98" s="11">
        <v>2</v>
      </c>
      <c r="F98" s="11">
        <v>1</v>
      </c>
      <c r="G98" s="86"/>
      <c r="H98" s="86"/>
      <c r="I98" s="86"/>
      <c r="J98" s="9" t="s">
        <v>35</v>
      </c>
      <c r="K98" s="11">
        <v>2</v>
      </c>
      <c r="L98" s="11">
        <v>1</v>
      </c>
      <c r="M98" s="86"/>
      <c r="N98" s="86"/>
      <c r="O98" s="86"/>
      <c r="P98" s="135"/>
      <c r="Q98" s="9" t="s">
        <v>35</v>
      </c>
      <c r="R98" s="11">
        <v>2</v>
      </c>
      <c r="S98" s="11">
        <v>1</v>
      </c>
      <c r="T98" s="86"/>
      <c r="U98" s="86"/>
      <c r="V98" s="86"/>
      <c r="W98" s="88"/>
      <c r="X98" s="129"/>
      <c r="Y98" s="129"/>
      <c r="Z98" s="129"/>
      <c r="AA98" s="132"/>
      <c r="AB98" s="132"/>
      <c r="AC98" s="91"/>
      <c r="AD98" s="93"/>
    </row>
    <row r="99" spans="2:30" x14ac:dyDescent="0.45">
      <c r="B99" s="94"/>
      <c r="C99" s="95"/>
      <c r="D99" s="95"/>
      <c r="E99" s="95"/>
      <c r="F99" s="95"/>
      <c r="G99" s="95"/>
      <c r="H99" s="95"/>
      <c r="I99" s="95"/>
      <c r="J99" s="95"/>
      <c r="K99" s="95"/>
      <c r="L99" s="95"/>
      <c r="M99" s="95"/>
      <c r="N99" s="95"/>
      <c r="O99" s="95"/>
      <c r="P99" s="95"/>
      <c r="Q99" s="95"/>
      <c r="R99" s="95"/>
      <c r="S99" s="95"/>
      <c r="T99" s="95"/>
      <c r="U99" s="95"/>
      <c r="V99" s="95"/>
      <c r="W99" s="95"/>
      <c r="X99" s="95"/>
      <c r="Y99" s="95"/>
      <c r="Z99" s="95"/>
      <c r="AA99" s="95"/>
      <c r="AB99" s="95"/>
      <c r="AC99" s="95"/>
      <c r="AD99" s="96"/>
    </row>
    <row r="100" spans="2:30" ht="18.399999999999999" customHeight="1" x14ac:dyDescent="0.45">
      <c r="B100" s="127" t="s">
        <v>40</v>
      </c>
      <c r="C100" s="123" t="s">
        <v>53</v>
      </c>
      <c r="D100" s="9" t="s">
        <v>31</v>
      </c>
      <c r="E100" s="11">
        <v>1</v>
      </c>
      <c r="F100" s="11">
        <v>1</v>
      </c>
      <c r="G100" s="84">
        <v>16.010000000000002</v>
      </c>
      <c r="H100" s="84">
        <v>11.45</v>
      </c>
      <c r="I100" s="84">
        <v>1</v>
      </c>
      <c r="J100" s="9" t="s">
        <v>31</v>
      </c>
      <c r="K100" s="11">
        <v>1</v>
      </c>
      <c r="L100" s="11">
        <v>1</v>
      </c>
      <c r="M100" s="84">
        <v>16.010000000000002</v>
      </c>
      <c r="N100" s="84">
        <v>11.45</v>
      </c>
      <c r="O100" s="84">
        <v>1</v>
      </c>
      <c r="P100" s="126">
        <v>45748</v>
      </c>
      <c r="Q100" s="9" t="s">
        <v>31</v>
      </c>
      <c r="R100" s="11">
        <v>1</v>
      </c>
      <c r="S100" s="11">
        <v>1</v>
      </c>
      <c r="T100" s="84">
        <v>16.010000000000002</v>
      </c>
      <c r="U100" s="84">
        <v>11.45</v>
      </c>
      <c r="V100" s="84">
        <v>1</v>
      </c>
      <c r="W100" s="126">
        <v>45901</v>
      </c>
      <c r="X100" s="127" t="s">
        <v>38</v>
      </c>
      <c r="Y100" s="127" t="s">
        <v>39</v>
      </c>
      <c r="Z100" s="127"/>
      <c r="AA100" s="130" t="s">
        <v>39</v>
      </c>
      <c r="AB100" s="130"/>
      <c r="AC100" s="89"/>
      <c r="AD100" s="92"/>
    </row>
    <row r="101" spans="2:30" ht="45.4" customHeight="1" x14ac:dyDescent="0.45">
      <c r="B101" s="128"/>
      <c r="C101" s="124"/>
      <c r="D101" s="9" t="s">
        <v>33</v>
      </c>
      <c r="E101" s="11" t="s">
        <v>106</v>
      </c>
      <c r="F101" s="11">
        <v>1</v>
      </c>
      <c r="G101" s="85"/>
      <c r="H101" s="85"/>
      <c r="I101" s="85"/>
      <c r="J101" s="9" t="s">
        <v>33</v>
      </c>
      <c r="K101" s="11" t="s">
        <v>106</v>
      </c>
      <c r="L101" s="11">
        <v>1</v>
      </c>
      <c r="M101" s="85"/>
      <c r="N101" s="85"/>
      <c r="O101" s="85"/>
      <c r="P101" s="134"/>
      <c r="Q101" s="9" t="s">
        <v>33</v>
      </c>
      <c r="R101" s="11" t="s">
        <v>106</v>
      </c>
      <c r="S101" s="11">
        <v>1</v>
      </c>
      <c r="T101" s="85"/>
      <c r="U101" s="85"/>
      <c r="V101" s="85"/>
      <c r="W101" s="87"/>
      <c r="X101" s="128"/>
      <c r="Y101" s="128"/>
      <c r="Z101" s="128"/>
      <c r="AA101" s="131"/>
      <c r="AB101" s="153"/>
      <c r="AC101" s="90"/>
      <c r="AD101" s="93"/>
    </row>
    <row r="102" spans="2:30" ht="45.4" customHeight="1" x14ac:dyDescent="0.45">
      <c r="B102" s="128"/>
      <c r="C102" s="124"/>
      <c r="D102" s="9" t="s">
        <v>32</v>
      </c>
      <c r="E102" s="11">
        <v>1</v>
      </c>
      <c r="F102" s="11">
        <v>1</v>
      </c>
      <c r="G102" s="85"/>
      <c r="H102" s="85"/>
      <c r="I102" s="85"/>
      <c r="J102" s="9" t="s">
        <v>32</v>
      </c>
      <c r="K102" s="11">
        <v>1</v>
      </c>
      <c r="L102" s="11">
        <v>1</v>
      </c>
      <c r="M102" s="85"/>
      <c r="N102" s="85"/>
      <c r="O102" s="85"/>
      <c r="P102" s="134"/>
      <c r="Q102" s="9" t="s">
        <v>32</v>
      </c>
      <c r="R102" s="11">
        <v>1</v>
      </c>
      <c r="S102" s="11">
        <v>1</v>
      </c>
      <c r="T102" s="85"/>
      <c r="U102" s="85"/>
      <c r="V102" s="85"/>
      <c r="W102" s="87"/>
      <c r="X102" s="128"/>
      <c r="Y102" s="128"/>
      <c r="Z102" s="128"/>
      <c r="AA102" s="131"/>
      <c r="AB102" s="153"/>
      <c r="AC102" s="90"/>
      <c r="AD102" s="93"/>
    </row>
    <row r="103" spans="2:30" ht="58.9" customHeight="1" x14ac:dyDescent="0.45">
      <c r="B103" s="128"/>
      <c r="C103" s="124"/>
      <c r="D103" s="9" t="s">
        <v>34</v>
      </c>
      <c r="E103" s="11">
        <v>0</v>
      </c>
      <c r="F103" s="11">
        <v>0</v>
      </c>
      <c r="G103" s="85"/>
      <c r="H103" s="85"/>
      <c r="I103" s="85"/>
      <c r="J103" s="9" t="s">
        <v>34</v>
      </c>
      <c r="K103" s="11">
        <v>0</v>
      </c>
      <c r="L103" s="11">
        <v>0</v>
      </c>
      <c r="M103" s="85"/>
      <c r="N103" s="85"/>
      <c r="O103" s="85"/>
      <c r="P103" s="134"/>
      <c r="Q103" s="9" t="s">
        <v>34</v>
      </c>
      <c r="R103" s="11">
        <v>0</v>
      </c>
      <c r="S103" s="11">
        <v>0</v>
      </c>
      <c r="T103" s="85"/>
      <c r="U103" s="85"/>
      <c r="V103" s="85"/>
      <c r="W103" s="87"/>
      <c r="X103" s="128"/>
      <c r="Y103" s="128"/>
      <c r="Z103" s="128"/>
      <c r="AA103" s="131"/>
      <c r="AB103" s="153"/>
      <c r="AC103" s="90"/>
      <c r="AD103" s="93"/>
    </row>
    <row r="104" spans="2:30" ht="91.9" customHeight="1" x14ac:dyDescent="0.45">
      <c r="B104" s="129"/>
      <c r="C104" s="125"/>
      <c r="D104" s="9" t="s">
        <v>35</v>
      </c>
      <c r="E104" s="11" t="s">
        <v>104</v>
      </c>
      <c r="F104" s="11" t="s">
        <v>107</v>
      </c>
      <c r="G104" s="86"/>
      <c r="H104" s="86"/>
      <c r="I104" s="86"/>
      <c r="J104" s="9" t="s">
        <v>35</v>
      </c>
      <c r="K104" s="11" t="s">
        <v>105</v>
      </c>
      <c r="L104" s="11" t="s">
        <v>107</v>
      </c>
      <c r="M104" s="86"/>
      <c r="N104" s="86"/>
      <c r="O104" s="86"/>
      <c r="P104" s="135"/>
      <c r="Q104" s="9" t="s">
        <v>35</v>
      </c>
      <c r="R104" s="11" t="s">
        <v>106</v>
      </c>
      <c r="S104" s="11" t="s">
        <v>107</v>
      </c>
      <c r="T104" s="86"/>
      <c r="U104" s="86"/>
      <c r="V104" s="86"/>
      <c r="W104" s="88"/>
      <c r="X104" s="129"/>
      <c r="Y104" s="129"/>
      <c r="Z104" s="129"/>
      <c r="AA104" s="132"/>
      <c r="AB104" s="154"/>
      <c r="AC104" s="91"/>
      <c r="AD104" s="93"/>
    </row>
    <row r="105" spans="2:30" ht="19" thickBot="1" x14ac:dyDescent="0.5">
      <c r="B105" s="94"/>
      <c r="C105" s="95"/>
      <c r="D105" s="95"/>
      <c r="E105" s="95"/>
      <c r="F105" s="95"/>
      <c r="G105" s="144"/>
      <c r="H105" s="144"/>
      <c r="I105" s="144"/>
      <c r="J105" s="144"/>
      <c r="K105" s="144"/>
      <c r="L105" s="144"/>
      <c r="M105" s="144"/>
      <c r="N105" s="144"/>
      <c r="O105" s="144"/>
      <c r="P105" s="144"/>
      <c r="Q105" s="144"/>
      <c r="R105" s="144"/>
      <c r="S105" s="144"/>
      <c r="T105" s="144"/>
      <c r="U105" s="144"/>
      <c r="V105" s="144"/>
      <c r="W105" s="144"/>
      <c r="X105" s="144"/>
      <c r="Y105" s="144"/>
      <c r="Z105" s="144"/>
      <c r="AA105" s="144"/>
      <c r="AB105" s="144"/>
      <c r="AC105" s="144"/>
      <c r="AD105" s="145"/>
    </row>
    <row r="106" spans="2:30" ht="52.5" customHeight="1" thickBot="1" x14ac:dyDescent="0.5">
      <c r="B106" s="40" t="s">
        <v>124</v>
      </c>
      <c r="C106" s="149"/>
      <c r="D106" s="149"/>
      <c r="E106" s="149"/>
      <c r="F106" s="149"/>
      <c r="G106" s="42">
        <f>SUM(G100,G94,G88,G82,G76,G66,G60,G54,G48,G42,G36,G30,G24,G18,G12)</f>
        <v>294.61</v>
      </c>
      <c r="H106" s="41">
        <v>236.03</v>
      </c>
      <c r="I106" s="41">
        <f t="shared" ref="I106" si="0">SUM(I100,I94,I88,I82,I76,I66,I60,I54,I48,I42,I36,I30,I24,I18,I12)</f>
        <v>15</v>
      </c>
      <c r="J106" s="44"/>
      <c r="K106" s="44"/>
      <c r="L106" s="44"/>
      <c r="M106" s="41">
        <f t="shared" ref="M106:O106" si="1">SUM(M100,M94,M88,M82,M76,M66,M60,M54,M48,M42,M36,M30,M24,M18,M12)</f>
        <v>294.61</v>
      </c>
      <c r="N106" s="41">
        <v>236.03</v>
      </c>
      <c r="O106" s="41">
        <f t="shared" si="1"/>
        <v>15</v>
      </c>
      <c r="P106" s="44"/>
      <c r="Q106" s="44"/>
      <c r="R106" s="44"/>
      <c r="S106" s="44"/>
      <c r="T106" s="41">
        <f>SUM(T100,T94,T88,T82,T76,T66,T60,T54,T48,T42,T36,T30,T24,T18,T12)</f>
        <v>290.88</v>
      </c>
      <c r="U106" s="41">
        <v>237.38</v>
      </c>
      <c r="V106" s="41">
        <v>15</v>
      </c>
      <c r="W106" s="45"/>
      <c r="X106" s="45"/>
      <c r="Y106" s="45"/>
      <c r="Z106" s="45"/>
      <c r="AA106" s="45"/>
      <c r="AB106" s="45"/>
      <c r="AC106" s="45"/>
      <c r="AD106" s="46"/>
    </row>
  </sheetData>
  <mergeCells count="344">
    <mergeCell ref="AA10:AD10"/>
    <mergeCell ref="Q10:Q11"/>
    <mergeCell ref="R10:S10"/>
    <mergeCell ref="AB12:AB16"/>
    <mergeCell ref="AC12:AC16"/>
    <mergeCell ref="AD12:AD16"/>
    <mergeCell ref="T10:U10"/>
    <mergeCell ref="V10:V11"/>
    <mergeCell ref="C106:F106"/>
    <mergeCell ref="C10:C11"/>
    <mergeCell ref="D10:D11"/>
    <mergeCell ref="E10:F10"/>
    <mergeCell ref="G10:H10"/>
    <mergeCell ref="I10:I11"/>
    <mergeCell ref="J10:J11"/>
    <mergeCell ref="G18:G22"/>
    <mergeCell ref="H18:H22"/>
    <mergeCell ref="I18:I22"/>
    <mergeCell ref="B17:AD17"/>
    <mergeCell ref="B18:B22"/>
    <mergeCell ref="C18:C22"/>
    <mergeCell ref="B12:B16"/>
    <mergeCell ref="C12:C16"/>
    <mergeCell ref="G12:G16"/>
    <mergeCell ref="B4:C4"/>
    <mergeCell ref="D4:H4"/>
    <mergeCell ref="J4:T4"/>
    <mergeCell ref="B5:C5"/>
    <mergeCell ref="D5:H5"/>
    <mergeCell ref="B6:C6"/>
    <mergeCell ref="D6:H6"/>
    <mergeCell ref="J6:X7"/>
    <mergeCell ref="D9:I9"/>
    <mergeCell ref="J9:P9"/>
    <mergeCell ref="Q9:W9"/>
    <mergeCell ref="H12:H16"/>
    <mergeCell ref="I12:I16"/>
    <mergeCell ref="K10:L10"/>
    <mergeCell ref="M10:N10"/>
    <mergeCell ref="O10:O11"/>
    <mergeCell ref="P10:P11"/>
    <mergeCell ref="B10:B11"/>
    <mergeCell ref="W10:W11"/>
    <mergeCell ref="X10:Z10"/>
    <mergeCell ref="M18:M22"/>
    <mergeCell ref="V12:V16"/>
    <mergeCell ref="W12:W16"/>
    <mergeCell ref="X12:X16"/>
    <mergeCell ref="Y12:Y16"/>
    <mergeCell ref="Z12:Z16"/>
    <mergeCell ref="AA12:AA16"/>
    <mergeCell ref="M12:M16"/>
    <mergeCell ref="N12:N16"/>
    <mergeCell ref="O12:O16"/>
    <mergeCell ref="P12:P16"/>
    <mergeCell ref="T12:T16"/>
    <mergeCell ref="U12:U16"/>
    <mergeCell ref="AC18:AC22"/>
    <mergeCell ref="AD18:AD22"/>
    <mergeCell ref="B23:AD23"/>
    <mergeCell ref="B24:B28"/>
    <mergeCell ref="C24:C28"/>
    <mergeCell ref="G24:G28"/>
    <mergeCell ref="H24:H28"/>
    <mergeCell ref="I24:I28"/>
    <mergeCell ref="M24:M28"/>
    <mergeCell ref="N24:N28"/>
    <mergeCell ref="W18:W22"/>
    <mergeCell ref="X18:X22"/>
    <mergeCell ref="Y18:Y22"/>
    <mergeCell ref="Z18:Z22"/>
    <mergeCell ref="AA18:AA22"/>
    <mergeCell ref="AB18:AB22"/>
    <mergeCell ref="N18:N22"/>
    <mergeCell ref="O18:O22"/>
    <mergeCell ref="P18:P22"/>
    <mergeCell ref="T18:T22"/>
    <mergeCell ref="U18:U22"/>
    <mergeCell ref="V18:V22"/>
    <mergeCell ref="AD24:AD28"/>
    <mergeCell ref="X24:X28"/>
    <mergeCell ref="P30:P34"/>
    <mergeCell ref="T30:T34"/>
    <mergeCell ref="U30:U34"/>
    <mergeCell ref="V30:V34"/>
    <mergeCell ref="W30:W34"/>
    <mergeCell ref="X30:X34"/>
    <mergeCell ref="AA24:AA28"/>
    <mergeCell ref="AB24:AB28"/>
    <mergeCell ref="AC24:AC28"/>
    <mergeCell ref="O24:O28"/>
    <mergeCell ref="P24:P28"/>
    <mergeCell ref="T24:T28"/>
    <mergeCell ref="U24:U28"/>
    <mergeCell ref="V24:V28"/>
    <mergeCell ref="W24:W28"/>
    <mergeCell ref="B35:AD35"/>
    <mergeCell ref="Y24:Y28"/>
    <mergeCell ref="Z24:Z28"/>
    <mergeCell ref="B29:AD29"/>
    <mergeCell ref="B30:B34"/>
    <mergeCell ref="C30:C34"/>
    <mergeCell ref="G30:G34"/>
    <mergeCell ref="H30:H34"/>
    <mergeCell ref="I30:I34"/>
    <mergeCell ref="M30:M34"/>
    <mergeCell ref="N30:N34"/>
    <mergeCell ref="O30:O34"/>
    <mergeCell ref="Y30:Y34"/>
    <mergeCell ref="Z30:Z34"/>
    <mergeCell ref="AA30:AA34"/>
    <mergeCell ref="AB30:AB34"/>
    <mergeCell ref="AC30:AC34"/>
    <mergeCell ref="AD30:AD34"/>
    <mergeCell ref="B36:B40"/>
    <mergeCell ref="C36:C40"/>
    <mergeCell ref="G36:G40"/>
    <mergeCell ref="H36:H40"/>
    <mergeCell ref="I36:I40"/>
    <mergeCell ref="M36:M40"/>
    <mergeCell ref="N36:N40"/>
    <mergeCell ref="O36:O40"/>
    <mergeCell ref="P36:P40"/>
    <mergeCell ref="B42:B46"/>
    <mergeCell ref="C42:C46"/>
    <mergeCell ref="AD48:AD52"/>
    <mergeCell ref="X48:X52"/>
    <mergeCell ref="G42:G46"/>
    <mergeCell ref="H42:H46"/>
    <mergeCell ref="I42:I46"/>
    <mergeCell ref="M42:M46"/>
    <mergeCell ref="Z36:Z40"/>
    <mergeCell ref="AA36:AA40"/>
    <mergeCell ref="AB36:AB40"/>
    <mergeCell ref="AC36:AC40"/>
    <mergeCell ref="AD36:AD40"/>
    <mergeCell ref="B41:AD41"/>
    <mergeCell ref="T36:T40"/>
    <mergeCell ref="U36:U40"/>
    <mergeCell ref="V36:V40"/>
    <mergeCell ref="W36:W40"/>
    <mergeCell ref="X36:X40"/>
    <mergeCell ref="Y36:Y40"/>
    <mergeCell ref="AC42:AC46"/>
    <mergeCell ref="AD42:AD46"/>
    <mergeCell ref="W42:W46"/>
    <mergeCell ref="X42:X46"/>
    <mergeCell ref="Y42:Y46"/>
    <mergeCell ref="Z42:Z46"/>
    <mergeCell ref="AA42:AA46"/>
    <mergeCell ref="AB42:AB46"/>
    <mergeCell ref="N42:N46"/>
    <mergeCell ref="O42:O46"/>
    <mergeCell ref="P42:P46"/>
    <mergeCell ref="T42:T46"/>
    <mergeCell ref="U42:U46"/>
    <mergeCell ref="V42:V46"/>
    <mergeCell ref="B53:AD53"/>
    <mergeCell ref="B47:AD47"/>
    <mergeCell ref="B48:B52"/>
    <mergeCell ref="C48:C52"/>
    <mergeCell ref="G48:G52"/>
    <mergeCell ref="H48:H52"/>
    <mergeCell ref="I48:I52"/>
    <mergeCell ref="M48:M52"/>
    <mergeCell ref="N48:N52"/>
    <mergeCell ref="Y48:Y52"/>
    <mergeCell ref="Z48:Z52"/>
    <mergeCell ref="AA48:AA52"/>
    <mergeCell ref="AB48:AB52"/>
    <mergeCell ref="AC48:AC52"/>
    <mergeCell ref="O48:O52"/>
    <mergeCell ref="P48:P52"/>
    <mergeCell ref="T48:T52"/>
    <mergeCell ref="U48:U52"/>
    <mergeCell ref="V48:V52"/>
    <mergeCell ref="W48:W52"/>
    <mergeCell ref="AC60:AC64"/>
    <mergeCell ref="AD60:AD64"/>
    <mergeCell ref="B65:AD65"/>
    <mergeCell ref="T60:T64"/>
    <mergeCell ref="U60:U64"/>
    <mergeCell ref="V60:V64"/>
    <mergeCell ref="W60:W64"/>
    <mergeCell ref="X60:X64"/>
    <mergeCell ref="Y60:Y64"/>
    <mergeCell ref="B60:B64"/>
    <mergeCell ref="C60:C64"/>
    <mergeCell ref="G60:G64"/>
    <mergeCell ref="H60:H64"/>
    <mergeCell ref="I60:I64"/>
    <mergeCell ref="M60:M64"/>
    <mergeCell ref="N60:N64"/>
    <mergeCell ref="O60:O64"/>
    <mergeCell ref="P60:P64"/>
    <mergeCell ref="B81:AD81"/>
    <mergeCell ref="B82:B86"/>
    <mergeCell ref="C82:C86"/>
    <mergeCell ref="G82:G86"/>
    <mergeCell ref="H82:H86"/>
    <mergeCell ref="I82:I86"/>
    <mergeCell ref="M82:M86"/>
    <mergeCell ref="N82:N86"/>
    <mergeCell ref="AD82:AD86"/>
    <mergeCell ref="X82:X86"/>
    <mergeCell ref="Y82:Y86"/>
    <mergeCell ref="Z82:Z86"/>
    <mergeCell ref="AA82:AA86"/>
    <mergeCell ref="AB82:AB86"/>
    <mergeCell ref="AC82:AC86"/>
    <mergeCell ref="O82:O86"/>
    <mergeCell ref="P82:P86"/>
    <mergeCell ref="U82:U86"/>
    <mergeCell ref="V82:V86"/>
    <mergeCell ref="W82:W86"/>
    <mergeCell ref="T82:T86"/>
    <mergeCell ref="B87:AD87"/>
    <mergeCell ref="B88:B92"/>
    <mergeCell ref="C88:C92"/>
    <mergeCell ref="G88:G92"/>
    <mergeCell ref="H88:H92"/>
    <mergeCell ref="I88:I92"/>
    <mergeCell ref="M88:M92"/>
    <mergeCell ref="N88:N92"/>
    <mergeCell ref="O88:O92"/>
    <mergeCell ref="Y88:Y92"/>
    <mergeCell ref="Z88:Z92"/>
    <mergeCell ref="AA88:AA92"/>
    <mergeCell ref="AB88:AB92"/>
    <mergeCell ref="AC88:AC92"/>
    <mergeCell ref="AD88:AD92"/>
    <mergeCell ref="P88:P92"/>
    <mergeCell ref="T88:T92"/>
    <mergeCell ref="U88:U92"/>
    <mergeCell ref="V88:V92"/>
    <mergeCell ref="W88:W92"/>
    <mergeCell ref="X88:X92"/>
    <mergeCell ref="B93:AD93"/>
    <mergeCell ref="B94:B98"/>
    <mergeCell ref="C94:C98"/>
    <mergeCell ref="G94:G98"/>
    <mergeCell ref="H94:H98"/>
    <mergeCell ref="I94:I98"/>
    <mergeCell ref="M94:M98"/>
    <mergeCell ref="N94:N98"/>
    <mergeCell ref="O94:O98"/>
    <mergeCell ref="P94:P98"/>
    <mergeCell ref="Z94:Z98"/>
    <mergeCell ref="AA94:AA98"/>
    <mergeCell ref="AB94:AB98"/>
    <mergeCell ref="AC94:AC98"/>
    <mergeCell ref="AD94:AD98"/>
    <mergeCell ref="B99:AD99"/>
    <mergeCell ref="T94:T98"/>
    <mergeCell ref="U94:U98"/>
    <mergeCell ref="V94:V98"/>
    <mergeCell ref="W94:W98"/>
    <mergeCell ref="X94:X98"/>
    <mergeCell ref="Y94:Y98"/>
    <mergeCell ref="B105:AD105"/>
    <mergeCell ref="W100:W104"/>
    <mergeCell ref="X100:X104"/>
    <mergeCell ref="Y100:Y104"/>
    <mergeCell ref="Z100:Z104"/>
    <mergeCell ref="AA100:AA104"/>
    <mergeCell ref="AB100:AB104"/>
    <mergeCell ref="N100:N104"/>
    <mergeCell ref="O100:O104"/>
    <mergeCell ref="P100:P104"/>
    <mergeCell ref="T100:T104"/>
    <mergeCell ref="U100:U104"/>
    <mergeCell ref="V100:V104"/>
    <mergeCell ref="B100:B104"/>
    <mergeCell ref="C100:C104"/>
    <mergeCell ref="G100:G104"/>
    <mergeCell ref="H100:H104"/>
    <mergeCell ref="I100:I104"/>
    <mergeCell ref="M100:M104"/>
    <mergeCell ref="AC100:AC104"/>
    <mergeCell ref="AD100:AD104"/>
    <mergeCell ref="C54:C58"/>
    <mergeCell ref="B54:B58"/>
    <mergeCell ref="X54:X58"/>
    <mergeCell ref="W54:W58"/>
    <mergeCell ref="V54:V58"/>
    <mergeCell ref="U54:U58"/>
    <mergeCell ref="T54:T58"/>
    <mergeCell ref="M54:M58"/>
    <mergeCell ref="I54:I58"/>
    <mergeCell ref="H54:H58"/>
    <mergeCell ref="G54:G58"/>
    <mergeCell ref="B76:B80"/>
    <mergeCell ref="C76:C80"/>
    <mergeCell ref="H76:H80"/>
    <mergeCell ref="I76:I80"/>
    <mergeCell ref="N76:N80"/>
    <mergeCell ref="O76:O80"/>
    <mergeCell ref="P76:P80"/>
    <mergeCell ref="AD54:AD58"/>
    <mergeCell ref="AC54:AC58"/>
    <mergeCell ref="AB54:AB58"/>
    <mergeCell ref="AA54:AA58"/>
    <mergeCell ref="Z54:Z58"/>
    <mergeCell ref="Y54:Y58"/>
    <mergeCell ref="P54:P58"/>
    <mergeCell ref="O54:O58"/>
    <mergeCell ref="N54:N58"/>
    <mergeCell ref="Y66:Y70"/>
    <mergeCell ref="X66:X70"/>
    <mergeCell ref="W66:W70"/>
    <mergeCell ref="P66:P70"/>
    <mergeCell ref="O66:O70"/>
    <mergeCell ref="N66:N70"/>
    <mergeCell ref="Z60:Z64"/>
    <mergeCell ref="AA60:AA64"/>
    <mergeCell ref="AB60:AB64"/>
    <mergeCell ref="V66:V70"/>
    <mergeCell ref="U66:U70"/>
    <mergeCell ref="T66:T70"/>
    <mergeCell ref="AB66:AB70"/>
    <mergeCell ref="AA66:AA70"/>
    <mergeCell ref="Z66:Z70"/>
    <mergeCell ref="B59:AD59"/>
    <mergeCell ref="C66:C70"/>
    <mergeCell ref="B66:B70"/>
    <mergeCell ref="AC76:AC80"/>
    <mergeCell ref="AD76:AD80"/>
    <mergeCell ref="G76:G80"/>
    <mergeCell ref="M76:M80"/>
    <mergeCell ref="T76:T80"/>
    <mergeCell ref="U76:U80"/>
    <mergeCell ref="V76:V80"/>
    <mergeCell ref="W76:W80"/>
    <mergeCell ref="X76:X80"/>
    <mergeCell ref="Y76:Y80"/>
    <mergeCell ref="Z76:Z80"/>
    <mergeCell ref="AA76:AA80"/>
    <mergeCell ref="AB76:AB80"/>
    <mergeCell ref="G66:G70"/>
    <mergeCell ref="H66:H70"/>
    <mergeCell ref="I66:I70"/>
    <mergeCell ref="M66:M70"/>
    <mergeCell ref="AC66:AC70"/>
    <mergeCell ref="AD66:AD7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AD25"/>
  <sheetViews>
    <sheetView showGridLines="0" zoomScale="50" zoomScaleNormal="50" workbookViewId="0">
      <pane ySplit="11" topLeftCell="A12" activePane="bottomLeft" state="frozen"/>
      <selection pane="bottomLeft" activeCell="W25" sqref="W25:AD25"/>
    </sheetView>
  </sheetViews>
  <sheetFormatPr defaultColWidth="8.7265625" defaultRowHeight="18.5" x14ac:dyDescent="0.45"/>
  <cols>
    <col min="1" max="1" width="4.26953125" style="2" customWidth="1"/>
    <col min="2" max="2" width="16.7265625" style="2" customWidth="1"/>
    <col min="3" max="3" width="39.26953125" style="2" customWidth="1"/>
    <col min="4" max="4" width="11.7265625" style="2" bestFit="1" customWidth="1"/>
    <col min="5" max="5" width="13.54296875" style="2" customWidth="1"/>
    <col min="6" max="8" width="10" style="2" customWidth="1"/>
    <col min="9" max="9" width="22.54296875" style="2" customWidth="1"/>
    <col min="10" max="10" width="11.7265625" style="2" bestFit="1" customWidth="1"/>
    <col min="11" max="11" width="11.7265625" style="2" customWidth="1"/>
    <col min="12" max="14" width="10" style="2" customWidth="1"/>
    <col min="15" max="15" width="22.1796875" style="2" customWidth="1"/>
    <col min="16" max="16" width="16.7265625" style="2" customWidth="1"/>
    <col min="17" max="17" width="11.7265625" style="2" bestFit="1" customWidth="1"/>
    <col min="18" max="18" width="12.26953125" style="2" customWidth="1"/>
    <col min="19" max="21" width="10" style="2" customWidth="1"/>
    <col min="22" max="22" width="22.26953125" style="2" customWidth="1"/>
    <col min="23" max="23" width="16.54296875" style="2" customWidth="1"/>
    <col min="24" max="24" width="15" style="2" customWidth="1"/>
    <col min="25" max="25" width="17.7265625" style="2" customWidth="1"/>
    <col min="26" max="26" width="67.7265625" style="2" customWidth="1"/>
    <col min="27" max="27" width="19" style="2" customWidth="1"/>
    <col min="28" max="28" width="14.54296875" style="2" customWidth="1"/>
    <col min="29" max="29" width="15.26953125" style="2" customWidth="1"/>
    <col min="30" max="30" width="31.453125" style="2" customWidth="1"/>
    <col min="31" max="16384" width="8.7265625" style="2"/>
  </cols>
  <sheetData>
    <row r="2" spans="2:30" x14ac:dyDescent="0.45">
      <c r="B2" s="1" t="s">
        <v>0</v>
      </c>
      <c r="C2" s="1"/>
    </row>
    <row r="3" spans="2:30" ht="19" thickBot="1" x14ac:dyDescent="0.5"/>
    <row r="4" spans="2:30" ht="19" thickBot="1" x14ac:dyDescent="0.5">
      <c r="B4" s="53" t="s">
        <v>1</v>
      </c>
      <c r="C4" s="54"/>
      <c r="D4" s="55" t="s">
        <v>29</v>
      </c>
      <c r="E4" s="56"/>
      <c r="F4" s="56"/>
      <c r="G4" s="56"/>
      <c r="H4" s="57"/>
      <c r="I4" s="6"/>
      <c r="J4" s="58" t="s">
        <v>23</v>
      </c>
      <c r="K4" s="59"/>
      <c r="L4" s="59"/>
      <c r="M4" s="59"/>
      <c r="N4" s="59"/>
      <c r="O4" s="59"/>
      <c r="P4" s="59"/>
      <c r="Q4" s="59"/>
      <c r="R4" s="59"/>
      <c r="S4" s="59"/>
      <c r="T4" s="60"/>
      <c r="U4" s="3"/>
      <c r="V4" s="3"/>
      <c r="W4" s="3"/>
    </row>
    <row r="5" spans="2:30" ht="19" thickBot="1" x14ac:dyDescent="0.5">
      <c r="B5" s="61" t="s">
        <v>2</v>
      </c>
      <c r="C5" s="62"/>
      <c r="D5" s="63" t="s">
        <v>88</v>
      </c>
      <c r="E5" s="64"/>
      <c r="F5" s="64"/>
      <c r="G5" s="64"/>
      <c r="H5" s="65"/>
      <c r="I5" s="6"/>
    </row>
    <row r="6" spans="2:30" ht="18.75" customHeight="1" thickBot="1" x14ac:dyDescent="0.5">
      <c r="B6" s="162" t="s">
        <v>20</v>
      </c>
      <c r="C6" s="163"/>
      <c r="D6" s="68">
        <v>2</v>
      </c>
      <c r="E6" s="160"/>
      <c r="F6" s="160"/>
      <c r="G6" s="160"/>
      <c r="H6" s="161"/>
      <c r="I6" s="6"/>
      <c r="J6" s="71" t="s">
        <v>15</v>
      </c>
      <c r="K6" s="72"/>
      <c r="L6" s="72"/>
      <c r="M6" s="72"/>
      <c r="N6" s="72"/>
      <c r="O6" s="72"/>
      <c r="P6" s="72"/>
      <c r="Q6" s="72"/>
      <c r="R6" s="72"/>
      <c r="S6" s="72"/>
      <c r="T6" s="72"/>
      <c r="U6" s="72"/>
      <c r="V6" s="72"/>
      <c r="W6" s="72"/>
      <c r="X6" s="73"/>
    </row>
    <row r="7" spans="2:30" ht="63" customHeight="1" thickBot="1" x14ac:dyDescent="0.5">
      <c r="J7" s="74"/>
      <c r="K7" s="75"/>
      <c r="L7" s="75"/>
      <c r="M7" s="75"/>
      <c r="N7" s="75"/>
      <c r="O7" s="75"/>
      <c r="P7" s="75"/>
      <c r="Q7" s="75"/>
      <c r="R7" s="75"/>
      <c r="S7" s="75"/>
      <c r="T7" s="75"/>
      <c r="U7" s="75"/>
      <c r="V7" s="75"/>
      <c r="W7" s="75"/>
      <c r="X7" s="76"/>
    </row>
    <row r="8" spans="2:30" x14ac:dyDescent="0.45">
      <c r="B8" s="1" t="s">
        <v>20</v>
      </c>
      <c r="C8" s="1"/>
    </row>
    <row r="9" spans="2:30" x14ac:dyDescent="0.45">
      <c r="D9" s="77" t="s">
        <v>72</v>
      </c>
      <c r="E9" s="77"/>
      <c r="F9" s="77"/>
      <c r="G9" s="77"/>
      <c r="H9" s="77"/>
      <c r="I9" s="77"/>
      <c r="J9" s="78" t="s">
        <v>73</v>
      </c>
      <c r="K9" s="79"/>
      <c r="L9" s="79"/>
      <c r="M9" s="79"/>
      <c r="N9" s="79"/>
      <c r="O9" s="79"/>
      <c r="P9" s="80"/>
      <c r="Q9" s="81" t="s">
        <v>74</v>
      </c>
      <c r="R9" s="82"/>
      <c r="S9" s="82"/>
      <c r="T9" s="82"/>
      <c r="U9" s="82"/>
      <c r="V9" s="82"/>
      <c r="W9" s="83"/>
    </row>
    <row r="10" spans="2:30" ht="163.5" customHeight="1" x14ac:dyDescent="0.45">
      <c r="B10" s="106" t="s">
        <v>14</v>
      </c>
      <c r="C10" s="106" t="s">
        <v>4</v>
      </c>
      <c r="D10" s="108" t="s">
        <v>5</v>
      </c>
      <c r="E10" s="110" t="s">
        <v>12</v>
      </c>
      <c r="F10" s="111"/>
      <c r="G10" s="110" t="s">
        <v>13</v>
      </c>
      <c r="H10" s="112"/>
      <c r="I10" s="113" t="s">
        <v>6</v>
      </c>
      <c r="J10" s="115" t="s">
        <v>5</v>
      </c>
      <c r="K10" s="97" t="s">
        <v>24</v>
      </c>
      <c r="L10" s="98"/>
      <c r="M10" s="97" t="s">
        <v>25</v>
      </c>
      <c r="N10" s="99"/>
      <c r="O10" s="100" t="s">
        <v>6</v>
      </c>
      <c r="P10" s="100" t="s">
        <v>26</v>
      </c>
      <c r="Q10" s="102" t="s">
        <v>5</v>
      </c>
      <c r="R10" s="104" t="s">
        <v>27</v>
      </c>
      <c r="S10" s="105"/>
      <c r="T10" s="104" t="s">
        <v>28</v>
      </c>
      <c r="U10" s="117"/>
      <c r="V10" s="118" t="s">
        <v>6</v>
      </c>
      <c r="W10" s="118" t="s">
        <v>26</v>
      </c>
      <c r="X10" s="51" t="s">
        <v>81</v>
      </c>
      <c r="Y10" s="52"/>
      <c r="Z10" s="52"/>
      <c r="AA10" s="51" t="s">
        <v>7</v>
      </c>
      <c r="AB10" s="51"/>
      <c r="AC10" s="52"/>
      <c r="AD10" s="52"/>
    </row>
    <row r="11" spans="2:30" s="5" customFormat="1" ht="80" x14ac:dyDescent="0.35">
      <c r="B11" s="107"/>
      <c r="C11" s="107"/>
      <c r="D11" s="109"/>
      <c r="E11" s="7" t="s">
        <v>16</v>
      </c>
      <c r="F11" s="7" t="s">
        <v>17</v>
      </c>
      <c r="G11" s="7" t="s">
        <v>18</v>
      </c>
      <c r="H11" s="7" t="s">
        <v>19</v>
      </c>
      <c r="I11" s="114"/>
      <c r="J11" s="116"/>
      <c r="K11" s="8" t="s">
        <v>16</v>
      </c>
      <c r="L11" s="8" t="s">
        <v>17</v>
      </c>
      <c r="M11" s="8" t="s">
        <v>18</v>
      </c>
      <c r="N11" s="8" t="s">
        <v>19</v>
      </c>
      <c r="O11" s="101"/>
      <c r="P11" s="101"/>
      <c r="Q11" s="103"/>
      <c r="R11" s="10" t="s">
        <v>16</v>
      </c>
      <c r="S11" s="10" t="s">
        <v>17</v>
      </c>
      <c r="T11" s="10" t="s">
        <v>18</v>
      </c>
      <c r="U11" s="10" t="s">
        <v>19</v>
      </c>
      <c r="V11" s="119"/>
      <c r="W11" s="119"/>
      <c r="X11" s="4" t="s">
        <v>8</v>
      </c>
      <c r="Y11" s="4" t="s">
        <v>9</v>
      </c>
      <c r="Z11" s="4" t="s">
        <v>10</v>
      </c>
      <c r="AA11" s="4" t="s">
        <v>8</v>
      </c>
      <c r="AB11" s="4" t="s">
        <v>11</v>
      </c>
      <c r="AC11" s="4" t="s">
        <v>9</v>
      </c>
      <c r="AD11" s="4" t="s">
        <v>10</v>
      </c>
    </row>
    <row r="12" spans="2:30" x14ac:dyDescent="0.45">
      <c r="B12" s="94"/>
      <c r="C12" s="95"/>
      <c r="D12" s="95"/>
      <c r="E12" s="95"/>
      <c r="F12" s="95"/>
      <c r="G12" s="95"/>
      <c r="H12" s="95"/>
      <c r="I12" s="95"/>
      <c r="J12" s="95"/>
      <c r="K12" s="95"/>
      <c r="L12" s="95"/>
      <c r="M12" s="95"/>
      <c r="N12" s="95"/>
      <c r="O12" s="95"/>
      <c r="P12" s="95"/>
      <c r="Q12" s="95"/>
      <c r="R12" s="95"/>
      <c r="S12" s="95"/>
      <c r="T12" s="95"/>
      <c r="U12" s="95"/>
      <c r="V12" s="95"/>
      <c r="W12" s="95"/>
      <c r="X12" s="95"/>
      <c r="Y12" s="95"/>
      <c r="Z12" s="95"/>
      <c r="AA12" s="95"/>
      <c r="AB12" s="95"/>
      <c r="AC12" s="95"/>
      <c r="AD12" s="96"/>
    </row>
    <row r="13" spans="2:30" x14ac:dyDescent="0.45">
      <c r="B13" s="127" t="s">
        <v>69</v>
      </c>
      <c r="C13" s="123" t="s">
        <v>71</v>
      </c>
      <c r="D13" s="9" t="s">
        <v>31</v>
      </c>
      <c r="E13" s="11">
        <v>1</v>
      </c>
      <c r="F13" s="11">
        <v>0</v>
      </c>
      <c r="G13" s="84">
        <v>22.62</v>
      </c>
      <c r="H13" s="84">
        <v>5.45</v>
      </c>
      <c r="I13" s="84">
        <v>1</v>
      </c>
      <c r="J13" s="9" t="s">
        <v>31</v>
      </c>
      <c r="K13" s="11">
        <v>1</v>
      </c>
      <c r="L13" s="11">
        <v>0</v>
      </c>
      <c r="M13" s="84">
        <v>22.62</v>
      </c>
      <c r="N13" s="84">
        <v>5.45</v>
      </c>
      <c r="O13" s="84">
        <v>1</v>
      </c>
      <c r="P13" s="126">
        <v>45748</v>
      </c>
      <c r="Q13" s="9" t="s">
        <v>31</v>
      </c>
      <c r="R13" s="11">
        <v>1</v>
      </c>
      <c r="S13" s="11">
        <v>0</v>
      </c>
      <c r="T13" s="84">
        <v>22.62</v>
      </c>
      <c r="U13" s="84">
        <v>5.45</v>
      </c>
      <c r="V13" s="84">
        <v>1</v>
      </c>
      <c r="W13" s="126">
        <v>45901</v>
      </c>
      <c r="X13" s="127" t="s">
        <v>38</v>
      </c>
      <c r="Y13" s="127" t="s">
        <v>39</v>
      </c>
      <c r="Z13" s="164" t="s">
        <v>108</v>
      </c>
      <c r="AA13" s="130" t="s">
        <v>39</v>
      </c>
      <c r="AB13" s="130"/>
      <c r="AC13" s="89"/>
      <c r="AD13" s="92"/>
    </row>
    <row r="14" spans="2:30" ht="60" customHeight="1" x14ac:dyDescent="0.45">
      <c r="B14" s="128"/>
      <c r="C14" s="124"/>
      <c r="D14" s="9" t="s">
        <v>33</v>
      </c>
      <c r="E14" s="11" t="s">
        <v>122</v>
      </c>
      <c r="F14" s="11">
        <v>1</v>
      </c>
      <c r="G14" s="85"/>
      <c r="H14" s="85"/>
      <c r="I14" s="85"/>
      <c r="J14" s="9" t="s">
        <v>33</v>
      </c>
      <c r="K14" s="11" t="s">
        <v>123</v>
      </c>
      <c r="L14" s="11">
        <v>1</v>
      </c>
      <c r="M14" s="85"/>
      <c r="N14" s="85"/>
      <c r="O14" s="85"/>
      <c r="P14" s="134"/>
      <c r="Q14" s="9" t="s">
        <v>33</v>
      </c>
      <c r="R14" s="11" t="s">
        <v>123</v>
      </c>
      <c r="S14" s="11">
        <v>1</v>
      </c>
      <c r="T14" s="85"/>
      <c r="U14" s="85"/>
      <c r="V14" s="85"/>
      <c r="W14" s="87"/>
      <c r="X14" s="128"/>
      <c r="Y14" s="128"/>
      <c r="Z14" s="165"/>
      <c r="AA14" s="131"/>
      <c r="AB14" s="131"/>
      <c r="AC14" s="90"/>
      <c r="AD14" s="93"/>
    </row>
    <row r="15" spans="2:30" x14ac:dyDescent="0.45">
      <c r="B15" s="128"/>
      <c r="C15" s="124"/>
      <c r="D15" s="9" t="s">
        <v>32</v>
      </c>
      <c r="E15" s="11">
        <v>1</v>
      </c>
      <c r="F15" s="11">
        <v>0</v>
      </c>
      <c r="G15" s="85"/>
      <c r="H15" s="85"/>
      <c r="I15" s="85"/>
      <c r="J15" s="9" t="s">
        <v>32</v>
      </c>
      <c r="K15" s="11">
        <v>1</v>
      </c>
      <c r="L15" s="11">
        <v>0</v>
      </c>
      <c r="M15" s="85"/>
      <c r="N15" s="85"/>
      <c r="O15" s="85"/>
      <c r="P15" s="134"/>
      <c r="Q15" s="9" t="s">
        <v>32</v>
      </c>
      <c r="R15" s="11">
        <v>1</v>
      </c>
      <c r="S15" s="11">
        <v>0</v>
      </c>
      <c r="T15" s="85"/>
      <c r="U15" s="85"/>
      <c r="V15" s="85"/>
      <c r="W15" s="87"/>
      <c r="X15" s="128"/>
      <c r="Y15" s="128"/>
      <c r="Z15" s="165"/>
      <c r="AA15" s="131"/>
      <c r="AB15" s="131"/>
      <c r="AC15" s="90"/>
      <c r="AD15" s="93"/>
    </row>
    <row r="16" spans="2:30" x14ac:dyDescent="0.45">
      <c r="B16" s="128"/>
      <c r="C16" s="124"/>
      <c r="D16" s="9" t="s">
        <v>34</v>
      </c>
      <c r="E16" s="11">
        <v>0</v>
      </c>
      <c r="F16" s="11">
        <v>0</v>
      </c>
      <c r="G16" s="85"/>
      <c r="H16" s="85"/>
      <c r="I16" s="85"/>
      <c r="J16" s="9" t="s">
        <v>34</v>
      </c>
      <c r="K16" s="11">
        <v>0</v>
      </c>
      <c r="L16" s="11">
        <v>0</v>
      </c>
      <c r="M16" s="85"/>
      <c r="N16" s="85"/>
      <c r="O16" s="85"/>
      <c r="P16" s="134"/>
      <c r="Q16" s="9" t="s">
        <v>34</v>
      </c>
      <c r="R16" s="11">
        <v>0</v>
      </c>
      <c r="S16" s="11">
        <v>0</v>
      </c>
      <c r="T16" s="85"/>
      <c r="U16" s="85"/>
      <c r="V16" s="85"/>
      <c r="W16" s="87"/>
      <c r="X16" s="128"/>
      <c r="Y16" s="128"/>
      <c r="Z16" s="165"/>
      <c r="AA16" s="131"/>
      <c r="AB16" s="131"/>
      <c r="AC16" s="90"/>
      <c r="AD16" s="93"/>
    </row>
    <row r="17" spans="2:30" ht="62" x14ac:dyDescent="0.45">
      <c r="B17" s="129"/>
      <c r="C17" s="125"/>
      <c r="D17" s="9" t="s">
        <v>35</v>
      </c>
      <c r="E17" s="11" t="s">
        <v>46</v>
      </c>
      <c r="F17" s="11">
        <v>1</v>
      </c>
      <c r="G17" s="86"/>
      <c r="H17" s="86"/>
      <c r="I17" s="86"/>
      <c r="J17" s="9" t="s">
        <v>35</v>
      </c>
      <c r="K17" s="11" t="s">
        <v>46</v>
      </c>
      <c r="L17" s="11">
        <v>1</v>
      </c>
      <c r="M17" s="86"/>
      <c r="N17" s="86"/>
      <c r="O17" s="86"/>
      <c r="P17" s="135"/>
      <c r="Q17" s="9" t="s">
        <v>35</v>
      </c>
      <c r="R17" s="11" t="s">
        <v>46</v>
      </c>
      <c r="S17" s="11">
        <v>1</v>
      </c>
      <c r="T17" s="86"/>
      <c r="U17" s="86"/>
      <c r="V17" s="86"/>
      <c r="W17" s="88"/>
      <c r="X17" s="129"/>
      <c r="Y17" s="129"/>
      <c r="Z17" s="166"/>
      <c r="AA17" s="132"/>
      <c r="AB17" s="132"/>
      <c r="AC17" s="91"/>
      <c r="AD17" s="93"/>
    </row>
    <row r="18" spans="2:30" x14ac:dyDescent="0.45">
      <c r="B18" s="94" t="s">
        <v>39</v>
      </c>
      <c r="C18" s="95"/>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6"/>
    </row>
    <row r="19" spans="2:30" ht="46.15" customHeight="1" x14ac:dyDescent="0.45">
      <c r="B19" s="127" t="s">
        <v>69</v>
      </c>
      <c r="C19" s="123" t="s">
        <v>70</v>
      </c>
      <c r="D19" s="9" t="s">
        <v>31</v>
      </c>
      <c r="E19" s="11" t="s">
        <v>121</v>
      </c>
      <c r="F19" s="11">
        <v>0</v>
      </c>
      <c r="G19" s="84">
        <v>28.58</v>
      </c>
      <c r="H19" s="84">
        <v>2.72</v>
      </c>
      <c r="I19" s="84">
        <v>1</v>
      </c>
      <c r="J19" s="9" t="s">
        <v>31</v>
      </c>
      <c r="K19" s="11" t="s">
        <v>121</v>
      </c>
      <c r="L19" s="11">
        <v>0</v>
      </c>
      <c r="M19" s="84">
        <v>28.58</v>
      </c>
      <c r="N19" s="84">
        <v>2.72</v>
      </c>
      <c r="O19" s="84">
        <v>1</v>
      </c>
      <c r="P19" s="126">
        <v>45748</v>
      </c>
      <c r="Q19" s="9" t="s">
        <v>31</v>
      </c>
      <c r="R19" s="11" t="s">
        <v>121</v>
      </c>
      <c r="S19" s="11">
        <v>0</v>
      </c>
      <c r="T19" s="84">
        <v>28.58</v>
      </c>
      <c r="U19" s="84">
        <v>2.72</v>
      </c>
      <c r="V19" s="84">
        <v>1</v>
      </c>
      <c r="W19" s="126">
        <v>45901</v>
      </c>
      <c r="X19" s="127" t="s">
        <v>38</v>
      </c>
      <c r="Y19" s="127" t="s">
        <v>39</v>
      </c>
      <c r="Z19" s="127"/>
      <c r="AA19" s="130" t="s">
        <v>39</v>
      </c>
      <c r="AB19" s="130"/>
      <c r="AC19" s="89"/>
      <c r="AD19" s="92"/>
    </row>
    <row r="20" spans="2:30" x14ac:dyDescent="0.45">
      <c r="B20" s="128"/>
      <c r="C20" s="124"/>
      <c r="D20" s="9" t="s">
        <v>33</v>
      </c>
      <c r="E20" s="11">
        <v>4</v>
      </c>
      <c r="F20" s="11">
        <v>1</v>
      </c>
      <c r="G20" s="85"/>
      <c r="H20" s="85"/>
      <c r="I20" s="85"/>
      <c r="J20" s="9" t="s">
        <v>33</v>
      </c>
      <c r="K20" s="11">
        <v>4</v>
      </c>
      <c r="L20" s="11">
        <v>1</v>
      </c>
      <c r="M20" s="85"/>
      <c r="N20" s="85"/>
      <c r="O20" s="85"/>
      <c r="P20" s="134"/>
      <c r="Q20" s="9" t="s">
        <v>33</v>
      </c>
      <c r="R20" s="11">
        <v>4</v>
      </c>
      <c r="S20" s="11">
        <v>1</v>
      </c>
      <c r="T20" s="85"/>
      <c r="U20" s="85"/>
      <c r="V20" s="85"/>
      <c r="W20" s="87"/>
      <c r="X20" s="128"/>
      <c r="Y20" s="128"/>
      <c r="Z20" s="128"/>
      <c r="AA20" s="131"/>
      <c r="AB20" s="131"/>
      <c r="AC20" s="90"/>
      <c r="AD20" s="93"/>
    </row>
    <row r="21" spans="2:30" x14ac:dyDescent="0.45">
      <c r="B21" s="128"/>
      <c r="C21" s="124"/>
      <c r="D21" s="9" t="s">
        <v>32</v>
      </c>
      <c r="E21" s="11">
        <v>1</v>
      </c>
      <c r="F21" s="11">
        <v>0</v>
      </c>
      <c r="G21" s="85"/>
      <c r="H21" s="85"/>
      <c r="I21" s="85"/>
      <c r="J21" s="9" t="s">
        <v>32</v>
      </c>
      <c r="K21" s="11">
        <v>1</v>
      </c>
      <c r="L21" s="11">
        <v>0</v>
      </c>
      <c r="M21" s="85"/>
      <c r="N21" s="85"/>
      <c r="O21" s="85"/>
      <c r="P21" s="134"/>
      <c r="Q21" s="9" t="s">
        <v>32</v>
      </c>
      <c r="R21" s="11">
        <v>1</v>
      </c>
      <c r="S21" s="11">
        <v>0</v>
      </c>
      <c r="T21" s="85"/>
      <c r="U21" s="85"/>
      <c r="V21" s="85"/>
      <c r="W21" s="87"/>
      <c r="X21" s="128"/>
      <c r="Y21" s="128"/>
      <c r="Z21" s="128"/>
      <c r="AA21" s="131"/>
      <c r="AB21" s="131"/>
      <c r="AC21" s="90"/>
      <c r="AD21" s="93"/>
    </row>
    <row r="22" spans="2:30" x14ac:dyDescent="0.45">
      <c r="B22" s="128"/>
      <c r="C22" s="124"/>
      <c r="D22" s="9" t="s">
        <v>34</v>
      </c>
      <c r="E22" s="11">
        <v>0</v>
      </c>
      <c r="F22" s="11">
        <v>0</v>
      </c>
      <c r="G22" s="85"/>
      <c r="H22" s="85"/>
      <c r="I22" s="85"/>
      <c r="J22" s="9" t="s">
        <v>34</v>
      </c>
      <c r="K22" s="11">
        <v>0</v>
      </c>
      <c r="L22" s="11">
        <v>0</v>
      </c>
      <c r="M22" s="85"/>
      <c r="N22" s="85"/>
      <c r="O22" s="85"/>
      <c r="P22" s="134"/>
      <c r="Q22" s="9" t="s">
        <v>34</v>
      </c>
      <c r="R22" s="11">
        <v>0</v>
      </c>
      <c r="S22" s="11">
        <v>0</v>
      </c>
      <c r="T22" s="85"/>
      <c r="U22" s="85"/>
      <c r="V22" s="85"/>
      <c r="W22" s="87"/>
      <c r="X22" s="128"/>
      <c r="Y22" s="128"/>
      <c r="Z22" s="128"/>
      <c r="AA22" s="131"/>
      <c r="AB22" s="131"/>
      <c r="AC22" s="90"/>
      <c r="AD22" s="93"/>
    </row>
    <row r="23" spans="2:30" x14ac:dyDescent="0.45">
      <c r="B23" s="129"/>
      <c r="C23" s="125"/>
      <c r="D23" s="9" t="s">
        <v>35</v>
      </c>
      <c r="E23" s="11">
        <v>5</v>
      </c>
      <c r="F23" s="11">
        <v>0</v>
      </c>
      <c r="G23" s="86"/>
      <c r="H23" s="86"/>
      <c r="I23" s="86"/>
      <c r="J23" s="9" t="s">
        <v>35</v>
      </c>
      <c r="K23" s="11">
        <v>5</v>
      </c>
      <c r="L23" s="11">
        <v>0</v>
      </c>
      <c r="M23" s="86"/>
      <c r="N23" s="86"/>
      <c r="O23" s="86"/>
      <c r="P23" s="135"/>
      <c r="Q23" s="9" t="s">
        <v>35</v>
      </c>
      <c r="R23" s="11">
        <v>5</v>
      </c>
      <c r="S23" s="11">
        <v>0</v>
      </c>
      <c r="T23" s="86"/>
      <c r="U23" s="86"/>
      <c r="V23" s="86"/>
      <c r="W23" s="88"/>
      <c r="X23" s="129"/>
      <c r="Y23" s="129"/>
      <c r="Z23" s="129"/>
      <c r="AA23" s="132"/>
      <c r="AB23" s="132"/>
      <c r="AC23" s="91"/>
      <c r="AD23" s="93"/>
    </row>
    <row r="24" spans="2:30" ht="19" thickBot="1" x14ac:dyDescent="0.5">
      <c r="B24" s="143" t="s">
        <v>39</v>
      </c>
      <c r="C24" s="144"/>
      <c r="D24" s="144"/>
      <c r="E24" s="144"/>
      <c r="F24" s="144"/>
      <c r="G24" s="144"/>
      <c r="H24" s="144"/>
      <c r="I24" s="144"/>
      <c r="J24" s="144"/>
      <c r="K24" s="144"/>
      <c r="L24" s="144"/>
      <c r="M24" s="144"/>
      <c r="N24" s="144"/>
      <c r="O24" s="144"/>
      <c r="P24" s="144"/>
      <c r="Q24" s="144"/>
      <c r="R24" s="144"/>
      <c r="S24" s="144"/>
      <c r="T24" s="144"/>
      <c r="U24" s="144"/>
      <c r="V24" s="144"/>
      <c r="W24" s="144"/>
      <c r="X24" s="144"/>
      <c r="Y24" s="144"/>
      <c r="Z24" s="144"/>
      <c r="AA24" s="144"/>
      <c r="AB24" s="144"/>
      <c r="AC24" s="144"/>
      <c r="AD24" s="145"/>
    </row>
    <row r="25" spans="2:30" ht="41.25" customHeight="1" thickBot="1" x14ac:dyDescent="0.5">
      <c r="B25" s="40" t="s">
        <v>124</v>
      </c>
      <c r="C25" s="37"/>
      <c r="D25" s="37"/>
      <c r="E25" s="37"/>
      <c r="F25" s="37"/>
      <c r="G25" s="41">
        <f>SUM(G19,G13)</f>
        <v>51.2</v>
      </c>
      <c r="H25" s="41">
        <f t="shared" ref="H25:I25" si="0">SUM(H19,H13)</f>
        <v>8.17</v>
      </c>
      <c r="I25" s="41">
        <f t="shared" si="0"/>
        <v>2</v>
      </c>
      <c r="J25" s="47"/>
      <c r="K25" s="47"/>
      <c r="L25" s="47"/>
      <c r="M25" s="41">
        <f t="shared" ref="M25:O25" si="1">SUM(M19,M13)</f>
        <v>51.2</v>
      </c>
      <c r="N25" s="41">
        <f t="shared" si="1"/>
        <v>8.17</v>
      </c>
      <c r="O25" s="41">
        <f t="shared" si="1"/>
        <v>2</v>
      </c>
      <c r="P25" s="47"/>
      <c r="Q25" s="48"/>
      <c r="R25" s="48"/>
      <c r="S25" s="48"/>
      <c r="T25" s="41">
        <f t="shared" ref="T25:V25" si="2">SUM(T19,T13)</f>
        <v>51.2</v>
      </c>
      <c r="U25" s="41">
        <f t="shared" si="2"/>
        <v>8.17</v>
      </c>
      <c r="V25" s="41">
        <f t="shared" si="2"/>
        <v>2</v>
      </c>
      <c r="W25" s="45"/>
      <c r="X25" s="45"/>
      <c r="Y25" s="45"/>
      <c r="Z25" s="45"/>
      <c r="AA25" s="45"/>
      <c r="AB25" s="45"/>
      <c r="AC25" s="45"/>
      <c r="AD25" s="46"/>
    </row>
  </sheetData>
  <mergeCells count="72">
    <mergeCell ref="C13:C17"/>
    <mergeCell ref="B12:AD12"/>
    <mergeCell ref="N13:N17"/>
    <mergeCell ref="O13:O17"/>
    <mergeCell ref="P13:P17"/>
    <mergeCell ref="T13:T17"/>
    <mergeCell ref="U13:U17"/>
    <mergeCell ref="V13:V17"/>
    <mergeCell ref="W13:W17"/>
    <mergeCell ref="X13:X17"/>
    <mergeCell ref="Y13:Y17"/>
    <mergeCell ref="Z13:Z17"/>
    <mergeCell ref="AA13:AA17"/>
    <mergeCell ref="AD13:AD17"/>
    <mergeCell ref="AB13:AB17"/>
    <mergeCell ref="H13:H17"/>
    <mergeCell ref="J6:X7"/>
    <mergeCell ref="D4:H4"/>
    <mergeCell ref="D5:H5"/>
    <mergeCell ref="D6:H6"/>
    <mergeCell ref="AA10:AD10"/>
    <mergeCell ref="R10:S10"/>
    <mergeCell ref="T10:U10"/>
    <mergeCell ref="V10:V11"/>
    <mergeCell ref="O10:O11"/>
    <mergeCell ref="P10:P11"/>
    <mergeCell ref="Q10:Q11"/>
    <mergeCell ref="D9:I9"/>
    <mergeCell ref="J9:P9"/>
    <mergeCell ref="Q9:W9"/>
    <mergeCell ref="B18:AD18"/>
    <mergeCell ref="B13:B17"/>
    <mergeCell ref="G13:G17"/>
    <mergeCell ref="J4:T4"/>
    <mergeCell ref="B10:B11"/>
    <mergeCell ref="D10:D11"/>
    <mergeCell ref="E10:F10"/>
    <mergeCell ref="G10:H10"/>
    <mergeCell ref="I10:I11"/>
    <mergeCell ref="J10:J11"/>
    <mergeCell ref="K10:L10"/>
    <mergeCell ref="M10:N10"/>
    <mergeCell ref="C10:C11"/>
    <mergeCell ref="B4:C4"/>
    <mergeCell ref="B5:C5"/>
    <mergeCell ref="B6:C6"/>
    <mergeCell ref="I13:I17"/>
    <mergeCell ref="M13:M17"/>
    <mergeCell ref="AC13:AC17"/>
    <mergeCell ref="W10:W11"/>
    <mergeCell ref="X10:Z10"/>
    <mergeCell ref="M19:M23"/>
    <mergeCell ref="N19:N23"/>
    <mergeCell ref="O19:O23"/>
    <mergeCell ref="P19:P23"/>
    <mergeCell ref="T19:T23"/>
    <mergeCell ref="B24:AD24"/>
    <mergeCell ref="U19:U23"/>
    <mergeCell ref="V19:V23"/>
    <mergeCell ref="W19:W23"/>
    <mergeCell ref="X19:X23"/>
    <mergeCell ref="Y19:Y23"/>
    <mergeCell ref="Z19:Z23"/>
    <mergeCell ref="AA19:AA23"/>
    <mergeCell ref="AB19:AB23"/>
    <mergeCell ref="AC19:AC23"/>
    <mergeCell ref="AD19:AD23"/>
    <mergeCell ref="B19:B23"/>
    <mergeCell ref="C19:C23"/>
    <mergeCell ref="G19:G23"/>
    <mergeCell ref="H19:H23"/>
    <mergeCell ref="I19:I2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60b0568e-e574-4342-a9c0-c22c6fec6509">
      <Terms xmlns="http://schemas.microsoft.com/office/infopath/2007/PartnerControls"/>
    </lcf76f155ced4ddcb4097134ff3c332f>
    <TaxCatchAll xmlns="fdfaf355-f7ae-47f3-8f93-739a6075671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1C022EFBB18C64ABE3B9933434D2554" ma:contentTypeVersion="15" ma:contentTypeDescription="Create a new document." ma:contentTypeScope="" ma:versionID="fa1fdaed32ccfb62a78fe7804e1feb11">
  <xsd:schema xmlns:xsd="http://www.w3.org/2001/XMLSchema" xmlns:xs="http://www.w3.org/2001/XMLSchema" xmlns:p="http://schemas.microsoft.com/office/2006/metadata/properties" xmlns:ns1="http://schemas.microsoft.com/sharepoint/v3" xmlns:ns2="60b0568e-e574-4342-a9c0-c22c6fec6509" xmlns:ns3="fdfaf355-f7ae-47f3-8f93-739a60756710" targetNamespace="http://schemas.microsoft.com/office/2006/metadata/properties" ma:root="true" ma:fieldsID="243aadca8e19f5d5123f99ada160efc8" ns1:_="" ns2:_="" ns3:_="">
    <xsd:import namespace="http://schemas.microsoft.com/sharepoint/v3"/>
    <xsd:import namespace="60b0568e-e574-4342-a9c0-c22c6fec6509"/>
    <xsd:import namespace="fdfaf355-f7ae-47f3-8f93-739a607567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b0568e-e574-4342-a9c0-c22c6fec65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dfaf355-f7ae-47f3-8f93-739a60756710"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2c2f2e62-4dc6-41ef-ad8c-e640d42d75ed}" ma:internalName="TaxCatchAll" ma:showField="CatchAllData" ma:web="fdfaf355-f7ae-47f3-8f93-739a607567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76F38D-DD84-4F81-8E3B-866D10116FAB}">
  <ds:schemaRefs>
    <ds:schemaRef ds:uri="http://schemas.openxmlformats.org/package/2006/metadata/core-properties"/>
    <ds:schemaRef ds:uri="http://purl.org/dc/elements/1.1/"/>
    <ds:schemaRef ds:uri="http://purl.org/dc/terms/"/>
    <ds:schemaRef ds:uri="http://schemas.microsoft.com/office/2006/documentManagement/types"/>
    <ds:schemaRef ds:uri="http://schemas.microsoft.com/office/infopath/2007/PartnerControls"/>
    <ds:schemaRef ds:uri="http://purl.org/dc/dcmitype/"/>
    <ds:schemaRef ds:uri="http://schemas.microsoft.com/office/2006/metadata/properties"/>
    <ds:schemaRef ds:uri="2795bbee-07b4-4e79-98d8-0419d9871cad"/>
    <ds:schemaRef ds:uri="http://schemas.microsoft.com/sharepoint/v3"/>
    <ds:schemaRef ds:uri="http://www.w3.org/XML/1998/namespace"/>
    <ds:schemaRef ds:uri="258d5018-feb4-45ec-8043-ac7152467c64"/>
  </ds:schemaRefs>
</ds:datastoreItem>
</file>

<file path=customXml/itemProps2.xml><?xml version="1.0" encoding="utf-8"?>
<ds:datastoreItem xmlns:ds="http://schemas.openxmlformats.org/officeDocument/2006/customXml" ds:itemID="{C31B0805-9D17-4506-AB03-EE53241CF32C}"/>
</file>

<file path=customXml/itemProps3.xml><?xml version="1.0" encoding="utf-8"?>
<ds:datastoreItem xmlns:ds="http://schemas.openxmlformats.org/officeDocument/2006/customXml" ds:itemID="{4BF5EC11-D294-42C3-90AF-462A56137C4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Adult Acute Medical Wards</vt:lpstr>
      <vt:lpstr>Adult Acute Surgical Wards</vt:lpstr>
      <vt:lpstr>Paediatric Wards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Joanna Doyle</dc:creator>
  <cp:keywords/>
  <dc:description/>
  <cp:lastModifiedBy>Carys Richards (Swansea Bay UHB - Corporate Governance</cp:lastModifiedBy>
  <cp:revision/>
  <dcterms:created xsi:type="dcterms:W3CDTF">2022-11-30T12:54:29Z</dcterms:created>
  <dcterms:modified xsi:type="dcterms:W3CDTF">2025-11-07T16:16:09Z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0x01010001C022EFBB18C64ABE3B9933434D2554</vt:lpwstr>
  </property>
  <property fmtid="{D5CDD505-2E9C-101B-9397-08002B2CF9AE}" pid="3" name="MediaServiceImageTags">
    <vt:lpwstr/>
  </property>
</Properties>
</file>