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nhswales365-my.sharepoint.com/personal/erica_thomas-howells_wales_nhs_uk/Documents/COMPLAINTS - NEW/OMBUDSMAN DOCS/OMBUDSMAN ANNUAL LETTER/2024-2025/"/>
    </mc:Choice>
  </mc:AlternateContent>
  <xr:revisionPtr revIDLastSave="4041" documentId="11_86D307292A7A38F79490EF734AB8405657DC09D2" xr6:coauthVersionLast="47" xr6:coauthVersionMax="47" xr10:uidLastSave="{F0A49C2C-4B55-4D23-8F12-FA8752518013}"/>
  <bookViews>
    <workbookView xWindow="-120" yWindow="-120" windowWidth="20730" windowHeight="11040" activeTab="1" xr2:uid="{00000000-000D-0000-FFFF-FFFF00000000}"/>
  </bookViews>
  <sheets>
    <sheet name="Appendix A" sheetId="1" r:id="rId1"/>
    <sheet name="Appendix B" sheetId="10" r:id="rId2"/>
    <sheet name="Appendix C" sheetId="4" r:id="rId3"/>
    <sheet name="Appendix D" sheetId="3" r:id="rId4"/>
    <sheet name="Appendix E" sheetId="5" r:id="rId5"/>
    <sheet name="Appendix F" sheetId="6" r:id="rId6"/>
    <sheet name="Appendix G" sheetId="15" r:id="rId7"/>
    <sheet name="Received" sheetId="8" r:id="rId8"/>
    <sheet name="Closed" sheetId="9" r:id="rId9"/>
    <sheet name="Relevant Bodies" sheetId="12" state="hidden" r:id="rId10"/>
    <sheet name="Community Councils" sheetId="14" state="hidden" r:id="rId11"/>
  </sheets>
  <definedNames>
    <definedName name="_xlnm._FilterDatabase" localSheetId="1" hidden="1">'Appendix B'!$C$7:$E$24</definedName>
    <definedName name="_xlnm._FilterDatabase" localSheetId="10" hidden="1">'Community Councils'!$B$2:$E$732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6" l="1"/>
  <c r="D55" i="3"/>
  <c r="D24" i="10"/>
  <c r="K31" i="1" l="1"/>
  <c r="H31" i="1"/>
  <c r="E31" i="1"/>
  <c r="L12" i="1"/>
  <c r="I12" i="1"/>
  <c r="F12" i="1"/>
  <c r="C9" i="15" a="1"/>
  <c r="I85" i="15" l="1"/>
  <c r="H87" i="15"/>
  <c r="H89" i="15"/>
  <c r="G91" i="15"/>
  <c r="G93" i="15"/>
  <c r="F95" i="15"/>
  <c r="F97" i="15"/>
  <c r="E99" i="15"/>
  <c r="E101" i="15"/>
  <c r="D103" i="15"/>
  <c r="J106" i="15"/>
  <c r="I108" i="15"/>
  <c r="H110" i="15"/>
  <c r="G112" i="15"/>
  <c r="F114" i="15"/>
  <c r="E116" i="15"/>
  <c r="E118" i="15"/>
  <c r="I101" i="15"/>
  <c r="E92" i="15"/>
  <c r="I103" i="15"/>
  <c r="E113" i="15"/>
  <c r="F92" i="15"/>
  <c r="I105" i="15"/>
  <c r="H90" i="15"/>
  <c r="J105" i="15"/>
  <c r="E117" i="15"/>
  <c r="H94" i="15"/>
  <c r="D106" i="15"/>
  <c r="F117" i="15"/>
  <c r="I92" i="15"/>
  <c r="F102" i="15"/>
  <c r="H115" i="15"/>
  <c r="D89" i="15"/>
  <c r="H100" i="15"/>
  <c r="J85" i="15"/>
  <c r="I87" i="15"/>
  <c r="I89" i="15"/>
  <c r="H91" i="15"/>
  <c r="H93" i="15"/>
  <c r="G95" i="15"/>
  <c r="G97" i="15"/>
  <c r="F99" i="15"/>
  <c r="F101" i="15"/>
  <c r="E103" i="15"/>
  <c r="D105" i="15"/>
  <c r="J108" i="15"/>
  <c r="I110" i="15"/>
  <c r="H112" i="15"/>
  <c r="G114" i="15"/>
  <c r="F116" i="15"/>
  <c r="F118" i="15"/>
  <c r="J97" i="15"/>
  <c r="E111" i="15"/>
  <c r="D96" i="15"/>
  <c r="G107" i="15"/>
  <c r="J116" i="15"/>
  <c r="F94" i="15"/>
  <c r="G111" i="15"/>
  <c r="G92" i="15"/>
  <c r="D102" i="15"/>
  <c r="H111" i="15"/>
  <c r="I88" i="15"/>
  <c r="F100" i="15"/>
  <c r="I109" i="15"/>
  <c r="I94" i="15"/>
  <c r="F104" i="15"/>
  <c r="I113" i="15"/>
  <c r="J94" i="15"/>
  <c r="D110" i="15"/>
  <c r="D86" i="15"/>
  <c r="J87" i="15"/>
  <c r="J89" i="15"/>
  <c r="I91" i="15"/>
  <c r="I93" i="15"/>
  <c r="H95" i="15"/>
  <c r="H97" i="15"/>
  <c r="G99" i="15"/>
  <c r="G101" i="15"/>
  <c r="F103" i="15"/>
  <c r="E105" i="15"/>
  <c r="D107" i="15"/>
  <c r="J110" i="15"/>
  <c r="I112" i="15"/>
  <c r="H114" i="15"/>
  <c r="G116" i="15"/>
  <c r="G118" i="15"/>
  <c r="D94" i="15"/>
  <c r="F107" i="15"/>
  <c r="I118" i="15"/>
  <c r="E94" i="15"/>
  <c r="F109" i="15"/>
  <c r="J118" i="15"/>
  <c r="E96" i="15"/>
  <c r="G109" i="15"/>
  <c r="D117" i="15"/>
  <c r="G94" i="15"/>
  <c r="I107" i="15"/>
  <c r="G113" i="15"/>
  <c r="I90" i="15"/>
  <c r="E104" i="15"/>
  <c r="H113" i="15"/>
  <c r="J90" i="15"/>
  <c r="D108" i="15"/>
  <c r="E108" i="15"/>
  <c r="E86" i="15"/>
  <c r="D88" i="15"/>
  <c r="D90" i="15"/>
  <c r="J91" i="15"/>
  <c r="J93" i="15"/>
  <c r="I95" i="15"/>
  <c r="I97" i="15"/>
  <c r="H99" i="15"/>
  <c r="H101" i="15"/>
  <c r="G103" i="15"/>
  <c r="F105" i="15"/>
  <c r="E107" i="15"/>
  <c r="D109" i="15"/>
  <c r="D111" i="15"/>
  <c r="J112" i="15"/>
  <c r="I114" i="15"/>
  <c r="H116" i="15"/>
  <c r="H118" i="15"/>
  <c r="F86" i="15"/>
  <c r="E88" i="15"/>
  <c r="E90" i="15"/>
  <c r="D92" i="15"/>
  <c r="J95" i="15"/>
  <c r="I99" i="15"/>
  <c r="H103" i="15"/>
  <c r="G105" i="15"/>
  <c r="E109" i="15"/>
  <c r="D113" i="15"/>
  <c r="J114" i="15"/>
  <c r="I116" i="15"/>
  <c r="G86" i="15"/>
  <c r="F88" i="15"/>
  <c r="F90" i="15"/>
  <c r="J99" i="15"/>
  <c r="J101" i="15"/>
  <c r="H105" i="15"/>
  <c r="F111" i="15"/>
  <c r="D115" i="15"/>
  <c r="H86" i="15"/>
  <c r="G88" i="15"/>
  <c r="G90" i="15"/>
  <c r="D98" i="15"/>
  <c r="D100" i="15"/>
  <c r="J103" i="15"/>
  <c r="H107" i="15"/>
  <c r="F113" i="15"/>
  <c r="E115" i="15"/>
  <c r="I86" i="15"/>
  <c r="H88" i="15"/>
  <c r="F96" i="15"/>
  <c r="E98" i="15"/>
  <c r="E100" i="15"/>
  <c r="D104" i="15"/>
  <c r="H109" i="15"/>
  <c r="F115" i="15"/>
  <c r="J86" i="15"/>
  <c r="H92" i="15"/>
  <c r="G96" i="15"/>
  <c r="F98" i="15"/>
  <c r="E102" i="15"/>
  <c r="J107" i="15"/>
  <c r="I111" i="15"/>
  <c r="G115" i="15"/>
  <c r="D85" i="15"/>
  <c r="K86" i="15"/>
  <c r="J88" i="15"/>
  <c r="H96" i="15"/>
  <c r="G98" i="15"/>
  <c r="G100" i="15"/>
  <c r="E106" i="15"/>
  <c r="J109" i="15"/>
  <c r="J111" i="15"/>
  <c r="G117" i="15"/>
  <c r="E85" i="15"/>
  <c r="D87" i="15"/>
  <c r="J92" i="15"/>
  <c r="I96" i="15"/>
  <c r="H98" i="15"/>
  <c r="G102" i="15"/>
  <c r="G104" i="15"/>
  <c r="F106" i="15"/>
  <c r="J113" i="15"/>
  <c r="I115" i="15"/>
  <c r="G87" i="15"/>
  <c r="D97" i="15"/>
  <c r="G106" i="15"/>
  <c r="E114" i="15"/>
  <c r="E89" i="15"/>
  <c r="E97" i="15"/>
  <c r="J115" i="15"/>
  <c r="F89" i="15"/>
  <c r="I98" i="15"/>
  <c r="I106" i="15"/>
  <c r="K115" i="15"/>
  <c r="F108" i="15"/>
  <c r="D116" i="15"/>
  <c r="K116" i="15" s="1"/>
  <c r="D99" i="15"/>
  <c r="G108" i="15"/>
  <c r="E91" i="15"/>
  <c r="I117" i="15"/>
  <c r="F91" i="15"/>
  <c r="D93" i="15"/>
  <c r="G110" i="15"/>
  <c r="I102" i="15"/>
  <c r="K94" i="15"/>
  <c r="E112" i="15"/>
  <c r="D95" i="15"/>
  <c r="F112" i="15"/>
  <c r="I104" i="15"/>
  <c r="J104" i="15"/>
  <c r="H106" i="15"/>
  <c r="J98" i="15"/>
  <c r="D91" i="15"/>
  <c r="K91" i="15" s="1"/>
  <c r="H117" i="15"/>
  <c r="H108" i="15"/>
  <c r="J100" i="15"/>
  <c r="J117" i="15"/>
  <c r="F110" i="15"/>
  <c r="E93" i="15"/>
  <c r="F93" i="15"/>
  <c r="J102" i="15"/>
  <c r="H85" i="15"/>
  <c r="E87" i="15"/>
  <c r="F87" i="15"/>
  <c r="G89" i="15"/>
  <c r="I100" i="15"/>
  <c r="E110" i="15"/>
  <c r="D101" i="15"/>
  <c r="K101" i="15" s="1"/>
  <c r="D118" i="15"/>
  <c r="H102" i="15"/>
  <c r="F85" i="15"/>
  <c r="D112" i="15"/>
  <c r="K112" i="15" s="1"/>
  <c r="G85" i="15"/>
  <c r="H104" i="15"/>
  <c r="E95" i="15"/>
  <c r="K95" i="15" s="1"/>
  <c r="K113" i="15"/>
  <c r="J96" i="15"/>
  <c r="D114" i="15"/>
  <c r="K114" i="15" s="1"/>
  <c r="E82" i="15"/>
  <c r="E84" i="15"/>
  <c r="F82" i="15"/>
  <c r="D83" i="15"/>
  <c r="F84" i="15"/>
  <c r="J82" i="15"/>
  <c r="E83" i="15"/>
  <c r="J81" i="15"/>
  <c r="G82" i="15"/>
  <c r="G84" i="15"/>
  <c r="H82" i="15"/>
  <c r="H84" i="15"/>
  <c r="I82" i="15"/>
  <c r="J84" i="15"/>
  <c r="D81" i="15"/>
  <c r="E81" i="15"/>
  <c r="J83" i="15"/>
  <c r="F81" i="15"/>
  <c r="F83" i="15"/>
  <c r="G81" i="15"/>
  <c r="G83" i="15"/>
  <c r="H81" i="15"/>
  <c r="H83" i="15"/>
  <c r="I81" i="15"/>
  <c r="I83" i="15"/>
  <c r="D82" i="15"/>
  <c r="D84" i="15"/>
  <c r="I84" i="15"/>
  <c r="E29" i="15"/>
  <c r="E31" i="15"/>
  <c r="E33" i="15"/>
  <c r="E35" i="15"/>
  <c r="E37" i="15"/>
  <c r="E39" i="15"/>
  <c r="D41" i="15"/>
  <c r="D43" i="15"/>
  <c r="D45" i="15"/>
  <c r="D47" i="15"/>
  <c r="D49" i="15"/>
  <c r="D51" i="15"/>
  <c r="D53" i="15"/>
  <c r="D55" i="15"/>
  <c r="D57" i="15"/>
  <c r="D59" i="15"/>
  <c r="D61" i="15"/>
  <c r="D63" i="15"/>
  <c r="J66" i="15"/>
  <c r="J68" i="15"/>
  <c r="J70" i="15"/>
  <c r="J72" i="15"/>
  <c r="J74" i="15"/>
  <c r="J76" i="15"/>
  <c r="H78" i="15"/>
  <c r="H80" i="15"/>
  <c r="G29" i="15"/>
  <c r="G33" i="15"/>
  <c r="G35" i="15"/>
  <c r="G39" i="15"/>
  <c r="F43" i="15"/>
  <c r="F47" i="15"/>
  <c r="F51" i="15"/>
  <c r="F55" i="15"/>
  <c r="F57" i="15"/>
  <c r="F63" i="15"/>
  <c r="E67" i="15"/>
  <c r="E71" i="15"/>
  <c r="E75" i="15"/>
  <c r="J78" i="15"/>
  <c r="D56" i="15"/>
  <c r="D64" i="15"/>
  <c r="J75" i="15"/>
  <c r="F29" i="15"/>
  <c r="F31" i="15"/>
  <c r="F33" i="15"/>
  <c r="F35" i="15"/>
  <c r="F37" i="15"/>
  <c r="F39" i="15"/>
  <c r="E41" i="15"/>
  <c r="E43" i="15"/>
  <c r="E45" i="15"/>
  <c r="E47" i="15"/>
  <c r="E49" i="15"/>
  <c r="E51" i="15"/>
  <c r="E53" i="15"/>
  <c r="E55" i="15"/>
  <c r="E57" i="15"/>
  <c r="E59" i="15"/>
  <c r="E61" i="15"/>
  <c r="E63" i="15"/>
  <c r="D65" i="15"/>
  <c r="D67" i="15"/>
  <c r="D69" i="15"/>
  <c r="D71" i="15"/>
  <c r="D73" i="15"/>
  <c r="D75" i="15"/>
  <c r="I78" i="15"/>
  <c r="I80" i="15"/>
  <c r="G31" i="15"/>
  <c r="G37" i="15"/>
  <c r="F41" i="15"/>
  <c r="F45" i="15"/>
  <c r="F49" i="15"/>
  <c r="F53" i="15"/>
  <c r="F59" i="15"/>
  <c r="F61" i="15"/>
  <c r="E65" i="15"/>
  <c r="E69" i="15"/>
  <c r="E73" i="15"/>
  <c r="D77" i="15"/>
  <c r="J80" i="15"/>
  <c r="D58" i="15"/>
  <c r="J67" i="15"/>
  <c r="I77" i="15"/>
  <c r="H29" i="15"/>
  <c r="H31" i="15"/>
  <c r="H33" i="15"/>
  <c r="H35" i="15"/>
  <c r="H37" i="15"/>
  <c r="H39" i="15"/>
  <c r="G41" i="15"/>
  <c r="G43" i="15"/>
  <c r="G45" i="15"/>
  <c r="G47" i="15"/>
  <c r="G49" i="15"/>
  <c r="G51" i="15"/>
  <c r="G53" i="15"/>
  <c r="G55" i="15"/>
  <c r="G57" i="15"/>
  <c r="G59" i="15"/>
  <c r="G61" i="15"/>
  <c r="G63" i="15"/>
  <c r="F65" i="15"/>
  <c r="F67" i="15"/>
  <c r="F69" i="15"/>
  <c r="F71" i="15"/>
  <c r="F73" i="15"/>
  <c r="F75" i="15"/>
  <c r="E77" i="15"/>
  <c r="D79" i="15"/>
  <c r="I29" i="15"/>
  <c r="I31" i="15"/>
  <c r="I33" i="15"/>
  <c r="I35" i="15"/>
  <c r="I37" i="15"/>
  <c r="I39" i="15"/>
  <c r="H41" i="15"/>
  <c r="H43" i="15"/>
  <c r="H45" i="15"/>
  <c r="H47" i="15"/>
  <c r="H49" i="15"/>
  <c r="H51" i="15"/>
  <c r="H53" i="15"/>
  <c r="H55" i="15"/>
  <c r="H57" i="15"/>
  <c r="H59" i="15"/>
  <c r="H61" i="15"/>
  <c r="H63" i="15"/>
  <c r="G65" i="15"/>
  <c r="G67" i="15"/>
  <c r="G69" i="15"/>
  <c r="G71" i="15"/>
  <c r="G73" i="15"/>
  <c r="G75" i="15"/>
  <c r="F77" i="15"/>
  <c r="E79" i="15"/>
  <c r="D30" i="15"/>
  <c r="D38" i="15"/>
  <c r="J41" i="15"/>
  <c r="J45" i="15"/>
  <c r="J47" i="15"/>
  <c r="J51" i="15"/>
  <c r="J53" i="15"/>
  <c r="J57" i="15"/>
  <c r="J59" i="15"/>
  <c r="J63" i="15"/>
  <c r="I65" i="15"/>
  <c r="I69" i="15"/>
  <c r="I71" i="15"/>
  <c r="I75" i="15"/>
  <c r="H77" i="15"/>
  <c r="E30" i="15"/>
  <c r="E32" i="15"/>
  <c r="E34" i="15"/>
  <c r="E36" i="15"/>
  <c r="E38" i="15"/>
  <c r="D40" i="15"/>
  <c r="D42" i="15"/>
  <c r="D44" i="15"/>
  <c r="D46" i="15"/>
  <c r="D48" i="15"/>
  <c r="D52" i="15"/>
  <c r="D54" i="15"/>
  <c r="D60" i="15"/>
  <c r="D62" i="15"/>
  <c r="J65" i="15"/>
  <c r="J69" i="15"/>
  <c r="J73" i="15"/>
  <c r="H79" i="15"/>
  <c r="J29" i="15"/>
  <c r="J31" i="15"/>
  <c r="J33" i="15"/>
  <c r="J35" i="15"/>
  <c r="J37" i="15"/>
  <c r="J39" i="15"/>
  <c r="I41" i="15"/>
  <c r="I43" i="15"/>
  <c r="I45" i="15"/>
  <c r="I47" i="15"/>
  <c r="I49" i="15"/>
  <c r="I51" i="15"/>
  <c r="I53" i="15"/>
  <c r="I55" i="15"/>
  <c r="I57" i="15"/>
  <c r="I59" i="15"/>
  <c r="I61" i="15"/>
  <c r="I63" i="15"/>
  <c r="H65" i="15"/>
  <c r="H67" i="15"/>
  <c r="H69" i="15"/>
  <c r="H71" i="15"/>
  <c r="H73" i="15"/>
  <c r="H75" i="15"/>
  <c r="G77" i="15"/>
  <c r="F79" i="15"/>
  <c r="D32" i="15"/>
  <c r="D34" i="15"/>
  <c r="D36" i="15"/>
  <c r="J43" i="15"/>
  <c r="J49" i="15"/>
  <c r="J55" i="15"/>
  <c r="J61" i="15"/>
  <c r="I67" i="15"/>
  <c r="I73" i="15"/>
  <c r="G79" i="15"/>
  <c r="D50" i="15"/>
  <c r="J71" i="15"/>
  <c r="G30" i="15"/>
  <c r="G32" i="15"/>
  <c r="G34" i="15"/>
  <c r="G36" i="15"/>
  <c r="G38" i="15"/>
  <c r="F40" i="15"/>
  <c r="F42" i="15"/>
  <c r="F44" i="15"/>
  <c r="F46" i="15"/>
  <c r="F48" i="15"/>
  <c r="F50" i="15"/>
  <c r="F52" i="15"/>
  <c r="F54" i="15"/>
  <c r="F56" i="15"/>
  <c r="F58" i="15"/>
  <c r="F60" i="15"/>
  <c r="F62" i="15"/>
  <c r="F64" i="15"/>
  <c r="E66" i="15"/>
  <c r="E68" i="15"/>
  <c r="E70" i="15"/>
  <c r="E72" i="15"/>
  <c r="E74" i="15"/>
  <c r="E76" i="15"/>
  <c r="J79" i="15"/>
  <c r="H30" i="15"/>
  <c r="H32" i="15"/>
  <c r="H34" i="15"/>
  <c r="H36" i="15"/>
  <c r="H38" i="15"/>
  <c r="G40" i="15"/>
  <c r="G42" i="15"/>
  <c r="G44" i="15"/>
  <c r="G46" i="15"/>
  <c r="G48" i="15"/>
  <c r="G50" i="15"/>
  <c r="G52" i="15"/>
  <c r="G54" i="15"/>
  <c r="G56" i="15"/>
  <c r="G58" i="15"/>
  <c r="G60" i="15"/>
  <c r="G62" i="15"/>
  <c r="G64" i="15"/>
  <c r="F66" i="15"/>
  <c r="F68" i="15"/>
  <c r="F70" i="15"/>
  <c r="F72" i="15"/>
  <c r="F74" i="15"/>
  <c r="F76" i="15"/>
  <c r="D78" i="15"/>
  <c r="D80" i="15"/>
  <c r="F30" i="15"/>
  <c r="J36" i="15"/>
  <c r="E44" i="15"/>
  <c r="I50" i="15"/>
  <c r="E58" i="15"/>
  <c r="I64" i="15"/>
  <c r="D72" i="15"/>
  <c r="F78" i="15"/>
  <c r="I38" i="15"/>
  <c r="G66" i="15"/>
  <c r="F32" i="15"/>
  <c r="I52" i="15"/>
  <c r="D74" i="15"/>
  <c r="H46" i="15"/>
  <c r="I66" i="15"/>
  <c r="J32" i="15"/>
  <c r="E54" i="15"/>
  <c r="H74" i="15"/>
  <c r="D33" i="15"/>
  <c r="J60" i="15"/>
  <c r="D35" i="15"/>
  <c r="G70" i="15"/>
  <c r="E50" i="15"/>
  <c r="J77" i="15"/>
  <c r="J42" i="15"/>
  <c r="E78" i="15"/>
  <c r="I30" i="15"/>
  <c r="D37" i="15"/>
  <c r="H44" i="15"/>
  <c r="J50" i="15"/>
  <c r="H58" i="15"/>
  <c r="J64" i="15"/>
  <c r="G72" i="15"/>
  <c r="G78" i="15"/>
  <c r="H52" i="15"/>
  <c r="J38" i="15"/>
  <c r="E60" i="15"/>
  <c r="F80" i="15"/>
  <c r="D39" i="15"/>
  <c r="H60" i="15"/>
  <c r="G80" i="15"/>
  <c r="E40" i="15"/>
  <c r="I60" i="15"/>
  <c r="H40" i="15"/>
  <c r="H54" i="15"/>
  <c r="I74" i="15"/>
  <c r="H56" i="15"/>
  <c r="I42" i="15"/>
  <c r="H70" i="15"/>
  <c r="I36" i="15"/>
  <c r="I70" i="15"/>
  <c r="J30" i="15"/>
  <c r="F38" i="15"/>
  <c r="I44" i="15"/>
  <c r="E52" i="15"/>
  <c r="I58" i="15"/>
  <c r="D66" i="15"/>
  <c r="H72" i="15"/>
  <c r="I79" i="15"/>
  <c r="D31" i="15"/>
  <c r="J44" i="15"/>
  <c r="J58" i="15"/>
  <c r="I72" i="15"/>
  <c r="E80" i="15"/>
  <c r="E46" i="15"/>
  <c r="H66" i="15"/>
  <c r="I32" i="15"/>
  <c r="J52" i="15"/>
  <c r="G74" i="15"/>
  <c r="I46" i="15"/>
  <c r="D68" i="15"/>
  <c r="J46" i="15"/>
  <c r="G68" i="15"/>
  <c r="J48" i="15"/>
  <c r="E64" i="15"/>
  <c r="J56" i="15"/>
  <c r="J62" i="15"/>
  <c r="F36" i="15"/>
  <c r="D29" i="15"/>
  <c r="H64" i="15"/>
  <c r="F34" i="15"/>
  <c r="I40" i="15"/>
  <c r="E48" i="15"/>
  <c r="I54" i="15"/>
  <c r="E62" i="15"/>
  <c r="H68" i="15"/>
  <c r="D76" i="15"/>
  <c r="I34" i="15"/>
  <c r="J40" i="15"/>
  <c r="H48" i="15"/>
  <c r="J54" i="15"/>
  <c r="H62" i="15"/>
  <c r="I68" i="15"/>
  <c r="G76" i="15"/>
  <c r="J34" i="15"/>
  <c r="E42" i="15"/>
  <c r="I48" i="15"/>
  <c r="E56" i="15"/>
  <c r="I62" i="15"/>
  <c r="D70" i="15"/>
  <c r="H76" i="15"/>
  <c r="H42" i="15"/>
  <c r="I76" i="15"/>
  <c r="I56" i="15"/>
  <c r="H50" i="15"/>
  <c r="G13" i="15"/>
  <c r="G15" i="15"/>
  <c r="G17" i="15"/>
  <c r="F19" i="15"/>
  <c r="F21" i="15"/>
  <c r="E23" i="15"/>
  <c r="E25" i="15"/>
  <c r="E27" i="15"/>
  <c r="H13" i="15"/>
  <c r="H15" i="15"/>
  <c r="H17" i="15"/>
  <c r="G19" i="15"/>
  <c r="G21" i="15"/>
  <c r="F23" i="15"/>
  <c r="F25" i="15"/>
  <c r="F27" i="15"/>
  <c r="I13" i="15"/>
  <c r="I15" i="15"/>
  <c r="I17" i="15"/>
  <c r="H19" i="15"/>
  <c r="H21" i="15"/>
  <c r="G23" i="15"/>
  <c r="G25" i="15"/>
  <c r="G27" i="15"/>
  <c r="J13" i="15"/>
  <c r="J15" i="15"/>
  <c r="J17" i="15"/>
  <c r="I19" i="15"/>
  <c r="I21" i="15"/>
  <c r="H23" i="15"/>
  <c r="H25" i="15"/>
  <c r="H27" i="15"/>
  <c r="D14" i="15"/>
  <c r="D16" i="15"/>
  <c r="D18" i="15"/>
  <c r="J19" i="15"/>
  <c r="J21" i="15"/>
  <c r="I23" i="15"/>
  <c r="I25" i="15"/>
  <c r="I27" i="15"/>
  <c r="E14" i="15"/>
  <c r="E16" i="15"/>
  <c r="E18" i="15"/>
  <c r="D20" i="15"/>
  <c r="D22" i="15"/>
  <c r="J23" i="15"/>
  <c r="J25" i="15"/>
  <c r="J27" i="15"/>
  <c r="F14" i="15"/>
  <c r="F16" i="15"/>
  <c r="F18" i="15"/>
  <c r="E20" i="15"/>
  <c r="E22" i="15"/>
  <c r="D24" i="15"/>
  <c r="D26" i="15"/>
  <c r="D28" i="15"/>
  <c r="G14" i="15"/>
  <c r="G16" i="15"/>
  <c r="G18" i="15"/>
  <c r="F20" i="15"/>
  <c r="F22" i="15"/>
  <c r="E24" i="15"/>
  <c r="E26" i="15"/>
  <c r="E28" i="15"/>
  <c r="H14" i="15"/>
  <c r="H18" i="15"/>
  <c r="G20" i="15"/>
  <c r="G22" i="15"/>
  <c r="F24" i="15"/>
  <c r="F26" i="15"/>
  <c r="F28" i="15"/>
  <c r="I14" i="15"/>
  <c r="I18" i="15"/>
  <c r="H20" i="15"/>
  <c r="H22" i="15"/>
  <c r="G24" i="15"/>
  <c r="G26" i="15"/>
  <c r="G28" i="15"/>
  <c r="J14" i="15"/>
  <c r="J16" i="15"/>
  <c r="J18" i="15"/>
  <c r="I20" i="15"/>
  <c r="I22" i="15"/>
  <c r="H24" i="15"/>
  <c r="H26" i="15"/>
  <c r="H28" i="15"/>
  <c r="D13" i="15"/>
  <c r="D15" i="15"/>
  <c r="D17" i="15"/>
  <c r="J20" i="15"/>
  <c r="J22" i="15"/>
  <c r="I24" i="15"/>
  <c r="I26" i="15"/>
  <c r="I28" i="15"/>
  <c r="E13" i="15"/>
  <c r="E15" i="15"/>
  <c r="E17" i="15"/>
  <c r="D19" i="15"/>
  <c r="D21" i="15"/>
  <c r="J24" i="15"/>
  <c r="J26" i="15"/>
  <c r="J28" i="15"/>
  <c r="H16" i="15"/>
  <c r="I16" i="15"/>
  <c r="F13" i="15"/>
  <c r="F15" i="15"/>
  <c r="F17" i="15"/>
  <c r="E19" i="15"/>
  <c r="E21" i="15"/>
  <c r="D23" i="15"/>
  <c r="D25" i="15"/>
  <c r="D27" i="15"/>
  <c r="G11" i="15"/>
  <c r="H11" i="15"/>
  <c r="J11" i="15"/>
  <c r="D12" i="15"/>
  <c r="E10" i="15"/>
  <c r="I11" i="15"/>
  <c r="E12" i="15"/>
  <c r="I10" i="15"/>
  <c r="F12" i="15"/>
  <c r="H10" i="15"/>
  <c r="G12" i="15"/>
  <c r="G10" i="15"/>
  <c r="H12" i="15"/>
  <c r="F10" i="15"/>
  <c r="I12" i="15"/>
  <c r="J12" i="15"/>
  <c r="D10" i="15"/>
  <c r="D11" i="15"/>
  <c r="E11" i="15"/>
  <c r="F11" i="15"/>
  <c r="J10" i="15"/>
  <c r="C9" i="15"/>
  <c r="K93" i="15" l="1"/>
  <c r="K97" i="15"/>
  <c r="K87" i="15"/>
  <c r="K106" i="15"/>
  <c r="K85" i="15"/>
  <c r="K104" i="15"/>
  <c r="K100" i="15"/>
  <c r="K98" i="15"/>
  <c r="K99" i="15"/>
  <c r="K92" i="15"/>
  <c r="K88" i="15"/>
  <c r="K118" i="15"/>
  <c r="K111" i="15"/>
  <c r="K109" i="15"/>
  <c r="K90" i="15"/>
  <c r="K108" i="15"/>
  <c r="K107" i="15"/>
  <c r="K110" i="15"/>
  <c r="K102" i="15"/>
  <c r="K96" i="15"/>
  <c r="K105" i="15"/>
  <c r="K89" i="15"/>
  <c r="K117" i="15"/>
  <c r="K103" i="15"/>
  <c r="K84" i="15"/>
  <c r="K79" i="15"/>
  <c r="K62" i="15"/>
  <c r="K68" i="15"/>
  <c r="K82" i="15"/>
  <c r="K80" i="15"/>
  <c r="K74" i="15"/>
  <c r="K77" i="15"/>
  <c r="K76" i="15"/>
  <c r="K83" i="15"/>
  <c r="K81" i="15"/>
  <c r="K75" i="15"/>
  <c r="K73" i="15"/>
  <c r="K78" i="15"/>
  <c r="K72" i="15"/>
  <c r="K55" i="15"/>
  <c r="K69" i="15"/>
  <c r="K61" i="15"/>
  <c r="K65" i="15"/>
  <c r="K64" i="15"/>
  <c r="K63" i="15"/>
  <c r="K70" i="15"/>
  <c r="K66" i="15"/>
  <c r="K42" i="15"/>
  <c r="K44" i="15"/>
  <c r="K60" i="15"/>
  <c r="K49" i="15"/>
  <c r="K40" i="15"/>
  <c r="K52" i="15"/>
  <c r="K54" i="15"/>
  <c r="K45" i="15"/>
  <c r="K47" i="15"/>
  <c r="K51" i="15"/>
  <c r="K71" i="15"/>
  <c r="K56" i="15"/>
  <c r="K37" i="15"/>
  <c r="K48" i="15"/>
  <c r="K67" i="15"/>
  <c r="K59" i="15"/>
  <c r="K31" i="15"/>
  <c r="K30" i="15"/>
  <c r="K34" i="15"/>
  <c r="K39" i="15"/>
  <c r="K33" i="15"/>
  <c r="K41" i="15"/>
  <c r="K50" i="15"/>
  <c r="K29" i="15"/>
  <c r="K46" i="15"/>
  <c r="K43" i="15"/>
  <c r="K27" i="15"/>
  <c r="K28" i="15"/>
  <c r="K35" i="15"/>
  <c r="K36" i="15"/>
  <c r="K32" i="15"/>
  <c r="K53" i="15"/>
  <c r="K38" i="15"/>
  <c r="K58" i="15"/>
  <c r="K57" i="15"/>
  <c r="K17" i="15"/>
  <c r="K26" i="15"/>
  <c r="K14" i="15"/>
  <c r="K23" i="15"/>
  <c r="K24" i="15"/>
  <c r="K20" i="15"/>
  <c r="K22" i="15"/>
  <c r="K19" i="15"/>
  <c r="K18" i="15"/>
  <c r="K16" i="15"/>
  <c r="K25" i="15"/>
  <c r="K13" i="15"/>
  <c r="K12" i="15"/>
  <c r="K15" i="15"/>
  <c r="K21" i="15"/>
  <c r="K10" i="15"/>
  <c r="K11" i="15"/>
  <c r="H9" i="15"/>
  <c r="D9" i="15"/>
  <c r="I9" i="15"/>
  <c r="J9" i="15"/>
  <c r="E9" i="15"/>
  <c r="G9" i="15"/>
  <c r="F9" i="15"/>
  <c r="D34" i="3"/>
  <c r="D31" i="3"/>
  <c r="D78" i="10"/>
  <c r="D22" i="10"/>
  <c r="D10" i="3"/>
  <c r="D11" i="10"/>
  <c r="D10" i="10"/>
  <c r="K9" i="15" l="1"/>
  <c r="D73" i="10"/>
  <c r="D17" i="10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9" i="6"/>
  <c r="D43" i="3"/>
  <c r="D44" i="3"/>
  <c r="D45" i="3"/>
  <c r="D46" i="3"/>
  <c r="D47" i="3"/>
  <c r="D48" i="3"/>
  <c r="D49" i="3"/>
  <c r="D50" i="3"/>
  <c r="D51" i="3"/>
  <c r="D52" i="3"/>
  <c r="D53" i="3"/>
  <c r="D54" i="3"/>
  <c r="D42" i="3"/>
  <c r="D26" i="3"/>
  <c r="D27" i="3"/>
  <c r="D28" i="3"/>
  <c r="D29" i="3"/>
  <c r="D30" i="3"/>
  <c r="D32" i="3"/>
  <c r="D33" i="3"/>
  <c r="D35" i="3"/>
  <c r="D36" i="3"/>
  <c r="D37" i="3"/>
  <c r="D25" i="3"/>
  <c r="D9" i="3"/>
  <c r="D11" i="3"/>
  <c r="D12" i="3"/>
  <c r="D13" i="3"/>
  <c r="D14" i="3"/>
  <c r="D15" i="3"/>
  <c r="D16" i="3"/>
  <c r="D17" i="3"/>
  <c r="D18" i="3"/>
  <c r="D19" i="3"/>
  <c r="D20" i="3"/>
  <c r="D8" i="3"/>
  <c r="D65" i="10"/>
  <c r="D66" i="10"/>
  <c r="D67" i="10"/>
  <c r="D68" i="10"/>
  <c r="D69" i="10"/>
  <c r="D70" i="10"/>
  <c r="D71" i="10"/>
  <c r="D72" i="10"/>
  <c r="D74" i="10"/>
  <c r="D75" i="10"/>
  <c r="D76" i="10"/>
  <c r="D77" i="10"/>
  <c r="D79" i="10"/>
  <c r="D64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28" i="10"/>
  <c r="D9" i="10"/>
  <c r="D12" i="10"/>
  <c r="D13" i="10"/>
  <c r="D14" i="10"/>
  <c r="D15" i="10"/>
  <c r="D16" i="10"/>
  <c r="D18" i="10"/>
  <c r="D19" i="10"/>
  <c r="D20" i="10"/>
  <c r="D21" i="10"/>
  <c r="D23" i="10"/>
  <c r="D8" i="10"/>
  <c r="D80" i="10" l="1"/>
  <c r="D21" i="3"/>
  <c r="D38" i="3"/>
  <c r="D60" i="10"/>
  <c r="E54" i="10" s="1"/>
  <c r="E67" i="10" l="1"/>
  <c r="E78" i="10"/>
  <c r="E17" i="10"/>
  <c r="E22" i="10"/>
  <c r="E65" i="10"/>
  <c r="E76" i="10"/>
  <c r="E79" i="10"/>
  <c r="E75" i="10"/>
  <c r="E77" i="10"/>
  <c r="E66" i="10"/>
  <c r="E68" i="10"/>
  <c r="E72" i="10"/>
  <c r="E69" i="10"/>
  <c r="E70" i="10"/>
  <c r="E71" i="10"/>
  <c r="E64" i="10"/>
  <c r="E74" i="10"/>
  <c r="E73" i="10"/>
  <c r="E36" i="10"/>
  <c r="E50" i="10"/>
  <c r="E37" i="10"/>
  <c r="E51" i="10"/>
  <c r="E28" i="10"/>
  <c r="E42" i="10"/>
  <c r="E56" i="10"/>
  <c r="E30" i="10"/>
  <c r="E44" i="10"/>
  <c r="E57" i="10"/>
  <c r="E39" i="10"/>
  <c r="E40" i="10"/>
  <c r="E59" i="10"/>
  <c r="E38" i="10"/>
  <c r="E43" i="10"/>
  <c r="E55" i="10"/>
  <c r="E33" i="10"/>
  <c r="E48" i="10"/>
  <c r="E29" i="10"/>
  <c r="E32" i="10"/>
  <c r="E49" i="10"/>
  <c r="E31" i="10"/>
  <c r="E52" i="10"/>
  <c r="E45" i="10"/>
  <c r="E53" i="10"/>
  <c r="E58" i="10"/>
  <c r="E41" i="10"/>
  <c r="E46" i="10"/>
  <c r="E35" i="10"/>
  <c r="E34" i="10"/>
  <c r="E47" i="10"/>
  <c r="E12" i="10"/>
  <c r="E13" i="10"/>
  <c r="E19" i="10"/>
  <c r="E11" i="10"/>
  <c r="E8" i="10"/>
  <c r="E9" i="10"/>
  <c r="E10" i="10"/>
  <c r="E14" i="10"/>
  <c r="E15" i="10"/>
  <c r="E16" i="10"/>
  <c r="E18" i="10"/>
  <c r="E21" i="10"/>
  <c r="E23" i="10"/>
  <c r="E20" i="10"/>
  <c r="E45" i="3" l="1"/>
  <c r="E46" i="3"/>
  <c r="E50" i="3"/>
  <c r="E52" i="3"/>
  <c r="E48" i="3"/>
  <c r="E47" i="3"/>
  <c r="E54" i="3"/>
  <c r="E53" i="3"/>
  <c r="E51" i="3"/>
  <c r="E49" i="3"/>
  <c r="E44" i="3"/>
  <c r="E43" i="3"/>
  <c r="E42" i="3"/>
  <c r="E28" i="3"/>
  <c r="E34" i="3"/>
  <c r="E27" i="3"/>
  <c r="E25" i="3"/>
  <c r="E35" i="3"/>
  <c r="E32" i="3"/>
  <c r="E26" i="3"/>
  <c r="E36" i="3"/>
  <c r="E33" i="3"/>
  <c r="E31" i="3"/>
  <c r="E30" i="3"/>
  <c r="E29" i="3"/>
  <c r="E37" i="3"/>
  <c r="E10" i="3"/>
  <c r="E17" i="3"/>
  <c r="E12" i="3"/>
  <c r="E9" i="3"/>
  <c r="E20" i="3"/>
  <c r="E19" i="3"/>
  <c r="E18" i="3"/>
  <c r="E16" i="3"/>
  <c r="E15" i="3"/>
  <c r="E14" i="3"/>
  <c r="E13" i="3"/>
  <c r="E11" i="3"/>
  <c r="E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<sst xmlns="http://schemas.openxmlformats.org/spreadsheetml/2006/main" count="52143" uniqueCount="1855">
  <si>
    <t>Appendix A - Complaints Received (overview)</t>
  </si>
  <si>
    <t>MAL</t>
  </si>
  <si>
    <t>CODE</t>
  </si>
  <si>
    <t>Total</t>
  </si>
  <si>
    <t>Local Authority</t>
  </si>
  <si>
    <t>Complaints Received</t>
  </si>
  <si>
    <t>Population</t>
  </si>
  <si>
    <t>Received per 1,000 residents</t>
  </si>
  <si>
    <t>Blaenau Gwent County Borough Council</t>
  </si>
  <si>
    <t>Bridgend County Borough Council</t>
  </si>
  <si>
    <t>Caerphilly County Borough Council</t>
  </si>
  <si>
    <t>Cardiff Council*</t>
  </si>
  <si>
    <t>Carmarthenshire County Council</t>
  </si>
  <si>
    <t>Ceredigion County Council</t>
  </si>
  <si>
    <t>Conwy County Borough Council</t>
  </si>
  <si>
    <t>Cyngor Gwynedd</t>
  </si>
  <si>
    <t>Denbighshire County Council</t>
  </si>
  <si>
    <t>Flintshire County Council</t>
  </si>
  <si>
    <t>Isle of Anglesey County Council</t>
  </si>
  <si>
    <t>Merthyr Tydfil County Borough Council</t>
  </si>
  <si>
    <t>Monmouthshire County Council</t>
  </si>
  <si>
    <t>Neath Port Talbot Council</t>
  </si>
  <si>
    <t>Newport City Council</t>
  </si>
  <si>
    <t>Pembrokeshire County Council</t>
  </si>
  <si>
    <t>Powys County Council</t>
  </si>
  <si>
    <t>Rhondda Cynon Taf County Borough Council</t>
  </si>
  <si>
    <t>Swansea Council</t>
  </si>
  <si>
    <t>Torfaen County Borough Council</t>
  </si>
  <si>
    <t>Vale of Glamorgan Council</t>
  </si>
  <si>
    <t>Wrexham County Borough Council</t>
  </si>
  <si>
    <t>* inc 7 Rent Smart Wales</t>
  </si>
  <si>
    <t>Health Board</t>
  </si>
  <si>
    <t>Aneurin Bevan University Health Board</t>
  </si>
  <si>
    <t>Betsi Cadwaladr University Health Board</t>
  </si>
  <si>
    <t>Cardiff and Vale University Health Board</t>
  </si>
  <si>
    <t>Cwm Taf Morgannwg University Health Board</t>
  </si>
  <si>
    <t>Hywel Dda University Health Board</t>
  </si>
  <si>
    <t>Powys Teaching Health Board</t>
  </si>
  <si>
    <t>Swansea Bay University Health Board</t>
  </si>
  <si>
    <t>Housing Association</t>
  </si>
  <si>
    <t>Stock</t>
  </si>
  <si>
    <t>Received per 1,000 stock</t>
  </si>
  <si>
    <t>Adra</t>
  </si>
  <si>
    <t>Aelwyd Housing Association Ltd</t>
  </si>
  <si>
    <t>Ateb Group Ltd</t>
  </si>
  <si>
    <t>Barcud</t>
  </si>
  <si>
    <t>Beacon Cymru Group Ltd</t>
  </si>
  <si>
    <t>Bron Afon Community Housing Ltd</t>
  </si>
  <si>
    <t>Bro Myrddin Housing Association</t>
  </si>
  <si>
    <t>Cadwyn Housing Association Ltd</t>
  </si>
  <si>
    <t>Cardiff Community Housing Association</t>
  </si>
  <si>
    <t>Caredig</t>
  </si>
  <si>
    <t>Cartrefi Conwy</t>
  </si>
  <si>
    <t>Clwyd Alyn Housing Association</t>
  </si>
  <si>
    <t>Coastal Housing Group Ltd</t>
  </si>
  <si>
    <t>Cynon Taf Community Housing Group</t>
  </si>
  <si>
    <t>First Choice Housing Association Ltd</t>
  </si>
  <si>
    <t>Grwp Cynefin</t>
  </si>
  <si>
    <t>Hafod Housing Association</t>
  </si>
  <si>
    <t>Linc Cymru Housing Association</t>
  </si>
  <si>
    <t>Melin Homes Ltd</t>
  </si>
  <si>
    <t>Merthyr Tydfil Housing Association Ltd</t>
  </si>
  <si>
    <t>Merthyr Valleys Homes</t>
  </si>
  <si>
    <t>Monmouthshire Housing Association</t>
  </si>
  <si>
    <t>Newport City Homes</t>
  </si>
  <si>
    <t>Newydd Housing Association</t>
  </si>
  <si>
    <t>North Wales Housing</t>
  </si>
  <si>
    <t>Pobl</t>
  </si>
  <si>
    <t>Rhondda Housing Association Ltd</t>
  </si>
  <si>
    <t>Stori Wales</t>
  </si>
  <si>
    <t>Taff Housing Association</t>
  </si>
  <si>
    <t>Tai Calon Community Housing</t>
  </si>
  <si>
    <t>Tai Tarian</t>
  </si>
  <si>
    <t>Trivallis</t>
  </si>
  <si>
    <t>United Welsh Housing Association</t>
  </si>
  <si>
    <t>Valleys To Coast Housing</t>
  </si>
  <si>
    <t>Wales &amp; West Housing Association</t>
  </si>
  <si>
    <t>Appendix B - Complaints Received (by organisation)</t>
  </si>
  <si>
    <t>Please select a Local Authority</t>
  </si>
  <si>
    <t>% Share</t>
  </si>
  <si>
    <t>Adult Social Services</t>
  </si>
  <si>
    <t>Benefits Administration</t>
  </si>
  <si>
    <t>Children's Social Services</t>
  </si>
  <si>
    <t>Community Facilities, Recreation and Leisure</t>
  </si>
  <si>
    <t>Complaints Handling</t>
  </si>
  <si>
    <t>Covid19</t>
  </si>
  <si>
    <t>Education</t>
  </si>
  <si>
    <t>Environment and Environmental Health</t>
  </si>
  <si>
    <t>Finance and Taxation</t>
  </si>
  <si>
    <t>Health</t>
  </si>
  <si>
    <t>Housing</t>
  </si>
  <si>
    <t>Licencing</t>
  </si>
  <si>
    <t>Planning and Building Control</t>
  </si>
  <si>
    <t>Roads and Transport</t>
  </si>
  <si>
    <t>Self Funding Care Provider</t>
  </si>
  <si>
    <t>Various Other</t>
  </si>
  <si>
    <t>Please select a Local Health Board</t>
  </si>
  <si>
    <t>Admissions/discharge and transfer procedures</t>
  </si>
  <si>
    <t>Adult Mental Health</t>
  </si>
  <si>
    <t>Ambulance Services</t>
  </si>
  <si>
    <t xml:space="preserve">Appointment procedures (including outpatients) </t>
  </si>
  <si>
    <t>Care Homes</t>
  </si>
  <si>
    <t>Child and Adolescent Mental Health</t>
  </si>
  <si>
    <t>Clinical treatment in hospital</t>
  </si>
  <si>
    <t xml:space="preserve">Clinical treatment outside hospital; Dentist </t>
  </si>
  <si>
    <t>Clinical treatment outside hospital; GP</t>
  </si>
  <si>
    <t>Clinical treatment outside hospital; Other</t>
  </si>
  <si>
    <t xml:space="preserve">Clinical treatment outside hospital; Physiotherapist </t>
  </si>
  <si>
    <t>Confidentiality</t>
  </si>
  <si>
    <t>Continuing care</t>
  </si>
  <si>
    <t>De-Registration</t>
  </si>
  <si>
    <t>Disclosure of personal information / data loss</t>
  </si>
  <si>
    <t>Funding</t>
  </si>
  <si>
    <t xml:space="preserve">Gender Identity Funding </t>
  </si>
  <si>
    <t>Medical records/standards of record-keeping</t>
  </si>
  <si>
    <t xml:space="preserve">Medication &gt; Prescription dispensing </t>
  </si>
  <si>
    <t>Non-medical services</t>
  </si>
  <si>
    <t>Nosocomial (Framework)</t>
  </si>
  <si>
    <t>Other</t>
  </si>
  <si>
    <t xml:space="preserve">Out of Hours GP care </t>
  </si>
  <si>
    <t>Patient list issues</t>
  </si>
  <si>
    <t>Poor/No communication or failure to provide information</t>
  </si>
  <si>
    <t>Prisoner Care</t>
  </si>
  <si>
    <t xml:space="preserve">Referral to treatment time </t>
  </si>
  <si>
    <t>Rudeness/inconsiderate behaviour/staff attitude</t>
  </si>
  <si>
    <t>Please select a Housing Association</t>
  </si>
  <si>
    <t>Appendix C - Cases with PSOW Intervention (overview)</t>
  </si>
  <si>
    <t>Local authority</t>
  </si>
  <si>
    <t>No. of interventions</t>
  </si>
  <si>
    <t>No. of closures</t>
  </si>
  <si>
    <t>% of interventions</t>
  </si>
  <si>
    <t>Denbighshire County Council**</t>
  </si>
  <si>
    <t>n/a</t>
  </si>
  <si>
    <t>Appendix D - Complaint outcomes (by organisation)</t>
  </si>
  <si>
    <t>(* denotes intervention)</t>
  </si>
  <si>
    <t>Complaint Outcomes</t>
  </si>
  <si>
    <t>Complaint investigation discontinued (with early resolution at assessment stages)*</t>
  </si>
  <si>
    <t>Complaint investigation discontinued (without settlement)</t>
  </si>
  <si>
    <t>Decision not to investigate complaint</t>
  </si>
  <si>
    <t>Early resolution*</t>
  </si>
  <si>
    <t>Matter out of jurisdiction</t>
  </si>
  <si>
    <t>Non-public interest report issued: complaint not upheld</t>
  </si>
  <si>
    <t>Non-public interest report issued: complaint upheld*</t>
  </si>
  <si>
    <t>Non-public interest report issued: complaint upheld with early resolution at assessment stage*</t>
  </si>
  <si>
    <t xml:space="preserve">Premature </t>
  </si>
  <si>
    <t>Public interest report issued: complaint upheld*</t>
  </si>
  <si>
    <t>Public Interest report issued: complaint upheld with early resolution at assessment stage*</t>
  </si>
  <si>
    <t>Special Interest Report*</t>
  </si>
  <si>
    <t>Voluntary settlement*</t>
  </si>
  <si>
    <t>Appendix E - Compliance performance comparison</t>
  </si>
  <si>
    <t>Number of recommendations falling due in 2024-25</t>
  </si>
  <si>
    <t>Appendix F - Code of Conduct Complaints Closed
(* denotes investigation)</t>
  </si>
  <si>
    <t>Code of Conduct Complaints Closed</t>
  </si>
  <si>
    <t>Cc not acted on</t>
  </si>
  <si>
    <t>Code of Conduct leaflet sent/link to website provided</t>
  </si>
  <si>
    <t>Complaint taken over telephone – awaiting signature</t>
  </si>
  <si>
    <t>Complaint Withdrawn</t>
  </si>
  <si>
    <t>Discontinued. Not in the public interest to pursue*</t>
  </si>
  <si>
    <t>Duplicate complaint with no new evidence</t>
  </si>
  <si>
    <t>Information provided</t>
  </si>
  <si>
    <t>No action necessary*</t>
  </si>
  <si>
    <t>No declaration rec’d – Withdrawn</t>
  </si>
  <si>
    <t>No evidence of Breach*</t>
  </si>
  <si>
    <t>No prima facie evidence of breach</t>
  </si>
  <si>
    <t>Not in the public interest to investigate</t>
  </si>
  <si>
    <t>Out of Jurisdiction - signposted</t>
  </si>
  <si>
    <t>Premature - referred for local resolution</t>
  </si>
  <si>
    <t>Referred to Adjudication Panel*</t>
  </si>
  <si>
    <t>Referred to Standards Committee*</t>
  </si>
  <si>
    <t>Withdrawn</t>
  </si>
  <si>
    <t>Appendix G - Town / Community Council Code of Complaints</t>
  </si>
  <si>
    <t>Decision not to investigate Code</t>
  </si>
  <si>
    <t>Investigations</t>
  </si>
  <si>
    <t>Discontinued. Not in the public interest to pursue</t>
  </si>
  <si>
    <t>No action necessary</t>
  </si>
  <si>
    <t>No evidence of Breach</t>
  </si>
  <si>
    <t>Referred to Adjudication Panel</t>
  </si>
  <si>
    <t>Referred to Standards Committee</t>
  </si>
  <si>
    <t>Case ID</t>
  </si>
  <si>
    <t>Received Date (D/M/Y)</t>
  </si>
  <si>
    <t>Case Type</t>
  </si>
  <si>
    <t>Case Category</t>
  </si>
  <si>
    <t>Relevant Body Type</t>
  </si>
  <si>
    <t>Relevant Body</t>
  </si>
  <si>
    <t>Subject Group</t>
  </si>
  <si>
    <t>Subject</t>
  </si>
  <si>
    <t>Case Stage</t>
  </si>
  <si>
    <t>Quarter</t>
  </si>
  <si>
    <t>Mal</t>
  </si>
  <si>
    <t>Homeless person issues inc veterans and rehabilitated offenders</t>
  </si>
  <si>
    <t>Assessment</t>
  </si>
  <si>
    <t>Q1</t>
  </si>
  <si>
    <t>Recruitment and appointment procedures</t>
  </si>
  <si>
    <t>Repairs and maintenance (inc improvements and alterations eg. central heating / double glazing)</t>
  </si>
  <si>
    <t>Cardiff Council</t>
  </si>
  <si>
    <t>Neighbour disputes and anti-social behaviour</t>
  </si>
  <si>
    <t>Local Health Board/NHS Trust</t>
  </si>
  <si>
    <t>Outdoor estate management (inc hedges etc)</t>
  </si>
  <si>
    <t>Safeguarding</t>
  </si>
  <si>
    <t>Code</t>
  </si>
  <si>
    <t>Community Council</t>
  </si>
  <si>
    <t>Dyffryn Clydach Community Council</t>
  </si>
  <si>
    <t xml:space="preserve"> </t>
  </si>
  <si>
    <t>Integrity</t>
  </si>
  <si>
    <t>Damp and mould</t>
  </si>
  <si>
    <t>Road maintenance/road building</t>
  </si>
  <si>
    <t>Special Educational Needs (SEN)</t>
  </si>
  <si>
    <t>Social Care Assessment</t>
  </si>
  <si>
    <t>Applications / allocations / transfer / exchanges</t>
  </si>
  <si>
    <t>Repairs and maintenance (inc improvements and alteration eg. central heating double glazing)</t>
  </si>
  <si>
    <t>Unauthorised development - calls for enforcement action etc</t>
  </si>
  <si>
    <t>Childrens Social Services</t>
  </si>
  <si>
    <t>Other planning matters</t>
  </si>
  <si>
    <t>Investigation</t>
  </si>
  <si>
    <t>Clyne &amp; Melincourt Community Council</t>
  </si>
  <si>
    <t>Promotion of equality and respect</t>
  </si>
  <si>
    <t>Council Tax</t>
  </si>
  <si>
    <t>Rights of way and public footpaths</t>
  </si>
  <si>
    <t>Noise and other nuisance issues</t>
  </si>
  <si>
    <t>Refuse collection. recycling and waste disposal</t>
  </si>
  <si>
    <t>Talybont-on-Usk Community Council</t>
  </si>
  <si>
    <t>Disclosure and registration of interests</t>
  </si>
  <si>
    <t>Selflessness and stewardship</t>
  </si>
  <si>
    <t>Tywyn Town Council</t>
  </si>
  <si>
    <t>Leeswood and Pontblyddyn Community Council</t>
  </si>
  <si>
    <t>Anti-social behaviour (Non-Housing)</t>
  </si>
  <si>
    <t>Parking (including enforcement and bailiffs)</t>
  </si>
  <si>
    <t>Services for Children with a disability inc DFGs</t>
  </si>
  <si>
    <t>Facilities - Outdoor</t>
  </si>
  <si>
    <t>Handling of planning application (other)</t>
  </si>
  <si>
    <t>Gwaun Cae Gurwen Community Council</t>
  </si>
  <si>
    <t>Other Benefits</t>
  </si>
  <si>
    <t>Traffic regulation and management (speed bumps etc.)</t>
  </si>
  <si>
    <t>School Transport</t>
  </si>
  <si>
    <t>Services for People with a disability inc DFGs</t>
  </si>
  <si>
    <t>Duty to uphold the law</t>
  </si>
  <si>
    <t>Cemetaries and Crematoria</t>
  </si>
  <si>
    <t>Hundleton Community Council</t>
  </si>
  <si>
    <t>Business Rates</t>
  </si>
  <si>
    <t>Objectivity and propriety</t>
  </si>
  <si>
    <t>Services for vulnerable adults (eg with learning difficulties. or with mental health issues)</t>
  </si>
  <si>
    <t>Broughton Community Council</t>
  </si>
  <si>
    <t>Guilsfield Community Council</t>
  </si>
  <si>
    <t>Llanharan Community Council</t>
  </si>
  <si>
    <t>Street furniture</t>
  </si>
  <si>
    <t>Accountability and openness</t>
  </si>
  <si>
    <t>Rogerstone Community Council</t>
  </si>
  <si>
    <t>Handling of planning application (failure to notify those affected)</t>
  </si>
  <si>
    <t>Blue Badge</t>
  </si>
  <si>
    <t>Llanfair Mathafarn Eithaf Community Council</t>
  </si>
  <si>
    <t>Transport services</t>
  </si>
  <si>
    <t>Tonyrefail Community Council</t>
  </si>
  <si>
    <t>Abertillery &amp; Llanhilleth Community Council</t>
  </si>
  <si>
    <t>Pentir Community Council</t>
  </si>
  <si>
    <t>Old St. Mellons Community Council</t>
  </si>
  <si>
    <t>Abergavenny Town Council</t>
  </si>
  <si>
    <t>Fostering / Looked after children / SGOs</t>
  </si>
  <si>
    <t xml:space="preserve">Tenancy rights and conditions </t>
  </si>
  <si>
    <t>Gwernaffield and Pantymwyn Community Council</t>
  </si>
  <si>
    <t>Nevern Community Council</t>
  </si>
  <si>
    <t>Gorseinon Town Council</t>
  </si>
  <si>
    <t>Services for older people</t>
  </si>
  <si>
    <t>Tree management/TPOs/High hedges</t>
  </si>
  <si>
    <t>Flooding/Flood Damage</t>
  </si>
  <si>
    <t>Conwy Town Council</t>
  </si>
  <si>
    <t>Pontarddulais Town Council</t>
  </si>
  <si>
    <t>Facilities - Indoor</t>
  </si>
  <si>
    <t>Llanrug Community Council</t>
  </si>
  <si>
    <t>Community Facilities. Recreation and Leisure</t>
  </si>
  <si>
    <t>Bridgend Town Council</t>
  </si>
  <si>
    <t xml:space="preserve">Applications / allocations / transfer / exchanges </t>
  </si>
  <si>
    <t>Coedpoeth Community Council</t>
  </si>
  <si>
    <t>Magor with Undy Community Council</t>
  </si>
  <si>
    <t>Housing Benefit</t>
  </si>
  <si>
    <t>Cardiff Council - Rent Smart Wales</t>
  </si>
  <si>
    <t>Cowbridge with Llanblethian Town Council</t>
  </si>
  <si>
    <t>Northop Hall Community Council</t>
  </si>
  <si>
    <t>Manorbier Community Council</t>
  </si>
  <si>
    <t xml:space="preserve">Indoor Estate management </t>
  </si>
  <si>
    <t>Borth Community Council</t>
  </si>
  <si>
    <t>Ammanford Town Council</t>
  </si>
  <si>
    <t>Bishton Community Council</t>
  </si>
  <si>
    <t>COVID19</t>
  </si>
  <si>
    <t>St Asaph City Council</t>
  </si>
  <si>
    <t>Licensing - taxis</t>
  </si>
  <si>
    <t>Pembrey &amp; Burry Port Town Council</t>
  </si>
  <si>
    <t>Saundersfoot Community Council</t>
  </si>
  <si>
    <t>Top-up fees</t>
  </si>
  <si>
    <t>Pollution</t>
  </si>
  <si>
    <t>Machynlleth Town Council</t>
  </si>
  <si>
    <t>Q2</t>
  </si>
  <si>
    <t>Tender (for out-sourced services)</t>
  </si>
  <si>
    <t>Food safety (shops. restaurants. food processing etc)</t>
  </si>
  <si>
    <t>Road adoption</t>
  </si>
  <si>
    <t>Llanelli Town Council</t>
  </si>
  <si>
    <t>Welshpool Town Council</t>
  </si>
  <si>
    <t>Adoption procedures</t>
  </si>
  <si>
    <t>Draethen, Waterloo and Rudry Community Council</t>
  </si>
  <si>
    <t>Amlwch Town Council</t>
  </si>
  <si>
    <t>Valley Community Council</t>
  </si>
  <si>
    <t>Council Tax Reduction</t>
  </si>
  <si>
    <t>Pest Control</t>
  </si>
  <si>
    <t>Minera Community Council</t>
  </si>
  <si>
    <t>Bishopston Community Council</t>
  </si>
  <si>
    <t>Grass cutting/verges</t>
  </si>
  <si>
    <t>Landlord licence for rented property</t>
  </si>
  <si>
    <t>Radyr and Morganstown Community Council</t>
  </si>
  <si>
    <t>Building Control</t>
  </si>
  <si>
    <t>Langstone Community Council</t>
  </si>
  <si>
    <t>Aberdyfi Community Council</t>
  </si>
  <si>
    <t>Tenancy abandonment and evictions</t>
  </si>
  <si>
    <t>Brymbo Community Council</t>
  </si>
  <si>
    <t>Group or block repair/improvement grants (NOT DFGs)</t>
  </si>
  <si>
    <t>Rhuddlan Town Council</t>
  </si>
  <si>
    <t>St Nicholas &amp; Bonvilston Community Council</t>
  </si>
  <si>
    <t>Crynant Community Council</t>
  </si>
  <si>
    <t>Admissions procedures and appeals</t>
  </si>
  <si>
    <t>Llanharry Community Council</t>
  </si>
  <si>
    <t>Prestatyn Town Council</t>
  </si>
  <si>
    <t>Llangollen Rural Community Council</t>
  </si>
  <si>
    <t>Regulation and Inspection (including private sector provision)</t>
  </si>
  <si>
    <t>Drainage/Sewers/Culverts</t>
  </si>
  <si>
    <t>Cleansing/public conveniences/streets etc</t>
  </si>
  <si>
    <t>Care homes</t>
  </si>
  <si>
    <t>Ogmore Valley Community Council</t>
  </si>
  <si>
    <t>Llansteffan &amp; Llanybri Community Council</t>
  </si>
  <si>
    <t>Glynneath Town Council</t>
  </si>
  <si>
    <t>Flint Town Council</t>
  </si>
  <si>
    <t>Lampeter Velfrey Community Council</t>
  </si>
  <si>
    <t xml:space="preserve">Mobile home site licence </t>
  </si>
  <si>
    <t>Tenby Town Council</t>
  </si>
  <si>
    <t>Llandrindod Wells Town Council</t>
  </si>
  <si>
    <t>Beaumaris Town Council</t>
  </si>
  <si>
    <t>Dinas Powys Community Council</t>
  </si>
  <si>
    <t>Towyn &amp; Kinmel Bay Town Council</t>
  </si>
  <si>
    <t>Llansadwrn Community Council</t>
  </si>
  <si>
    <t>Haverfordwest Town Council</t>
  </si>
  <si>
    <t>Q3</t>
  </si>
  <si>
    <t>Licensing - liquor &amp; public entertainment</t>
  </si>
  <si>
    <t>Gwersyllt Community Council</t>
  </si>
  <si>
    <t>Hirwaun &amp; Penderyn Community Council</t>
  </si>
  <si>
    <t>Offa Community Council</t>
  </si>
  <si>
    <t>Caia Park Community Council</t>
  </si>
  <si>
    <t>Corwen Town Council</t>
  </si>
  <si>
    <t>Buckley Town Council</t>
  </si>
  <si>
    <t>Llandovery Town Council</t>
  </si>
  <si>
    <t>Ruabon Community Council</t>
  </si>
  <si>
    <t>Trearddur Community Council</t>
  </si>
  <si>
    <t>Grovesend and Waungron Community Council</t>
  </si>
  <si>
    <t>Whistle-blowing</t>
  </si>
  <si>
    <t>Pennard Community Council</t>
  </si>
  <si>
    <t>Briton Ferry Town Council</t>
  </si>
  <si>
    <t>Gowerton Community Council</t>
  </si>
  <si>
    <t>Cwmdu and District Community Council</t>
  </si>
  <si>
    <t>Old Radnor Community Council</t>
  </si>
  <si>
    <t>Fishguard &amp; Goodwick Town Council</t>
  </si>
  <si>
    <t>Whitland Town Council</t>
  </si>
  <si>
    <t>Martletwy Community Council</t>
  </si>
  <si>
    <t>Q4</t>
  </si>
  <si>
    <t>Neath Town Council</t>
  </si>
  <si>
    <t>Neyland Town Council</t>
  </si>
  <si>
    <t>Exclusions</t>
  </si>
  <si>
    <t>Funding/student loans</t>
  </si>
  <si>
    <t>Llanarmon yn Iâl Community Council</t>
  </si>
  <si>
    <t>Monmouth Town Council</t>
  </si>
  <si>
    <t>Newport Town Council</t>
  </si>
  <si>
    <t>Trefeglwys Community Council</t>
  </si>
  <si>
    <t>St Clears Town Council</t>
  </si>
  <si>
    <t>Porthcawl Town Council</t>
  </si>
  <si>
    <t>Higher Kinnerton Community Council</t>
  </si>
  <si>
    <t xml:space="preserve">Independent Health Care providers </t>
  </si>
  <si>
    <t>Blackwood Town Council</t>
  </si>
  <si>
    <t>Caldicot Town Council</t>
  </si>
  <si>
    <t>Maesteg Town Council</t>
  </si>
  <si>
    <t>Brackla Community Council</t>
  </si>
  <si>
    <t>Pwllheli Town Council</t>
  </si>
  <si>
    <t>Brecon Town Council</t>
  </si>
  <si>
    <t>Ystradgynlais Town Council</t>
  </si>
  <si>
    <t>Ruthin Town Council</t>
  </si>
  <si>
    <t>Case Subject</t>
  </si>
  <si>
    <t>Case Categorisation Subject</t>
  </si>
  <si>
    <t>Stage</t>
  </si>
  <si>
    <t>Close Date</t>
  </si>
  <si>
    <t>Outcome</t>
  </si>
  <si>
    <t>Case Categorisation Outcome</t>
  </si>
  <si>
    <t>Chirk Town Council</t>
  </si>
  <si>
    <t>Non-public interest report issued: complaint upheld</t>
  </si>
  <si>
    <t>Redress - other action by listed authority (excluding financial redress)</t>
  </si>
  <si>
    <t>Redress - apology</t>
  </si>
  <si>
    <t>Redress - change in listed authority procedures plus other action by listed authority (excluding financial redress)</t>
  </si>
  <si>
    <t>Llanedi Community Council</t>
  </si>
  <si>
    <t>Report issued: complaint not upheld</t>
  </si>
  <si>
    <t>Llantilio Pertholey Community Council</t>
  </si>
  <si>
    <t>Financial redress plus change in listed authority procedure</t>
  </si>
  <si>
    <t>Financial redress alone or financial redress plus apology</t>
  </si>
  <si>
    <t>Public interest report issued: complaint upheld</t>
  </si>
  <si>
    <t>Financial redress plus change in listed authority procedures</t>
  </si>
  <si>
    <t>Connah's Quay Town Council</t>
  </si>
  <si>
    <t>Redress - change in listed authority procedures</t>
  </si>
  <si>
    <t>Discontinued. not in the public interest to pursue</t>
  </si>
  <si>
    <t>Pontypool Community Council</t>
  </si>
  <si>
    <t>Bagillt Community Council</t>
  </si>
  <si>
    <t>Gresford Community Council</t>
  </si>
  <si>
    <t>Public Interest report issued: complaint upheld with early resolution at assessment stage</t>
  </si>
  <si>
    <t>Complaint investigation discontinued (with early resolution at assessment stages)</t>
  </si>
  <si>
    <t>Complainant withdraws complaint (no local settlement)</t>
  </si>
  <si>
    <t>Llanrwst Town Council</t>
  </si>
  <si>
    <t>No evidence of maladministration or service failure</t>
  </si>
  <si>
    <t>Out of jurisdiction - matter referred to courts</t>
  </si>
  <si>
    <t>2A305 - Little further can be achieved</t>
  </si>
  <si>
    <t>Welsh Ambulance Services University NHS Trust</t>
  </si>
  <si>
    <t>2A301 - No evidence of maladministration or service failure</t>
  </si>
  <si>
    <t>Non-public interest report issued: complaint upheld with early resolution at assessment stage</t>
  </si>
  <si>
    <t>Llanllyfni Community Council</t>
  </si>
  <si>
    <t>2B305 - Little further can be achieved</t>
  </si>
  <si>
    <t>Redress- other action by listed authority (excluding financial redress)</t>
  </si>
  <si>
    <t>Maladministration. no injustice</t>
  </si>
  <si>
    <t>Saltney Town Council</t>
  </si>
  <si>
    <t>2B301 - No evidence of maladministration or service failure</t>
  </si>
  <si>
    <t>NHS Independent Provider</t>
  </si>
  <si>
    <t>Repairs and maintenance (inc dampness/improvements and alterations eg central heating. double glazing)</t>
  </si>
  <si>
    <t>Holywell Town Council</t>
  </si>
  <si>
    <t>Voluntary settlement</t>
  </si>
  <si>
    <t>Other action by listed authority (excluding financial redress)</t>
  </si>
  <si>
    <t>Applications. allocations. transfer and exchanges</t>
  </si>
  <si>
    <t>Little further can be achieved</t>
  </si>
  <si>
    <t>Financial redress plus other action</t>
  </si>
  <si>
    <t>Children s Social Services</t>
  </si>
  <si>
    <t>Redress - change in listed authority procedures plus other action by listed authority</t>
  </si>
  <si>
    <t>Early resolution</t>
  </si>
  <si>
    <t>2C401 - Action by listed authority (exc. financial redress)</t>
  </si>
  <si>
    <t>2A205 - Reasonable to take legal action/have right of appeal</t>
  </si>
  <si>
    <t>2B201 - Premature - Signposted to public body</t>
  </si>
  <si>
    <t>2A204 - Out of Time</t>
  </si>
  <si>
    <t>2A300 - No evidence of hardship or injustice</t>
  </si>
  <si>
    <t>2A201 - Premature - Signposted to public body</t>
  </si>
  <si>
    <t>2B204 - Out of Time</t>
  </si>
  <si>
    <t>2C403 - Financial redress plus other action</t>
  </si>
  <si>
    <t>2B205 - Reasonable to take legal action/have right of appeal</t>
  </si>
  <si>
    <t>2A303 - Complainant fails to provide requested information</t>
  </si>
  <si>
    <t>2A206 - Matter out of jurisdiction (non-discretionary / signposted)</t>
  </si>
  <si>
    <t>Other miscellaneous</t>
  </si>
  <si>
    <t>2B304 - Complainant withdraws complaint</t>
  </si>
  <si>
    <t>2B300 - No evidence of hardship or injustice</t>
  </si>
  <si>
    <t>2C404 - Reconsideration by listed authority</t>
  </si>
  <si>
    <t>2B303 - Complainant fails to provide requested information</t>
  </si>
  <si>
    <t>Public Health Wales</t>
  </si>
  <si>
    <t>2A306 - Not sufficiently serious</t>
  </si>
  <si>
    <t>2A304 - Complainant withdraws complaint</t>
  </si>
  <si>
    <t>Fostering. Looked after children. and SGOs</t>
  </si>
  <si>
    <t xml:space="preserve">Child and Adolecent Mental Health </t>
  </si>
  <si>
    <t>2C400 - Apology alone</t>
  </si>
  <si>
    <t>2C402 - Financial redress alone or financial redress plus apology</t>
  </si>
  <si>
    <t>2A202 - Other</t>
  </si>
  <si>
    <t>2A203 - Other - signposted</t>
  </si>
  <si>
    <t>Decision not to investigate code</t>
  </si>
  <si>
    <t>2B206 - Matter out of jurisdiction (non-discretionary / signposted)</t>
  </si>
  <si>
    <t xml:space="preserve">Clinical treatment outside hospital; Optician </t>
  </si>
  <si>
    <t xml:space="preserve">Clinical treatment outside hospital; Chiropracter </t>
  </si>
  <si>
    <t>Admission Appeals Panel - Pontarddulais Comprehensive School</t>
  </si>
  <si>
    <t>NHS Business Services Authority</t>
  </si>
  <si>
    <t>2B203 - Other - signposted</t>
  </si>
  <si>
    <t>2B306 - Not sufficiently serious</t>
  </si>
  <si>
    <t>2B202 - Other</t>
  </si>
  <si>
    <t>Usk Town Council</t>
  </si>
  <si>
    <t>Pontardawe Town Council</t>
  </si>
  <si>
    <t>NHS Wales Shared Services Partnership</t>
  </si>
  <si>
    <t>Awdurdod Lleol</t>
  </si>
  <si>
    <t>Local Health Board</t>
  </si>
  <si>
    <t>Byrdd Iechyd Lleol</t>
  </si>
  <si>
    <t>Cymdeithas tai</t>
  </si>
  <si>
    <t>Dewiswch</t>
  </si>
  <si>
    <t>Cyngor Bwrdeistref Sirol Blaenau Gwent</t>
  </si>
  <si>
    <t>Bwrdd Iechyd Prifysgol Aneurin Bevan</t>
  </si>
  <si>
    <t>Cyngor Bwrdeistref Sirol Pen-y-bont ar Ogwr</t>
  </si>
  <si>
    <t>Bwrdd Iechyd Prifysgol Betsi Cadwaladr</t>
  </si>
  <si>
    <t>Cymdeithas Tai Aelwyd Cyf</t>
  </si>
  <si>
    <t>Cyngor Bwrdeistref Sirol Caerffili</t>
  </si>
  <si>
    <t>Bwrdd Iechyd Prifysgol Caerdydd a'r Fro</t>
  </si>
  <si>
    <t>Grŵp Ateb</t>
  </si>
  <si>
    <t>Cyngor Caerdydd</t>
  </si>
  <si>
    <t>Brwdd Iechyd Prifysgol Cwm Taf Morgannwg</t>
  </si>
  <si>
    <t>Cyngor Sir Caerfyrddin</t>
  </si>
  <si>
    <t>Bwrdd Iechyd Prifysgol Hywel Dda</t>
  </si>
  <si>
    <t>Grŵp Beacon Cymru Cyf.</t>
  </si>
  <si>
    <t>Cyngor Sir Ceredigion</t>
  </si>
  <si>
    <t>Bwrdd Iechyd Addysgu Powys</t>
  </si>
  <si>
    <t>Tai Cymunedol Bron Afon</t>
  </si>
  <si>
    <t>Cyngor Bwrdeistref Sirol Conwy</t>
  </si>
  <si>
    <t>Brwdd Iechyd Prifysgol Bae Abertawe</t>
  </si>
  <si>
    <t>Cymdeithas Tai Bro Myrddin</t>
  </si>
  <si>
    <t>Cymdeithas Tai Cadwyn</t>
  </si>
  <si>
    <t>Cyngor Sir Ddinbych</t>
  </si>
  <si>
    <t>Cymdeithas Tai Cymuned Caerdydd</t>
  </si>
  <si>
    <t>Cyngor Sir y Fflint</t>
  </si>
  <si>
    <t>Cyngor Sir Ynys Môn</t>
  </si>
  <si>
    <t>Cyngor Bwrdeistref Sirol Merthyr Tudful</t>
  </si>
  <si>
    <t>Cymdeithas Tai Clwyd Alyn</t>
  </si>
  <si>
    <t>Cyngor Sir Fynwy</t>
  </si>
  <si>
    <t>Cyngor Castell-nedd Port Talbot</t>
  </si>
  <si>
    <t>Cyngor Dinas Casnewydd</t>
  </si>
  <si>
    <t>Cymdeithas Tai First Choice Ltd</t>
  </si>
  <si>
    <t>Cyngor Sir Penfro</t>
  </si>
  <si>
    <t>Grŵp Cynefin</t>
  </si>
  <si>
    <t>Cyngor Sir Powys</t>
  </si>
  <si>
    <t>Cymdeithas Tai Hafod</t>
  </si>
  <si>
    <t>Cyngor Bwrdeistref Sirol Rhondda Cynon Taf</t>
  </si>
  <si>
    <t>Cymdeithas Tai Linc Cymru</t>
  </si>
  <si>
    <t>Cyngor Abertawe</t>
  </si>
  <si>
    <t>Cyngor Bwrdeistref Sirol Torfaen</t>
  </si>
  <si>
    <t>Cymdeithas Tai Merthyr Tudful</t>
  </si>
  <si>
    <t>Cyngor Bro Morgannwg</t>
  </si>
  <si>
    <t>Cyngor Bwrdeistref Sirol Wrecsam</t>
  </si>
  <si>
    <t>Cymdeithas Tai Sir Fynwy</t>
  </si>
  <si>
    <t>Cartrefi Dinas Casnewydd</t>
  </si>
  <si>
    <t>Cymdeithas Tai Newydd</t>
  </si>
  <si>
    <t>Tai Gogledd Cymru</t>
  </si>
  <si>
    <t>Cymdeithas Tai Rhondda</t>
  </si>
  <si>
    <t>Stori Cymru</t>
  </si>
  <si>
    <t>Cymdeithas Tai Taf</t>
  </si>
  <si>
    <t>Cymdeithas Tai Unedig Cymru</t>
  </si>
  <si>
    <t>Cymdeithas Tai Wales &amp; West</t>
  </si>
  <si>
    <t>Town and Community Council</t>
  </si>
  <si>
    <t>Cyngor Tref a Chymunedol</t>
  </si>
  <si>
    <t>Cyngor Cymuned Llanhiledd ac Abertyleri</t>
  </si>
  <si>
    <t>Brynmawr Town Council</t>
  </si>
  <si>
    <t>Cyngor Tref Brynmawr</t>
  </si>
  <si>
    <t>Natyglo &amp; Blaina Town Council</t>
  </si>
  <si>
    <t xml:space="preserve">Cyngor Tref Nantyglo &amp; Blaina </t>
  </si>
  <si>
    <t>Tredegar Town Council</t>
  </si>
  <si>
    <t>Cyngor Tref Tredegar</t>
  </si>
  <si>
    <t>Cyngor Cymuned Bracla</t>
  </si>
  <si>
    <t>Cyngor Tref Pen-y-bont ar Ogwr</t>
  </si>
  <si>
    <t>Cefn Cribwr Community Council</t>
  </si>
  <si>
    <t>Cyngor Cymuned Cefn Cribwr</t>
  </si>
  <si>
    <t>Coity Higher Community Council</t>
  </si>
  <si>
    <t>Cyngor Cymuned Coety Uchaf</t>
  </si>
  <si>
    <t>Cornelly Community Council</t>
  </si>
  <si>
    <t>Cyngor Cymuned Corneli</t>
  </si>
  <si>
    <t>Coychurch Higher Community Council</t>
  </si>
  <si>
    <t>Cyngor Cymuned Llangrallo Uchaf</t>
  </si>
  <si>
    <t>Coychurch Lower Community Council</t>
  </si>
  <si>
    <t>Cyngor Cymuned Llangrallo Isaf</t>
  </si>
  <si>
    <t>Garw Valley Community Council</t>
  </si>
  <si>
    <t>Cyngor Cymuned Cwm Garw</t>
  </si>
  <si>
    <t>Laleston Community Council</t>
  </si>
  <si>
    <t>Cyngor Cymuned Trelales</t>
  </si>
  <si>
    <t>Llangynwyd Lower Community Council</t>
  </si>
  <si>
    <t>Cyngor Cymuned Llangynwyd Isaf</t>
  </si>
  <si>
    <t>Llangynwyd Middle Community Council</t>
  </si>
  <si>
    <t>Cyngor Cymuned Llangynwyd Ganol</t>
  </si>
  <si>
    <t>Cyngor Tref Maesteg</t>
  </si>
  <si>
    <t>Merthyr Mawr Community Council</t>
  </si>
  <si>
    <t>Cyngor Cymuned Merthyr Mawr</t>
  </si>
  <si>
    <t>Newcastle Higher Community Council</t>
  </si>
  <si>
    <t>Cyngor Cymuned y Castellnewydd</t>
  </si>
  <si>
    <t>Cyngor Cymuned Cwm Ogwr</t>
  </si>
  <si>
    <t>Pencoed Town Council</t>
  </si>
  <si>
    <t>Cyngor Tref Pencoed</t>
  </si>
  <si>
    <t>Cyngor Tref Porthcawl</t>
  </si>
  <si>
    <t>Pyle Community Council</t>
  </si>
  <si>
    <t>Cyngor Cymuned Y Pil</t>
  </si>
  <si>
    <t>St Brides Minor Community Council</t>
  </si>
  <si>
    <t>Ynysawdre Community Council</t>
  </si>
  <si>
    <t>Cyngor Cymuned Ynysawdre</t>
  </si>
  <si>
    <t>Aber Valley Community Council</t>
  </si>
  <si>
    <t>Cyngor Cymuned Cwm Aber</t>
  </si>
  <si>
    <t>Argoed Community Council</t>
  </si>
  <si>
    <t>Cyngor Cymuned Argoed</t>
  </si>
  <si>
    <t>Bargoed Town Council</t>
  </si>
  <si>
    <t>Cyngor Tref Bargod</t>
  </si>
  <si>
    <t>Bedwas, Trethomas and Machen Community Council</t>
  </si>
  <si>
    <t>Cyngor Cymuned Bedwas, Tretomos a Machen</t>
  </si>
  <si>
    <t>Cyngor Tref Coed Duon</t>
  </si>
  <si>
    <t>Caerphilly Town Council</t>
  </si>
  <si>
    <t>Cyngor Tref Caerffili</t>
  </si>
  <si>
    <t>Darran Valley Community Council</t>
  </si>
  <si>
    <t>Cyngor Cymuned Cwm Darran</t>
  </si>
  <si>
    <t>Cyngor Cymuned Draethen, Waterloo a Rhydri</t>
  </si>
  <si>
    <t>Gelligaer Community Council</t>
  </si>
  <si>
    <t>Cyngor Cymuned Gelligaer</t>
  </si>
  <si>
    <t>Llanbradach and Pwllypant Community Council</t>
  </si>
  <si>
    <t>Cyngor Cymuned Llanbradach a Phwll-y-pant</t>
  </si>
  <si>
    <t>Maesycwmmer Community Council</t>
  </si>
  <si>
    <t>Cyngor Cymuned Maes-y-cwmer</t>
  </si>
  <si>
    <t>Nelson Community Council</t>
  </si>
  <si>
    <t>Cyngor Cymuned Nelson</t>
  </si>
  <si>
    <t>New Tredegar Community Council</t>
  </si>
  <si>
    <t>Cyngor Cymuned Tredegar Newydd</t>
  </si>
  <si>
    <t>Penyrheol, Trecenydd and Energlyn Community Council</t>
  </si>
  <si>
    <t>Cyngor Cymuned Pen-yr-heol, Trecenydd ac Eneu'r-glyn</t>
  </si>
  <si>
    <t>Rhymney Community Council</t>
  </si>
  <si>
    <t>Cyngor Cymuned Rhymni</t>
  </si>
  <si>
    <t>Risca East Community Council</t>
  </si>
  <si>
    <t>Cyngor Cymuned Dwyrain Rhisga</t>
  </si>
  <si>
    <t>Risca Town Council</t>
  </si>
  <si>
    <t>Cyngor Tref Rhisga</t>
  </si>
  <si>
    <t>Van Community Council</t>
  </si>
  <si>
    <t>Cyngor Cymuned y Fan</t>
  </si>
  <si>
    <t>Cyngor Caerdydd*</t>
  </si>
  <si>
    <t>Lisvane Community Council</t>
  </si>
  <si>
    <t>Cyngor Cymuned Lys-faen</t>
  </si>
  <si>
    <t>Cyngor Cymuned Pentre Llaneirwg</t>
  </si>
  <si>
    <t>Pentyrch Community Council</t>
  </si>
  <si>
    <t>Cyngor Cymuned Pentyrch</t>
  </si>
  <si>
    <t>Cyngor Cymuned Radur a Threforgan</t>
  </si>
  <si>
    <t>St Fagans Community Council</t>
  </si>
  <si>
    <t>Cyngor Cymuned Sain Ffagan</t>
  </si>
  <si>
    <t>Tongwynlais Community Council</t>
  </si>
  <si>
    <t>Cyngor Cymuned Thongwynlais</t>
  </si>
  <si>
    <t>Abergwili Community Council</t>
  </si>
  <si>
    <t>Cyngor Cymuned Abergwili</t>
  </si>
  <si>
    <t>Abernant Community Council</t>
  </si>
  <si>
    <t>Cyngor Cymuned Abernant</t>
  </si>
  <si>
    <t>Cyngor Tref Abermo</t>
  </si>
  <si>
    <t>Betws Community Council</t>
  </si>
  <si>
    <t>Cyngor Cymuned Betws</t>
  </si>
  <si>
    <t>Bronwydd Community Council</t>
  </si>
  <si>
    <t>Cyngor Cymuned Bronwydd</t>
  </si>
  <si>
    <t>Carmarthen Town Council</t>
  </si>
  <si>
    <t>Cyngor Tref Caerfyrddin</t>
  </si>
  <si>
    <t>Cenarth Community Council</t>
  </si>
  <si>
    <t>Cyngor Cymuned Cenarth</t>
  </si>
  <si>
    <t>Cilycwm Community Council</t>
  </si>
  <si>
    <t>Cyngor Cymuned Cilycwm</t>
  </si>
  <si>
    <t>Cilymaenllwyd Community Council</t>
  </si>
  <si>
    <t>Cyngor Cymuned Cilymaenllwyd</t>
  </si>
  <si>
    <t>Cwarter Bach Community Council</t>
  </si>
  <si>
    <t>Cyngor Cymuned Cwarter Bach</t>
  </si>
  <si>
    <t>Cwmamman Town Council</t>
  </si>
  <si>
    <t>Cyngor Tref Cwmamman</t>
  </si>
  <si>
    <t>Cynwyl Elfed Community Council</t>
  </si>
  <si>
    <t>Cyngor Cymuned Cynwyl Elfed</t>
  </si>
  <si>
    <t>Cynwyl Gaeo Community Council</t>
  </si>
  <si>
    <t>Cyngor Cymuned Cynwyl Gaeo</t>
  </si>
  <si>
    <t>Dyffryn Cennen Community Council</t>
  </si>
  <si>
    <t>Cyngor Cymuned Dyffryn Cennen</t>
  </si>
  <si>
    <t>Eglwys Gymyn Community Council</t>
  </si>
  <si>
    <t>Cyngor Cymuned Eglwys Gymyn</t>
  </si>
  <si>
    <t>Gorslas Community Council</t>
  </si>
  <si>
    <t>Cyngor Cymuned Gorslas</t>
  </si>
  <si>
    <t>Henllan Fallteg Community Council</t>
  </si>
  <si>
    <t>Cyngor Cymuned Henllan Fallteg</t>
  </si>
  <si>
    <t>Kidwelly Town Council</t>
  </si>
  <si>
    <t>Cyngor Tref Cydweli</t>
  </si>
  <si>
    <t>Laugharne Town Council</t>
  </si>
  <si>
    <t>Cyngor Tref Talacharn</t>
  </si>
  <si>
    <t>Llanarthne Community Council</t>
  </si>
  <si>
    <t>Cyngor Cymuned Llanarthne</t>
  </si>
  <si>
    <t>Llanboidy Community Council</t>
  </si>
  <si>
    <t>Cyngor Cymuned Llanboidy</t>
  </si>
  <si>
    <t>Llanddarog Community Council</t>
  </si>
  <si>
    <t>Cyngor Cymuned Llanddarog</t>
  </si>
  <si>
    <t>Llanddeusant Community Council</t>
  </si>
  <si>
    <t>Cyngor Cymuned Llanddeusant</t>
  </si>
  <si>
    <t>Llanddowror and Llanmiloe Community Council</t>
  </si>
  <si>
    <t>Cyngor Cymuned Llanddowror a Llanmiloe</t>
  </si>
  <si>
    <t>Llandeilo Town Council</t>
  </si>
  <si>
    <t xml:space="preserve">Cyngor Tref Llandeilo </t>
  </si>
  <si>
    <t>Cyngor Tref Llanymddyfri</t>
  </si>
  <si>
    <t>Llandybie Community Council</t>
  </si>
  <si>
    <t>Cyngor Cymuned Llandybie</t>
  </si>
  <si>
    <t>Llandyfaelog Community Council</t>
  </si>
  <si>
    <t>Cyngor Cymuned Llandyfaelog</t>
  </si>
  <si>
    <t>Cyngor Cymuned Llanedi</t>
  </si>
  <si>
    <t>Llanegwad Community Council</t>
  </si>
  <si>
    <t>Cyngor Cymuned Llanegwad</t>
  </si>
  <si>
    <t>Llanelli Rural Community Council</t>
  </si>
  <si>
    <t>Cyngor Cymuned Llanelli Gwledig</t>
  </si>
  <si>
    <t>Cyngor Tref Llanelli</t>
  </si>
  <si>
    <t>Llanfair-ar-y-bryn Community Council</t>
  </si>
  <si>
    <t>Cyngor Cymuned Llanfair-ar-y-bryn</t>
  </si>
  <si>
    <t>Llanfihangel Aberbythych Community Council</t>
  </si>
  <si>
    <t>Cyngor Cymuned Llanfihangel Aberbythych</t>
  </si>
  <si>
    <t>Llanfihangel ar arth Community Council</t>
  </si>
  <si>
    <t>Cyngor Cymuned Llanfihangel ar Arth</t>
  </si>
  <si>
    <t>Llanfihangel Rhos y Corn Community Council</t>
  </si>
  <si>
    <t>Cyngor Cymuned Llanfihangel Rhos y Corn</t>
  </si>
  <si>
    <t>Llanfynydd Community Council</t>
  </si>
  <si>
    <t>Cyngor Cymuned Llanfynydd</t>
  </si>
  <si>
    <t>Llangadog Community Council</t>
  </si>
  <si>
    <t>Cyngor Cymuned Llangadog</t>
  </si>
  <si>
    <t>Llangain Community Council</t>
  </si>
  <si>
    <t>Cyngor Cymuned Llangain</t>
  </si>
  <si>
    <t>Llangathen Community Council</t>
  </si>
  <si>
    <t>Cyngor Cymuned Llangathen</t>
  </si>
  <si>
    <t>Llangeler Community Council</t>
  </si>
  <si>
    <t>Cyngor Cymuned Llangeler</t>
  </si>
  <si>
    <t>Llangennech Community Council</t>
  </si>
  <si>
    <t>Cyngor Cymuned Llangennech</t>
  </si>
  <si>
    <t>Llangunnor Community Council</t>
  </si>
  <si>
    <t>Cyngor Cymuned Llangynnwr</t>
  </si>
  <si>
    <t>Llangyndeyrn Community Council</t>
  </si>
  <si>
    <t>Cyngor Cymuned Llangyndeyrn</t>
  </si>
  <si>
    <t>Llangynin Community Council</t>
  </si>
  <si>
    <t>Cyngor Cymuned Llangynin</t>
  </si>
  <si>
    <t>Llangynog Community Council</t>
  </si>
  <si>
    <t>Cyngor Cymuned Llangynog</t>
  </si>
  <si>
    <t>Llanllawddog Community Council</t>
  </si>
  <si>
    <t>Cyngor Cymuned Llanllawddog</t>
  </si>
  <si>
    <t>Llanllwni Community Council</t>
  </si>
  <si>
    <t>Cyngor Cymuned Llanllwni</t>
  </si>
  <si>
    <t>Llannon Community Council</t>
  </si>
  <si>
    <t>Cyngor Cymuned Llannon</t>
  </si>
  <si>
    <t>Llanpumsaint Community Council</t>
  </si>
  <si>
    <t>Cyngor Cymuned Llanpumsaint</t>
  </si>
  <si>
    <t xml:space="preserve">Cyngor Cymuned Llansadwrn </t>
  </si>
  <si>
    <t>Llansawel Community Council</t>
  </si>
  <si>
    <t>Cyngor Cymuned Llansawel</t>
  </si>
  <si>
    <t>Cyngor Cymuned Llansteffan a Llanybri</t>
  </si>
  <si>
    <t>Llanwinio Community Council</t>
  </si>
  <si>
    <t>Cyngor Cymuned Llanwinio</t>
  </si>
  <si>
    <t>Llanwrda Community Council</t>
  </si>
  <si>
    <t>Cyngor Cymuned Llanwrda</t>
  </si>
  <si>
    <t>Llanybydder Community Council</t>
  </si>
  <si>
    <t>Cyngor Cymuned Llanybydder</t>
  </si>
  <si>
    <t>Llanycrwys Community Council</t>
  </si>
  <si>
    <t>Cyngor Cymuned Llanycrwys</t>
  </si>
  <si>
    <t>Manordeilo &amp; Salem Community Council</t>
  </si>
  <si>
    <t>Cyngor Cymuned Manordelio a Salem</t>
  </si>
  <si>
    <t>Meidrim Community Council</t>
  </si>
  <si>
    <t>Cyngor Cymuned Meidrim</t>
  </si>
  <si>
    <t>Myddfai Community Council</t>
  </si>
  <si>
    <t>Cyngor Cymuned Myddfai</t>
  </si>
  <si>
    <t>Newcastle Emlyn Town Council</t>
  </si>
  <si>
    <t>Cyngor Tref Castellnewydd Emlyn</t>
  </si>
  <si>
    <t>Newchurch &amp; Merthyr Community Council</t>
  </si>
  <si>
    <t>Cyngor Cymuned Llannewydd a Merthyr</t>
  </si>
  <si>
    <t>Cyngor Tref Porth Tywyn a Phen-bre</t>
  </si>
  <si>
    <t>Pencarreg Community Council</t>
  </si>
  <si>
    <t>Cyngor Cymuned Pencarreg</t>
  </si>
  <si>
    <t>Pendine Community Council</t>
  </si>
  <si>
    <t>Cyngor Cymuned Pentywyn</t>
  </si>
  <si>
    <t>Pontyberem Community Council</t>
  </si>
  <si>
    <t>Cyngor Cymuned Pontyberem</t>
  </si>
  <si>
    <t>Cyngor Tref Sanclêr</t>
  </si>
  <si>
    <t>St Ishmael Community Council</t>
  </si>
  <si>
    <t>Cyngor Cymuned Llanismel</t>
  </si>
  <si>
    <t>Talley Community Council</t>
  </si>
  <si>
    <t>Cyngor Cymuned Talyllychau</t>
  </si>
  <si>
    <t>Tre-lech a'r Betws Community Council</t>
  </si>
  <si>
    <t>Cyngor Cymuned Tre-lech a'r Betws</t>
  </si>
  <si>
    <t>Trimsaran Community Council</t>
  </si>
  <si>
    <t>Cyngor Cymuned Trimsaran</t>
  </si>
  <si>
    <t>Cyngor Tref Hendy-gwyn</t>
  </si>
  <si>
    <t>Aberaeron Town Council</t>
  </si>
  <si>
    <t>Cyngor Tref Aberaeron</t>
  </si>
  <si>
    <t>Aberporth Community Council</t>
  </si>
  <si>
    <t>Cyngor Cymuned Aberporth</t>
  </si>
  <si>
    <t>Aberteifi/Cardigan Town Council</t>
  </si>
  <si>
    <t>Cyngor Tref Aberteifi</t>
  </si>
  <si>
    <t>Aberystwyth Town Council</t>
  </si>
  <si>
    <t>Cyngor Tref Aberystwyth</t>
  </si>
  <si>
    <t>Beulah Community Council</t>
  </si>
  <si>
    <t>Cyngor Cymuned Beulah</t>
  </si>
  <si>
    <t>Blaenrheidol Community Council</t>
  </si>
  <si>
    <t>Cyngor Cymuned Blaenrheidol</t>
  </si>
  <si>
    <t>Cyngor Cymuned Y Borth</t>
  </si>
  <si>
    <t>Cei Newydd/New Quay Town Council</t>
  </si>
  <si>
    <t>Cyngor Tref Cei Newydd</t>
  </si>
  <si>
    <t>Ceulan Maesmawr Community Council</t>
  </si>
  <si>
    <t>Cyngor Cymuned Ceulanamaesmawr</t>
  </si>
  <si>
    <t>Ciliau Aeron Community Council</t>
  </si>
  <si>
    <t>Cyngor Cymuned Ciliau Aeron</t>
  </si>
  <si>
    <t>Dyffryn Arth Community Council</t>
  </si>
  <si>
    <t>Cyngor Cymuned Dyffryn Arth</t>
  </si>
  <si>
    <t>Faenor Community Council</t>
  </si>
  <si>
    <t>Cyngor Cymuned Faenir</t>
  </si>
  <si>
    <t>Ferwig Community Council</t>
  </si>
  <si>
    <t>Cyngor Cymuned y Ferwig</t>
  </si>
  <si>
    <t>Geneu’r Glyn Community Council</t>
  </si>
  <si>
    <t>Cyngor Cymuned Geneu’r Glyn</t>
  </si>
  <si>
    <t>Henfynyw Community Council</t>
  </si>
  <si>
    <t>Cyngor Cymuned Henfynyw</t>
  </si>
  <si>
    <t>Llanarth Community Council</t>
  </si>
  <si>
    <t>Cyngor Cymuned Llanarth</t>
  </si>
  <si>
    <t>Llanbadarn Fawr Community Council</t>
  </si>
  <si>
    <t>Cyngor Cymuned Llanbadarn Fawr</t>
  </si>
  <si>
    <t>Llanbedr Pont Steffan/Lampeter Town Council</t>
  </si>
  <si>
    <t>Cyngor Tref Llanbedr Pont Steffan</t>
  </si>
  <si>
    <t>Llancynfelin Community Council</t>
  </si>
  <si>
    <t>Cyngor Cymuned Llancynfelin</t>
  </si>
  <si>
    <t>Llanddewi Brefi Community Council</t>
  </si>
  <si>
    <t>Cyngor Cymuned Llanddewi Brefi</t>
  </si>
  <si>
    <t>Llandyfriog Community Council</t>
  </si>
  <si>
    <t>Cyngor Cymuned Llandyfriog</t>
  </si>
  <si>
    <t>Llandysiliogogo Community Council</t>
  </si>
  <si>
    <t>Cyngor Cymuned Llandysiliogogo</t>
  </si>
  <si>
    <t>Llandysul Community Council</t>
  </si>
  <si>
    <t>Cyngor Cymuned Llandysul</t>
  </si>
  <si>
    <t>Llanfair Clydogau Community Council</t>
  </si>
  <si>
    <t>Cyngor Cymuned Llanfair Clydogau</t>
  </si>
  <si>
    <t>Llanfarian Community Council</t>
  </si>
  <si>
    <t>Cyngor Cymuned Llanfarian</t>
  </si>
  <si>
    <t>Llanfihangel Ystrad Community Council</t>
  </si>
  <si>
    <t>Cyngor Cymuned Llanfihangel Ystrad</t>
  </si>
  <si>
    <t>Llangeitho Community Council</t>
  </si>
  <si>
    <t>Cyngor Cymuned Llangeitho</t>
  </si>
  <si>
    <t>Llangoedmor Community Council</t>
  </si>
  <si>
    <t>Cyngor Cymuned Llangoedmor</t>
  </si>
  <si>
    <t>Llangrannog Community Council</t>
  </si>
  <si>
    <t>Cyngor Cymuned Llangrannog</t>
  </si>
  <si>
    <t>Llangwyryfon Community Council</t>
  </si>
  <si>
    <t>Cyngor Cymuned Llangwyryfon</t>
  </si>
  <si>
    <t>Llangybi Community Council</t>
  </si>
  <si>
    <t>Cyngor Cymuned Llangybi</t>
  </si>
  <si>
    <t>Llanilar Community Council</t>
  </si>
  <si>
    <t>Cyngor Cymuned Llanilar</t>
  </si>
  <si>
    <t>Llanllwchaearn Community Council</t>
  </si>
  <si>
    <t>Cyngor Cymuned Llanllwchaearn</t>
  </si>
  <si>
    <t>Llanrhystud Community Council</t>
  </si>
  <si>
    <t>Cyngor Cymuned Llanrhystud</t>
  </si>
  <si>
    <t>Llansantffraed Community Council</t>
  </si>
  <si>
    <t>Cyngor Cymuned Llansantffraed</t>
  </si>
  <si>
    <t>Llanwenog Community Council</t>
  </si>
  <si>
    <t>Cyngor Cymuned Llanwenog</t>
  </si>
  <si>
    <t>Llanwnnen Community Council</t>
  </si>
  <si>
    <t>Cyngor Cymuned Llanwnnen</t>
  </si>
  <si>
    <t>Lledrod Community Council</t>
  </si>
  <si>
    <t>Cyngor Cymuned Lledrod</t>
  </si>
  <si>
    <t>Melindwr Community Council</t>
  </si>
  <si>
    <t>Cyngor Cymuned Melindwr</t>
  </si>
  <si>
    <t>Nantcwnlle Community Council</t>
  </si>
  <si>
    <t>Cyngor Cymuned Nantcwnlle</t>
  </si>
  <si>
    <t>Penbryn Community Council</t>
  </si>
  <si>
    <t>Cyngor Cymuned Penbryn</t>
  </si>
  <si>
    <t>Pontarfynach Community Council</t>
  </si>
  <si>
    <t>Cyngor Cymuned Pontarfynach</t>
  </si>
  <si>
    <t>Tirymynach Community Council</t>
  </si>
  <si>
    <t>Cyngor Cymuned Tirymynach</t>
  </si>
  <si>
    <t>Trawsgoed Community Council</t>
  </si>
  <si>
    <t>Cyngor Cymuned Trawsgoed</t>
  </si>
  <si>
    <t>Trefeurig Community Council</t>
  </si>
  <si>
    <t>Cyngor Cymuned Trefeurig</t>
  </si>
  <si>
    <t>Tregaron Town Council</t>
  </si>
  <si>
    <t>Cyngor Tref Tregaron</t>
  </si>
  <si>
    <t>Troedyraur Community Council</t>
  </si>
  <si>
    <t>Cyngor Cymuned Troedyraur</t>
  </si>
  <si>
    <t>Y Ferwig Community Council</t>
  </si>
  <si>
    <t>Ysbyty Ystwyth Community Council</t>
  </si>
  <si>
    <t>Cyngor Cymuned Ysbyty Ystwyth</t>
  </si>
  <si>
    <t>Ysgubor Y Coed Community Council</t>
  </si>
  <si>
    <t>Cyngor Cymuned Ysgubor Y Coed</t>
  </si>
  <si>
    <t>Ystrad Fflur Community Council</t>
  </si>
  <si>
    <t>Cyngor Cymuned Ystrad Fflur</t>
  </si>
  <si>
    <t>Ystrad Meurig Community Council</t>
  </si>
  <si>
    <t>Cyngor Cymuned Ystrad Meurig</t>
  </si>
  <si>
    <t>Abergele Town Council</t>
  </si>
  <si>
    <t>Cyngor Tref Abergele</t>
  </si>
  <si>
    <t>Bay of Colwyn Town Council</t>
  </si>
  <si>
    <t>Cyngor Tref Bae Colwyn</t>
  </si>
  <si>
    <t>Betws y Coed Community Council</t>
  </si>
  <si>
    <t>Cyngor Cymuned Betws-Y-Coed</t>
  </si>
  <si>
    <t>Betws yn Rhos Community Council</t>
  </si>
  <si>
    <t>Cyngor Cymuned Betws yn Rhos</t>
  </si>
  <si>
    <t>Bro Garmon Community Council</t>
  </si>
  <si>
    <t>Cyngor Cymuned Bro Garmon</t>
  </si>
  <si>
    <t>Bro Machno Community Council</t>
  </si>
  <si>
    <t>Cyngor Cymuned Bro Machno</t>
  </si>
  <si>
    <t>Caerhun Community Council</t>
  </si>
  <si>
    <t>Cyngor Cymuned Caerhun</t>
  </si>
  <si>
    <t>Capel Curig Community Council</t>
  </si>
  <si>
    <t>Cyngor Cymuned Capel Curig</t>
  </si>
  <si>
    <t>Cerrigydrudion Community Council</t>
  </si>
  <si>
    <t>Cyngor Cymuned Cerrigydrudion</t>
  </si>
  <si>
    <t>Cyngor Tref Conwy</t>
  </si>
  <si>
    <t>Dolgarrog Community Council</t>
  </si>
  <si>
    <t>Cyngor Cymuned Dolgarrog</t>
  </si>
  <si>
    <t>Dolwyddelan Community Council</t>
  </si>
  <si>
    <t>Cyngor Cymuned Dolwyddelan</t>
  </si>
  <si>
    <t>Eglwysbach Community Council</t>
  </si>
  <si>
    <t>Cyngor Cymuned Eglwysbach</t>
  </si>
  <si>
    <t>Glan Conwy Community Council</t>
  </si>
  <si>
    <t>Cyngor Cymuned Glan Conwy</t>
  </si>
  <si>
    <t>Henryd Community Council</t>
  </si>
  <si>
    <t>Cyngor Cymuned Henryd</t>
  </si>
  <si>
    <t>Llanddoged and Maenan Community Council</t>
  </si>
  <si>
    <t>Cyngor Cymuned Llanddoged a Maenan</t>
  </si>
  <si>
    <t>Llanddulas and Rhyd-y-Foel Community Council</t>
  </si>
  <si>
    <t>Cyngor Cymuned Llanddulas a Rhyd-y-Foel</t>
  </si>
  <si>
    <t>Llandudno Town Council</t>
  </si>
  <si>
    <t>Cyngor Tref Llandudno</t>
  </si>
  <si>
    <t>Llanfairfechan Town Council</t>
  </si>
  <si>
    <t>Cyngor Tref Llanfairfechan</t>
  </si>
  <si>
    <t>Llanfairtalhaiarn Community Council</t>
  </si>
  <si>
    <t>Cyngor Cymuned Llanfairtalhaiarn</t>
  </si>
  <si>
    <t>Llanfihangel Glyn Myfyr Community Council</t>
  </si>
  <si>
    <t>Cyngor Cymuned Llanfihangel Glyn Myfyr</t>
  </si>
  <si>
    <t>Llangernyw Community Council</t>
  </si>
  <si>
    <t>Cyngor Cymuned Llangernyw</t>
  </si>
  <si>
    <t>Llangwm Community Council</t>
  </si>
  <si>
    <t>Cyngor Cymuned Llangwm</t>
  </si>
  <si>
    <t>Llannefydd Community Council</t>
  </si>
  <si>
    <t>Cyngor Cymuned Llannefydd</t>
  </si>
  <si>
    <t>Cyngor Tref Llanrwst</t>
  </si>
  <si>
    <t>Llansannan Community Council</t>
  </si>
  <si>
    <t>Cyngor Cymuned Llansannan</t>
  </si>
  <si>
    <t>Llysfaen Community Council</t>
  </si>
  <si>
    <t>Cyngor Cymuned Llysfaen</t>
  </si>
  <si>
    <t>Mochdre Community Council</t>
  </si>
  <si>
    <t>Cyngor Cymuned Mochdre</t>
  </si>
  <si>
    <t>Penmaenmawr Town Council</t>
  </si>
  <si>
    <t>Cyngor Tref Penmaenmawr</t>
  </si>
  <si>
    <t>Pentrefoelas Community Council</t>
  </si>
  <si>
    <t>Cyngor Cymuned Pentrefoelas</t>
  </si>
  <si>
    <t>Cyngor Tref Tywyn a Bae Cinmel</t>
  </si>
  <si>
    <t>Trefriw Community Council</t>
  </si>
  <si>
    <t>Cyngor Cymuned Trefriw</t>
  </si>
  <si>
    <t>Ysbyty Ifan Community Council</t>
  </si>
  <si>
    <t>Cyngor Cymuned Ysbyty Ifan</t>
  </si>
  <si>
    <t>Aberdaron Community Council</t>
  </si>
  <si>
    <t>Cyngor Cymuned Aberdaron</t>
  </si>
  <si>
    <t xml:space="preserve">Cyngor Cymuned Aberdyfi </t>
  </si>
  <si>
    <t>Abergwyngregyn Community Council</t>
  </si>
  <si>
    <t xml:space="preserve">Cyngor Cymuned Abergwyngregyn </t>
  </si>
  <si>
    <t>Arthog Community Council</t>
  </si>
  <si>
    <t>Cyngor Cymuned Arthog</t>
  </si>
  <si>
    <t>Bangor (City) Community Council</t>
  </si>
  <si>
    <t>Cyngor Dinas Bangor</t>
  </si>
  <si>
    <t>Barmouth (Town) Community Council</t>
  </si>
  <si>
    <t>Cyngor Cymuned Tref Bermo</t>
  </si>
  <si>
    <t>Beddgelert Community Council</t>
  </si>
  <si>
    <t>Bethesda Community Council</t>
  </si>
  <si>
    <t>Cyngor Cymuned Beddgelert</t>
  </si>
  <si>
    <t>Betws Garmon Community Council</t>
  </si>
  <si>
    <t>Cyngor Cymuned Betws Garmon</t>
  </si>
  <si>
    <t>Bontnewydd Community Council</t>
  </si>
  <si>
    <t>Cyngor Cymuned Bontnewydd</t>
  </si>
  <si>
    <t>Botwnnog Community Council</t>
  </si>
  <si>
    <t>Cyngor Cymuned Botwnnog</t>
  </si>
  <si>
    <t>Brithdir, Llanfachreth and Rhydymain Community Council</t>
  </si>
  <si>
    <t>Cyngor Cymuned Brithdir, Llanfachreth a Rhydymain</t>
  </si>
  <si>
    <t>Bryncrug Community Council</t>
  </si>
  <si>
    <t>Cyngor Cymuned Bryncrug</t>
  </si>
  <si>
    <t>Buan Community Council</t>
  </si>
  <si>
    <t>Cyngor Cymuned Buan</t>
  </si>
  <si>
    <t>Caernarfon (Town) Community Council</t>
  </si>
  <si>
    <t>Cyngor Cymuned Tref Caernarfon</t>
  </si>
  <si>
    <t>Clynnog Community Council</t>
  </si>
  <si>
    <t>Corris Community Council</t>
  </si>
  <si>
    <t>Cyngor Cymuned Corris</t>
  </si>
  <si>
    <t>Criccieth (Town) Community Council</t>
  </si>
  <si>
    <t>Cyngor Cymuned Tref Cricieth</t>
  </si>
  <si>
    <t>Dolbenmaen Community Council</t>
  </si>
  <si>
    <t>Cyngor Cymuned Dolbenmaen</t>
  </si>
  <si>
    <t>Dolgellau (Town) Community Council</t>
  </si>
  <si>
    <t>Cyngor Cynuned Tref Dolgellau</t>
  </si>
  <si>
    <t>Dyffryn Ardudwy and Talybont Community Council</t>
  </si>
  <si>
    <t xml:space="preserve">Cyngor Cynuned Dyffryn Ardudwy a Thalybont </t>
  </si>
  <si>
    <t>Ffestiniog (Town) Community Council</t>
  </si>
  <si>
    <t>Cyngor Cynuned Tref Ffestiniog</t>
  </si>
  <si>
    <t>Ganllwyd Community Council</t>
  </si>
  <si>
    <t>Cyngor Cynuned Ganllwyd</t>
  </si>
  <si>
    <t>Harlech (Town) Community Council</t>
  </si>
  <si>
    <t>Cyngor Cynuned Tref Harlech</t>
  </si>
  <si>
    <t>Llanaelhaearn Llanaelhaearn</t>
  </si>
  <si>
    <t>Cyngor Cynuned Llanaelhaearn</t>
  </si>
  <si>
    <t>Llanbedr Community Council</t>
  </si>
  <si>
    <t>Cyngor Cynuned Llanbedr</t>
  </si>
  <si>
    <t>Llanbedrog Community Council</t>
  </si>
  <si>
    <t>Cyngor Cymuned Llanbedrog</t>
  </si>
  <si>
    <t>Llanberis Community Council</t>
  </si>
  <si>
    <t>Cyngor Cynuned Llanberis</t>
  </si>
  <si>
    <t>Llanddeiniolen Community Council</t>
  </si>
  <si>
    <t>Cyngor Cynuned Llanddeiniolen</t>
  </si>
  <si>
    <t>Llandderfel Community Council</t>
  </si>
  <si>
    <t>Cyngor Cynuned Llandderfel</t>
  </si>
  <si>
    <t>Llandwrog Community Council</t>
  </si>
  <si>
    <t>Cyngor Cynuned Llandwrog</t>
  </si>
  <si>
    <t>Llandygai Community Council</t>
  </si>
  <si>
    <t>Cyngor Cynuned Llandygai</t>
  </si>
  <si>
    <t>Llanegryn Community Council</t>
  </si>
  <si>
    <t>Cyngor Cynuned Llanegryn</t>
  </si>
  <si>
    <t>Llanelltyd Community Council</t>
  </si>
  <si>
    <t>Cyngor Cynuned Llanelltyd</t>
  </si>
  <si>
    <t>Llanengan Community Council</t>
  </si>
  <si>
    <t>Cyngor Cymuned Llanengan</t>
  </si>
  <si>
    <t>Llanfair Community Council</t>
  </si>
  <si>
    <t>Cyngor Cymuned Llanfair</t>
  </si>
  <si>
    <t>Llanfihangel-y-Pennant Community Council</t>
  </si>
  <si>
    <t>Cyngor Cymuned Llanfihangel-y-Pennant</t>
  </si>
  <si>
    <t>Llanfrothen Community Council</t>
  </si>
  <si>
    <t>Cyngor Cymuned Llanfrothen</t>
  </si>
  <si>
    <t>Llangelynnin Community Council</t>
  </si>
  <si>
    <t>Cyngor Cymuned Llangelynnin</t>
  </si>
  <si>
    <t>Llangywer Community Council</t>
  </si>
  <si>
    <t>Cyngor Cymuned Llangywer</t>
  </si>
  <si>
    <t>Llanllechid Community Council</t>
  </si>
  <si>
    <t>Cyngor Cymuned Llanllechid</t>
  </si>
  <si>
    <t>Cyngor Cymuned Llanllyfni</t>
  </si>
  <si>
    <t>Llannor Community Council</t>
  </si>
  <si>
    <t>Cyngor Cymuned Llannor</t>
  </si>
  <si>
    <t>Cyngor Cymuned Llanrug</t>
  </si>
  <si>
    <t>Llanuwchllyn Community Council</t>
  </si>
  <si>
    <t>Cyngor Cymuned Llanuwchllyn</t>
  </si>
  <si>
    <t>Llanwnda Community Council</t>
  </si>
  <si>
    <t>Cyngor Cymuned Llanwnda</t>
  </si>
  <si>
    <t>Llanycil Community Council</t>
  </si>
  <si>
    <t>Cyngor Cymuned Llanycil</t>
  </si>
  <si>
    <t>Llanystumdwy Community Council</t>
  </si>
  <si>
    <t>Cyngor Cymuned Llanystumdwy</t>
  </si>
  <si>
    <t>Maentwrog Community Council</t>
  </si>
  <si>
    <t>Cyngor Cymuned Maentwrog</t>
  </si>
  <si>
    <t>Mawddwy Community Council</t>
  </si>
  <si>
    <t>Cyngor Cymuned Mawddwy</t>
  </si>
  <si>
    <t>Nefyn (Town) Community Council</t>
  </si>
  <si>
    <t>Cyngor Cymuned Tref Nefyn</t>
  </si>
  <si>
    <t>Pennal Community Council</t>
  </si>
  <si>
    <t>Cyngor Cymuned Pennal</t>
  </si>
  <si>
    <t>Penrhyndeudraeth (Town) Community Council</t>
  </si>
  <si>
    <t>Cyngor Cymuned Tref Penrhyndeudraeth</t>
  </si>
  <si>
    <t>Cyngor Cymuned Pentir</t>
  </si>
  <si>
    <t>Pistyll Community Council</t>
  </si>
  <si>
    <t>Cyngor Cymuned Pistyll</t>
  </si>
  <si>
    <t>Porthmadog (Town) Community Council</t>
  </si>
  <si>
    <t>Cyngor Cymuned Tref Porthmadog</t>
  </si>
  <si>
    <t>Cyngor Tref Pwllheli</t>
  </si>
  <si>
    <t>Talsarnau Community Council</t>
  </si>
  <si>
    <t>Cyngor Cymuned Talsarnau</t>
  </si>
  <si>
    <t>Trawsfynydd Community Council</t>
  </si>
  <si>
    <t xml:space="preserve">Cyngor Cymuned Trawsfynydd </t>
  </si>
  <si>
    <t>Tudweiliog Community Council</t>
  </si>
  <si>
    <t xml:space="preserve">Cyngor Cymuned Tudweiliog </t>
  </si>
  <si>
    <t>Cyngor Tref Tywyn</t>
  </si>
  <si>
    <t>Waunfawr Community Council</t>
  </si>
  <si>
    <t xml:space="preserve">Cyngor Cymuned Waunfawr </t>
  </si>
  <si>
    <t>Y Bala (Town) Community Council</t>
  </si>
  <si>
    <t xml:space="preserve">Cyngor Cymuned Tref Y Bala </t>
  </si>
  <si>
    <t>Y Felinheli Community Council</t>
  </si>
  <si>
    <t xml:space="preserve">Cyngor Cymuned Y Felinheli </t>
  </si>
  <si>
    <t>Aberwheeler Community Council</t>
  </si>
  <si>
    <t xml:space="preserve">Cyngor Cymuned Aberwheeler </t>
  </si>
  <si>
    <t>Betws Gwerfil Goch Community Council</t>
  </si>
  <si>
    <t xml:space="preserve">Cyngor Cymuned Betws Gwerfil Goch </t>
  </si>
  <si>
    <t>Bodelwyddan Town</t>
  </si>
  <si>
    <t xml:space="preserve">Cyngor Tref Bodelwyddan </t>
  </si>
  <si>
    <t>Bodfari Community Council</t>
  </si>
  <si>
    <t xml:space="preserve">Cyngor Cymuned Bodfari </t>
  </si>
  <si>
    <t>Bryneglwys Community Council</t>
  </si>
  <si>
    <t xml:space="preserve">Cyngor Cymuned Bryneglwys </t>
  </si>
  <si>
    <t>Cefn Meiriadog Community Council</t>
  </si>
  <si>
    <t xml:space="preserve">Cyngor Cymuned Cefn Meiriadog  </t>
  </si>
  <si>
    <t>Clocaenog Community Council</t>
  </si>
  <si>
    <t xml:space="preserve">Cyngor Cymuned Clocaenog </t>
  </si>
  <si>
    <t>Cyngor Tref Corwen</t>
  </si>
  <si>
    <t>Cyffylliog Community Council</t>
  </si>
  <si>
    <t xml:space="preserve">Cyngor Cymuned Cyffylliog </t>
  </si>
  <si>
    <t>Cynwyd Community Council</t>
  </si>
  <si>
    <t xml:space="preserve">Cyngor Cymuned Cynwyd </t>
  </si>
  <si>
    <t>Denbigh Town Council</t>
  </si>
  <si>
    <t>Cyngor Tref Dinbych</t>
  </si>
  <si>
    <t>Derwen Community Council</t>
  </si>
  <si>
    <t xml:space="preserve">Cyngor Cymuned Derwen </t>
  </si>
  <si>
    <t>Dyserth Community Council</t>
  </si>
  <si>
    <t xml:space="preserve">Cyngor Cymuned Dyserth </t>
  </si>
  <si>
    <t>Efenechtyd Community Council</t>
  </si>
  <si>
    <t xml:space="preserve">Cyngor Cymuned Efenechtyd </t>
  </si>
  <si>
    <t>Gwyddelwern Community Council</t>
  </si>
  <si>
    <t xml:space="preserve">Cyngor Cymuned Gwyddelwern </t>
  </si>
  <si>
    <t>Henllan Community Council</t>
  </si>
  <si>
    <t xml:space="preserve">Cyngor Cymuned Henllan </t>
  </si>
  <si>
    <t xml:space="preserve">Cyngor Cymuned Llanarmon yn Iâl </t>
  </si>
  <si>
    <t>Llanbedr Dyffryn Clwyd Community Council</t>
  </si>
  <si>
    <t xml:space="preserve">Cyngor Cymuned Llanbedr Dyffr </t>
  </si>
  <si>
    <t>Llandegla Community Council</t>
  </si>
  <si>
    <t>Cyngor Cymuned Llandegla</t>
  </si>
  <si>
    <t>Llandrillo Community Council</t>
  </si>
  <si>
    <t>Cyngor Cymuned Llandrillo</t>
  </si>
  <si>
    <t>Llandyrnog Community Council</t>
  </si>
  <si>
    <t>Cyngor Cymuned Llandyrnog</t>
  </si>
  <si>
    <t>Llanelidan Community Council</t>
  </si>
  <si>
    <t>Cyngor Cymuned Llanelidan</t>
  </si>
  <si>
    <t>Llanfair Dyffryn Clwyd Community Council</t>
  </si>
  <si>
    <t xml:space="preserve">Cyngor Cymuned Llanfair Dyffryn Clwyd </t>
  </si>
  <si>
    <t>Llanferres Community Council</t>
  </si>
  <si>
    <t>Cyngor Cymuned Llanferres</t>
  </si>
  <si>
    <t>Llangollen Town Council</t>
  </si>
  <si>
    <t>Cyngor Tref Llangollen</t>
  </si>
  <si>
    <t>Llangynhafal Community Council</t>
  </si>
  <si>
    <t>Cyngor Cymuned Llangynhafal</t>
  </si>
  <si>
    <t>Llanrhaeadr Community Council</t>
  </si>
  <si>
    <t>Cyngor Cymuned Llanrhaeadr</t>
  </si>
  <si>
    <t>Llantysilio Community Council</t>
  </si>
  <si>
    <t>Cyngor Cymuned Llantysilio</t>
  </si>
  <si>
    <t>Llanynys Community Council</t>
  </si>
  <si>
    <t>Cyngor Cymuned Llanynys</t>
  </si>
  <si>
    <t>Nantglyn Community Council</t>
  </si>
  <si>
    <t>Cyngor Cymuned Nantglyn</t>
  </si>
  <si>
    <t>Cyngor Tref Prestatyn</t>
  </si>
  <si>
    <t xml:space="preserve">Cyngor Tref Rhuddlan </t>
  </si>
  <si>
    <t>Rhyl Town Council</t>
  </si>
  <si>
    <t>Cyngor Tref Rhyl</t>
  </si>
  <si>
    <t>Cyngor Tref Rhuthun</t>
  </si>
  <si>
    <t>Cyngor Dinas Llanelwy</t>
  </si>
  <si>
    <t>Tremeirchion, Cwm and Waen Community Council</t>
  </si>
  <si>
    <t>Cyngor Cymuned Tremeirchion, Cwm a'r Waen</t>
  </si>
  <si>
    <t>Cyngor Cymuned Bagillt</t>
  </si>
  <si>
    <t>Broughton and Bretton Community Council</t>
  </si>
  <si>
    <t>Cyngor Cymuned Brychdyn a Bretton</t>
  </si>
  <si>
    <t>Brynford Community Council</t>
  </si>
  <si>
    <t>Cyngor Cymuned Brynffordd</t>
  </si>
  <si>
    <t xml:space="preserve">Cyngor Tref Bwcle </t>
  </si>
  <si>
    <t>Caerwys Town Council</t>
  </si>
  <si>
    <t>Cyngor Cymuned Caerwys</t>
  </si>
  <si>
    <t>Cilcain Community Council</t>
  </si>
  <si>
    <t>Cyngor Cymuned Cilcain</t>
  </si>
  <si>
    <t>Cyngor Tref Cei Connah</t>
  </si>
  <si>
    <t>Cyngor Tref Y Flint</t>
  </si>
  <si>
    <t>Cyngor Cymuned y Waun a Pantymwyn</t>
  </si>
  <si>
    <t>Gwernymynydd Community Council</t>
  </si>
  <si>
    <t>Cyngor Cymuned Gwernymynydd</t>
  </si>
  <si>
    <t>Halkyn Community Council</t>
  </si>
  <si>
    <t>Cyngor Cymuned Helygain</t>
  </si>
  <si>
    <t>Hawarden Community Council</t>
  </si>
  <si>
    <t>Cyngor Cymuned Penarlag</t>
  </si>
  <si>
    <t>Cyngor Cymuned Kinnerton Uchaf</t>
  </si>
  <si>
    <t xml:space="preserve">Cyngor Tref Treffynnon </t>
  </si>
  <si>
    <t>Hope Community Council</t>
  </si>
  <si>
    <t>Cyngor Cymuned yr Hôb</t>
  </si>
  <si>
    <t>Cyngor Cymuned Coed-llai a Pontblyddyn</t>
  </si>
  <si>
    <t>Llanasa Community Council</t>
  </si>
  <si>
    <t>Cyngor Cymuned Llanasa</t>
  </si>
  <si>
    <t>Mold Town Council</t>
  </si>
  <si>
    <t>Cyngor Tref Yr Wyddgrug</t>
  </si>
  <si>
    <t>Mostyn Community Council</t>
  </si>
  <si>
    <t>Cyngor Cymuned Mostyn</t>
  </si>
  <si>
    <t>Nannerch Community Council</t>
  </si>
  <si>
    <t>Cyngor Cymuned Nannerch</t>
  </si>
  <si>
    <t>Nercwys Community Council</t>
  </si>
  <si>
    <t>Cyngor Cymuned Nercwys</t>
  </si>
  <si>
    <t>Northop Community Council</t>
  </si>
  <si>
    <t>Cyngor Cymuned Llaneurgain</t>
  </si>
  <si>
    <t>Cyngor Cymuned Neuadd Llaneurgain</t>
  </si>
  <si>
    <t>Penyffordd Community Council</t>
  </si>
  <si>
    <t>Cyngor Cymuned Penyffordd</t>
  </si>
  <si>
    <t>Queensferry Community Council</t>
  </si>
  <si>
    <t>Cyngor Cymuned Queensferry</t>
  </si>
  <si>
    <t>Cyngor Tref Saltney</t>
  </si>
  <si>
    <t>Sealand Community Council</t>
  </si>
  <si>
    <t>Cyngor Cymuned Sealand</t>
  </si>
  <si>
    <t>Shotton Town Council</t>
  </si>
  <si>
    <t>Cyngor Tref Shotton</t>
  </si>
  <si>
    <t>Trelawnyd and Gwaenysgor Community Council</t>
  </si>
  <si>
    <t>Cyngor Cymuned Trelawnyd a Gwaenysgor</t>
  </si>
  <si>
    <t>Treuddyn Community Council</t>
  </si>
  <si>
    <t>Cyngor Cymuned Treuddyn</t>
  </si>
  <si>
    <t>Whitford Community Council</t>
  </si>
  <si>
    <t>Cyngor Cymuned Chwitffordd</t>
  </si>
  <si>
    <t>Ysceifiog Community Council</t>
  </si>
  <si>
    <t>Cyngor Cymuned Ysceifiog</t>
  </si>
  <si>
    <t>Aberffraw Community Council</t>
  </si>
  <si>
    <t>Cyngor Cymuned Aberffraw</t>
  </si>
  <si>
    <t>Cyngor Tref Amlwch</t>
  </si>
  <si>
    <t>Cyngor Tref Biwmares</t>
  </si>
  <si>
    <t>Bodedern Community Council</t>
  </si>
  <si>
    <t>Cyngor Cymuned Bodedern</t>
  </si>
  <si>
    <t>Bodffordd Community Council</t>
  </si>
  <si>
    <t>Cyngor Cymuned Bodffordd</t>
  </si>
  <si>
    <t>Bodorgan Community Council</t>
  </si>
  <si>
    <t>Cyngor Cymuned Bodorgan</t>
  </si>
  <si>
    <t>Bryngwran Community Council</t>
  </si>
  <si>
    <t>Cyngor Cymuned Bryngwran</t>
  </si>
  <si>
    <t>Cwm Cadnant Community Council</t>
  </si>
  <si>
    <t>Cyngor Cymuned Cwm Cadnant</t>
  </si>
  <si>
    <t>Cylch-y-Garn Community Council</t>
  </si>
  <si>
    <t>Cyngor Cymuned Cylch-y-Garn</t>
  </si>
  <si>
    <t>Holyhead Town Council</t>
  </si>
  <si>
    <t>Cyngor Tref Caergybi</t>
  </si>
  <si>
    <t>Llanbadrig Community Council</t>
  </si>
  <si>
    <t>Cyngor Cymuned Llanbadrig</t>
  </si>
  <si>
    <t>Llanddaniel Fab Community Council</t>
  </si>
  <si>
    <t>Cyngor Cymuned Llanddaniel Fab</t>
  </si>
  <si>
    <t>Llanddona Community Council</t>
  </si>
  <si>
    <t>Cyngor Cymuned Llanddona</t>
  </si>
  <si>
    <t>Llanddyfnan Community Council</t>
  </si>
  <si>
    <t>Cyngor Cymuned Llanddyfnan</t>
  </si>
  <si>
    <t>Llaneilian Community Council</t>
  </si>
  <si>
    <t>Cyngor Cymuned Llaneilian</t>
  </si>
  <si>
    <t>Llanerchymedd Community Council</t>
  </si>
  <si>
    <t>Cyngor Cymuned Llanerchymedd</t>
  </si>
  <si>
    <t>Llaneugrad Community Council</t>
  </si>
  <si>
    <t>Cyngor Cymuned Llaneugrad</t>
  </si>
  <si>
    <t>Llanfachraeth Community Council</t>
  </si>
  <si>
    <t>Cyngor Cymuned Llanfachraeth</t>
  </si>
  <si>
    <t>Llanfaelog Community Council</t>
  </si>
  <si>
    <t>Cyngor Cymuned Llanfaelog</t>
  </si>
  <si>
    <t>Llanfaethlu Community Council</t>
  </si>
  <si>
    <t>Cyngor Cymuned Llanfaethlu</t>
  </si>
  <si>
    <t>Cyngor Cymuned Llanfair Mathafarn Eithaf</t>
  </si>
  <si>
    <t>Llanfair yn Neubwll Community Council</t>
  </si>
  <si>
    <t xml:space="preserve">Cyngor Cymuned Llanfair yn Neubwll </t>
  </si>
  <si>
    <t>Llanfairpwll Community Council</t>
  </si>
  <si>
    <t>Cyngor Cymuned Llanfairpwll</t>
  </si>
  <si>
    <t>Llanfihangelesceifiog Community Council</t>
  </si>
  <si>
    <t>Cyngor Cymuned Llanfihangelesceifiog</t>
  </si>
  <si>
    <t>Llangefni Town Council</t>
  </si>
  <si>
    <t>Cyngor Tref Llangefni</t>
  </si>
  <si>
    <t>Llangoed and Penmon Community Council</t>
  </si>
  <si>
    <t xml:space="preserve">Cyngor Cymuned Llangoed and Penmon </t>
  </si>
  <si>
    <t>Llangristiolus Community Council</t>
  </si>
  <si>
    <t>Cyngor Cymuned Llangristiolus</t>
  </si>
  <si>
    <t>Llanidan Community Council</t>
  </si>
  <si>
    <t>Cyngor Cymuned Llanidan</t>
  </si>
  <si>
    <t>Mechell Community Council</t>
  </si>
  <si>
    <t>Cyngor Cymuned Mechell</t>
  </si>
  <si>
    <t>Menai Bridge Town Council</t>
  </si>
  <si>
    <t xml:space="preserve">Cyngor Tref Porthaethwy </t>
  </si>
  <si>
    <t>Moelfre Community Council</t>
  </si>
  <si>
    <t>Cyngor Cymuned Moelfre</t>
  </si>
  <si>
    <t>Penmynydd and Star Community Council</t>
  </si>
  <si>
    <t>Cyngor Cymuned Penmynydd</t>
  </si>
  <si>
    <t>Pentraeth Community Council</t>
  </si>
  <si>
    <t>Cyngor Cymuned Pentraeth</t>
  </si>
  <si>
    <t>Rhoscolyn Community Council</t>
  </si>
  <si>
    <t>Cyngor Cymuned Rhoscolyn</t>
  </si>
  <si>
    <t>Rhosybol Community Council</t>
  </si>
  <si>
    <t>Cyngor Cymuned Rhosybol</t>
  </si>
  <si>
    <t>Rhosyr Community Council</t>
  </si>
  <si>
    <t>Cyngor Cymuned Rhosyr</t>
  </si>
  <si>
    <t>Cyngor Cymuned Trearddur</t>
  </si>
  <si>
    <t>Tref Alaw Community Council</t>
  </si>
  <si>
    <t>Cyngor Cymuned Tref Alaw</t>
  </si>
  <si>
    <t>Trewalchmai Community Council</t>
  </si>
  <si>
    <t>Cyngor Cymuned Trewalchmai</t>
  </si>
  <si>
    <t>Cyngor Cymuned Fali</t>
  </si>
  <si>
    <t>Bedlinog &amp; Trelewis Community Council</t>
  </si>
  <si>
    <t>Cyngor Cymuned Bedlinog &amp; Trelewis</t>
  </si>
  <si>
    <t>Cyngor Tref y Fenni</t>
  </si>
  <si>
    <t>Caerwent Community Council</t>
  </si>
  <si>
    <t xml:space="preserve">Cyngor Cymuned Caerwent </t>
  </si>
  <si>
    <t>Cyngor Tref Cil-y-Coed</t>
  </si>
  <si>
    <t>Chepstow Town Council</t>
  </si>
  <si>
    <t>Cyngor Tref Cas-gwent</t>
  </si>
  <si>
    <t>Crucorney Community Council</t>
  </si>
  <si>
    <t>Cyngor Cymuned Crucornau</t>
  </si>
  <si>
    <t>Devauden Community Council</t>
  </si>
  <si>
    <t>Cyngor Cymuned Y Dyfawden</t>
  </si>
  <si>
    <t>Gobion Fawr Community Council</t>
  </si>
  <si>
    <t>Cyngor Cymuned Gobion Fawr</t>
  </si>
  <si>
    <t>Goetre Fawr Community Council</t>
  </si>
  <si>
    <t>Grosmont Community Council</t>
  </si>
  <si>
    <t>Cyngor Cymuned Grysmwnt</t>
  </si>
  <si>
    <t>Llanbadoc Community Council</t>
  </si>
  <si>
    <t>Cyngor Cymuned Llanbadoc</t>
  </si>
  <si>
    <t>Llanelly Community Council</t>
  </si>
  <si>
    <t>Cyngor Cymuned Llanelly</t>
  </si>
  <si>
    <t>Llanfoist Fawr Community Council</t>
  </si>
  <si>
    <t>Cyngor Cymuned Llanfoist Fawr</t>
  </si>
  <si>
    <t>Llangybi Fawr Community Council</t>
  </si>
  <si>
    <t>Cyngor Cymuned Llangybi Fawr</t>
  </si>
  <si>
    <t>Cyngor Cymuned Llandeilo Bertholau</t>
  </si>
  <si>
    <t>Llantrisant Fawr Community Council</t>
  </si>
  <si>
    <t>Cyngor Cymuned Llantrisant Fawr</t>
  </si>
  <si>
    <t>Cyngor Cymuned Magwyr a Gwndy</t>
  </si>
  <si>
    <t>Mathern Community Council</t>
  </si>
  <si>
    <t>Cyngor Cymuned Llanfihangel Troddi</t>
  </si>
  <si>
    <t>Mitchel Troy United Community Council</t>
  </si>
  <si>
    <t>Cyngor Cymuned Matharn</t>
  </si>
  <si>
    <t>Cyngor Cymuned Trefynwy</t>
  </si>
  <si>
    <t>Portskewett Community Council</t>
  </si>
  <si>
    <t>Cyngor Cymuned Porthsgiwed</t>
  </si>
  <si>
    <t>Raglan Community Council</t>
  </si>
  <si>
    <t>Cyngor Cymuned Raglan</t>
  </si>
  <si>
    <t>Rogiet Community Council</t>
  </si>
  <si>
    <t>Cyngor Cymuned Rogiet</t>
  </si>
  <si>
    <t>Shirenewton Community Council</t>
  </si>
  <si>
    <t>Cyngor Cymuned Drenewydd Gelli-farch</t>
  </si>
  <si>
    <t>Skenfrith Community Council</t>
  </si>
  <si>
    <t>Cyngor Cymuned Ynysgynwraidd</t>
  </si>
  <si>
    <t>St Arvans Community Council</t>
  </si>
  <si>
    <t>Cyngor Cymuned Llanarfan</t>
  </si>
  <si>
    <t>Trellech United Community Council</t>
  </si>
  <si>
    <t xml:space="preserve">Cyngor Cymuned Tryleg </t>
  </si>
  <si>
    <t>Cyngor Tref Brynbuga</t>
  </si>
  <si>
    <t>Whitecastle Community Council</t>
  </si>
  <si>
    <t xml:space="preserve">Cyngor Cymuned Y Castell Gwyn </t>
  </si>
  <si>
    <t>Wye Valley Community Council</t>
  </si>
  <si>
    <t>Cyngor Cymuned Dyffryn Gwy</t>
  </si>
  <si>
    <t>Blaengwrach Community Council</t>
  </si>
  <si>
    <t xml:space="preserve">Cyngor Cymuned Blaengwrach </t>
  </si>
  <si>
    <t>Blaenhonddan Community Council</t>
  </si>
  <si>
    <t xml:space="preserve">Cyngor Cymuned Blaenhonddan </t>
  </si>
  <si>
    <t>Cyngor Tref Llansawel</t>
  </si>
  <si>
    <t>Cilybebyll Community Council</t>
  </si>
  <si>
    <t>Cyngor Cymuned Cilybebyll</t>
  </si>
  <si>
    <t>Cyngor Cymuned y Clun a Melin-cwrt</t>
  </si>
  <si>
    <t>Coedffranc Town Council</t>
  </si>
  <si>
    <t>Cyngor Tref Coedffranc</t>
  </si>
  <si>
    <t>Cyngor Cymuned y Creunant</t>
  </si>
  <si>
    <t>Cwmllynfell Community Council</t>
  </si>
  <si>
    <t>Cyngor Cymuned Cwmllynfell</t>
  </si>
  <si>
    <t>Cyngor Cymuned Dyffryn Clydach</t>
  </si>
  <si>
    <t>Cyngor Cymuned Glyn-nedd</t>
  </si>
  <si>
    <t xml:space="preserve">Cyngor Cymuned Gwaun Cae Gurwen </t>
  </si>
  <si>
    <t>Cyngor Tref Castell-nedd</t>
  </si>
  <si>
    <t>Onllwyn Community Council</t>
  </si>
  <si>
    <t>Cyngor Cymuned Onllwyn</t>
  </si>
  <si>
    <t>Pelenna Community Council</t>
  </si>
  <si>
    <t>Cyngor Cymuned Pelenna</t>
  </si>
  <si>
    <t>Cyngor Tref Pontardawe</t>
  </si>
  <si>
    <t>Resolven Community Council</t>
  </si>
  <si>
    <t>Cyngor Cymuned Resolfen</t>
  </si>
  <si>
    <t>Seven Sisters Community Council</t>
  </si>
  <si>
    <t>Cyngor Cymuned Blaendulais</t>
  </si>
  <si>
    <t>Tonna Community Council</t>
  </si>
  <si>
    <t>Cyngor Cymuned Tonna</t>
  </si>
  <si>
    <t>Ystalyfera Community Council</t>
  </si>
  <si>
    <t>Cyngor Cymuned Ystalyfera</t>
  </si>
  <si>
    <t>Cyngor Cymuned Bishton</t>
  </si>
  <si>
    <t>Coedkernew Community Council</t>
  </si>
  <si>
    <t>Cyngor Cymuned Coedcernyw</t>
  </si>
  <si>
    <t>Goldcliff Community Council</t>
  </si>
  <si>
    <t>Cyngor Cymuned Allteuryn</t>
  </si>
  <si>
    <t>Graig Community Council</t>
  </si>
  <si>
    <t>Cyngor Cymuned Graig</t>
  </si>
  <si>
    <t>Cyngor Cymuned Langstone</t>
  </si>
  <si>
    <t>Llanvaches Community Council</t>
  </si>
  <si>
    <t xml:space="preserve">Cyngor Cymuned Llanfaches </t>
  </si>
  <si>
    <t>Llanwern Community Council</t>
  </si>
  <si>
    <t>Cyngor Cymuned Llanwern</t>
  </si>
  <si>
    <t>Marshfield Community Council</t>
  </si>
  <si>
    <t>Cyngor Cymuned Maerun</t>
  </si>
  <si>
    <t>Michaelston-y-fedw Community Council</t>
  </si>
  <si>
    <t>Cyngor Cymuned Llanfihangel-y-fedw</t>
  </si>
  <si>
    <t>Nash Community Council</t>
  </si>
  <si>
    <t>Cyngor Cymuned Nash</t>
  </si>
  <si>
    <t>Penhow Community Council</t>
  </si>
  <si>
    <t>Cyngor Cymuned Penhow</t>
  </si>
  <si>
    <t>Redwick Community Council</t>
  </si>
  <si>
    <t>Cyngor Cymuned Y Redwig</t>
  </si>
  <si>
    <t>Cyngor Cymuned Tŷ du</t>
  </si>
  <si>
    <t>Wentlooge Community Council</t>
  </si>
  <si>
    <t>Cyngor Cymuned Gwynllŵg</t>
  </si>
  <si>
    <t>Ambleston Community Council</t>
  </si>
  <si>
    <t>Cyngor Cymuned Ambleston</t>
  </si>
  <si>
    <t>Amroth Community Council</t>
  </si>
  <si>
    <t>Cyngor Cymuned Amroth</t>
  </si>
  <si>
    <t>Angle Community Council</t>
  </si>
  <si>
    <t>Cyngor Cymuned Angle</t>
  </si>
  <si>
    <t>Boncath Community Council</t>
  </si>
  <si>
    <t>Cyngor Cymuned Boncath</t>
  </si>
  <si>
    <t>Brawdy Community Council</t>
  </si>
  <si>
    <t>Cyngor Cymuned Breudeth</t>
  </si>
  <si>
    <t>Burton Community Council</t>
  </si>
  <si>
    <t>Cyngor Cymuned Burton</t>
  </si>
  <si>
    <t>Camrose Community Council</t>
  </si>
  <si>
    <t>Cyngor Cymuned Camros</t>
  </si>
  <si>
    <t>Carew Community Council</t>
  </si>
  <si>
    <t>Cyngor Cymuned Caeriw</t>
  </si>
  <si>
    <t>Cilgerran Community Council</t>
  </si>
  <si>
    <t>Cyngor Cymuned Cilgerran</t>
  </si>
  <si>
    <t>Clunderwen Community Council</t>
  </si>
  <si>
    <t>Cyngor Cymuned Clunderwen</t>
  </si>
  <si>
    <t>Clydau Community Council</t>
  </si>
  <si>
    <t>Cyngor Cymuned Clydau</t>
  </si>
  <si>
    <t>Cosheston Community Council</t>
  </si>
  <si>
    <t>Cyngor Cymuned Cosheston</t>
  </si>
  <si>
    <t>Crymych Community Council</t>
  </si>
  <si>
    <t>Cyngor Cymuned Crymych</t>
  </si>
  <si>
    <t>Dale Community Council</t>
  </si>
  <si>
    <t>Cyngor Cymuned Dale</t>
  </si>
  <si>
    <t>Dinas Cross Community Council</t>
  </si>
  <si>
    <t>Cyngor Cymuned Dinas</t>
  </si>
  <si>
    <t>East Williamston Community Council</t>
  </si>
  <si>
    <t>Cyngor Cymuned Dwyrain Williamston</t>
  </si>
  <si>
    <t>Eglwyswrw Community Council</t>
  </si>
  <si>
    <t>Cyngor Cymuned Eglwyswrw</t>
  </si>
  <si>
    <t>Cyngor Tref Abergwaun a Wdig</t>
  </si>
  <si>
    <t>Freystrop Community Council</t>
  </si>
  <si>
    <t>Cyngor Cymuned Freystrop</t>
  </si>
  <si>
    <t xml:space="preserve">Cyngor Tref Hwlffordd </t>
  </si>
  <si>
    <t>Hayscastle Community Council</t>
  </si>
  <si>
    <t>Cyngor Cymuned Hayscastle</t>
  </si>
  <si>
    <t>Herbrandston Community Council</t>
  </si>
  <si>
    <t>Cyngor Cymuned Herbrandston</t>
  </si>
  <si>
    <t>Hook Community Council</t>
  </si>
  <si>
    <t>Cyngor Cymuned Hook</t>
  </si>
  <si>
    <t>Cyngor Cymuned Hundleton</t>
  </si>
  <si>
    <t>Jeffreyston Community Council</t>
  </si>
  <si>
    <t>Cyngor Cymuned Jeffreyston</t>
  </si>
  <si>
    <t>Johnston Community Council</t>
  </si>
  <si>
    <t>Cyngor Cymuned Johnston</t>
  </si>
  <si>
    <t>Kilgetty and Begelly Community Council</t>
  </si>
  <si>
    <t>Cyngor Cymuned Cilgeti a Begeli</t>
  </si>
  <si>
    <t>Cyngor Cymuned Llanbedr Felfre</t>
  </si>
  <si>
    <t>Lamphey Community Council</t>
  </si>
  <si>
    <t xml:space="preserve">Cyngor Cymuned Llandyfái </t>
  </si>
  <si>
    <t>Letterston Community Council</t>
  </si>
  <si>
    <t xml:space="preserve">Cyngor Cymuned Treletert </t>
  </si>
  <si>
    <t>Llanddewi Velfrey Community Council</t>
  </si>
  <si>
    <t xml:space="preserve">Cyngor Cymuned Llanddewi Efelffre </t>
  </si>
  <si>
    <t>Llandissilio West Community Council</t>
  </si>
  <si>
    <t xml:space="preserve">Cyngor Cymuned Gorllewin Llandysilio </t>
  </si>
  <si>
    <t xml:space="preserve">Cyngor Cymuned Llangwm </t>
  </si>
  <si>
    <t>Llanrhian Community Council</t>
  </si>
  <si>
    <t xml:space="preserve">Cyngor Cymuned Llanrhian </t>
  </si>
  <si>
    <t>Llanstadwell Community Council</t>
  </si>
  <si>
    <t xml:space="preserve">Cyngor Cymuned Llanstadwell </t>
  </si>
  <si>
    <t>Llawhaden Community Council</t>
  </si>
  <si>
    <t xml:space="preserve">Cyngor Cymuned Llawhaden </t>
  </si>
  <si>
    <t>Maenclochog Community Council</t>
  </si>
  <si>
    <t xml:space="preserve">Cyngor Cymuned Maenclochog </t>
  </si>
  <si>
    <t>Cyngor Cymuned Maenorbŷr</t>
  </si>
  <si>
    <t>Manordeifi Community Council</t>
  </si>
  <si>
    <t>Cyngor Cymuned Manordeifi</t>
  </si>
  <si>
    <t>Marloes &amp; St Brides Community Council</t>
  </si>
  <si>
    <t>Cyngor Cymuned Marloes a Sain Ffraid</t>
  </si>
  <si>
    <t>Cyngor Cymuned Martletwy</t>
  </si>
  <si>
    <t>Mathry Community Council</t>
  </si>
  <si>
    <t>Cyngor Cymuned Mathri</t>
  </si>
  <si>
    <t>Merlins Bridge Community Council</t>
  </si>
  <si>
    <t>Cyngor Cymuned Pont Fadlen</t>
  </si>
  <si>
    <t>Milford Haven Town Council</t>
  </si>
  <si>
    <t>Cyngor Tref Aberdaugleddau</t>
  </si>
  <si>
    <t>Mynachlogddu Community Council</t>
  </si>
  <si>
    <t>Cyngor Cymuned Mynachlogddu</t>
  </si>
  <si>
    <t>Narberth Town Council</t>
  </si>
  <si>
    <t>Cyngor Cymuned Arberth</t>
  </si>
  <si>
    <t>Cyngor Cymuned Nanhyfer</t>
  </si>
  <si>
    <t>New Moat Community Council</t>
  </si>
  <si>
    <t>Cyngor Cymuned New Moat</t>
  </si>
  <si>
    <t>Cyngor Tref Trefdraeth</t>
  </si>
  <si>
    <t>Cyngor Tref Neyland</t>
  </si>
  <si>
    <t>Nolton &amp; Roch Community Council</t>
  </si>
  <si>
    <t>Cyngor Cymuned Nolton a Garn</t>
  </si>
  <si>
    <t>Pembroke Dock Town Council</t>
  </si>
  <si>
    <t>Cyngor Tref Doc Penfro</t>
  </si>
  <si>
    <t>Pembroke Town Council</t>
  </si>
  <si>
    <t>Cyngor Tref Penfro</t>
  </si>
  <si>
    <t>Penally Community Council</t>
  </si>
  <si>
    <t>Cyngor Cymuned Penalun</t>
  </si>
  <si>
    <t>Pencaer Community Council</t>
  </si>
  <si>
    <t>Cyngor Cymuned Pencaer</t>
  </si>
  <si>
    <t>Puncheston Community Council</t>
  </si>
  <si>
    <t>Cyngor Cymuned Puncheston</t>
  </si>
  <si>
    <t>Rosemarket Community Council</t>
  </si>
  <si>
    <t>Cyngor Cymuned Rhosfarced</t>
  </si>
  <si>
    <t>Rudbaxton Community Council</t>
  </si>
  <si>
    <t>Cyngor Cymuned Rudbaxton</t>
  </si>
  <si>
    <t>Cyngor Cymuned Saundersfoot</t>
  </si>
  <si>
    <t>Scleddau Community Council</t>
  </si>
  <si>
    <t>Cyngor Cymuned Scleddau</t>
  </si>
  <si>
    <t>Solva Community Council</t>
  </si>
  <si>
    <t>Cyngor Cymuned Solfach</t>
  </si>
  <si>
    <t>Spittal Community Council</t>
  </si>
  <si>
    <t>Cyngor Cymuned Spittal</t>
  </si>
  <si>
    <t>St Davids City Council</t>
  </si>
  <si>
    <t>Cyngor Dinas Tyddewi</t>
  </si>
  <si>
    <t>St Dogmaels Community Council</t>
  </si>
  <si>
    <t>Cyngor Cymuned Llandudoch</t>
  </si>
  <si>
    <t>St Florence Community Council</t>
  </si>
  <si>
    <t>Cyngor Cymuned St Florence</t>
  </si>
  <si>
    <t>St Ishmaels Community Council</t>
  </si>
  <si>
    <t>Cyngor Cymuned St Ishmaels</t>
  </si>
  <si>
    <t>St Mary-Out-Liberty Community Council</t>
  </si>
  <si>
    <t>Cyngor Cymuned St Mary-Out-Liberty</t>
  </si>
  <si>
    <t>Stackpole &amp; Castlemartin Community Council</t>
  </si>
  <si>
    <t>Cyngor Cymuned Ystagbwll a Castellmartin</t>
  </si>
  <si>
    <t>Templeton Community Council</t>
  </si>
  <si>
    <t>Cyngor Cymuned Tredeml</t>
  </si>
  <si>
    <t>Cyngor Tref Dinbych-y-Pysgod</t>
  </si>
  <si>
    <t>The Havens Community Council</t>
  </si>
  <si>
    <t>Cyngor Cymuned The Havens</t>
  </si>
  <si>
    <t>Tiers Cross Community Council</t>
  </si>
  <si>
    <t>Cyngor Cymuned Tiers Cross</t>
  </si>
  <si>
    <t>Uzmaston,Boulston &amp; Slebech Community Council</t>
  </si>
  <si>
    <t>Cyngor Cymuned Uzmaston,Boulston &amp; Slebech</t>
  </si>
  <si>
    <t>Walwyns Castle Community Council</t>
  </si>
  <si>
    <t>Cyngor Cymuned Castell Gwalchmai</t>
  </si>
  <si>
    <t>Wiston Community Council</t>
  </si>
  <si>
    <t>Cyngor Cymuned Wiston</t>
  </si>
  <si>
    <t>Wolfscastle Community Council</t>
  </si>
  <si>
    <t>Cyngor Cymuned Cas-blaidd</t>
  </si>
  <si>
    <t>Abbey Cwm-hir Community Council</t>
  </si>
  <si>
    <t>Cyngor Cymuned Abaty Cwm-hir</t>
  </si>
  <si>
    <t>Aberedw Community Council</t>
  </si>
  <si>
    <t>Cyngor Cymuned Aberedw</t>
  </si>
  <si>
    <t>Aberhafesb Community Council</t>
  </si>
  <si>
    <t>Cyngor Cymuned Aberhafesb</t>
  </si>
  <si>
    <t>Abermule with Llandyssil Community Council</t>
  </si>
  <si>
    <t>Cyngor Cymuned Aber-miwl gyda Llandysul </t>
  </si>
  <si>
    <t>Banwy Community Council</t>
  </si>
  <si>
    <t>Cyngor Cymuned Banw</t>
  </si>
  <si>
    <t>Bausley with Criggion Community Council</t>
  </si>
  <si>
    <t>Cyngor Cymuned Basle a Chrugion</t>
  </si>
  <si>
    <t>Beguildy Community Council</t>
  </si>
  <si>
    <t>Cyngor Cymuned Banwy</t>
  </si>
  <si>
    <t>Berriew Community Council</t>
  </si>
  <si>
    <t>Cyngor Cymuned Aberriw</t>
  </si>
  <si>
    <t>Bettws Community Council</t>
  </si>
  <si>
    <t>Cyngor Cymuned Bettws</t>
  </si>
  <si>
    <t>Cyngor Tref Aberhonddu</t>
  </si>
  <si>
    <t>Bronllys Community Council</t>
  </si>
  <si>
    <t>Cyngor Cymuned Bronllys</t>
  </si>
  <si>
    <t>Builth Wells Town Council</t>
  </si>
  <si>
    <t>Cyngor Cymuned Llanfair-ym-Muallt</t>
  </si>
  <si>
    <t>Cadfarch Community Council</t>
  </si>
  <si>
    <t>Cyngor Cymuned Cadfarch</t>
  </si>
  <si>
    <t>Caersws Community Council</t>
  </si>
  <si>
    <t>Cyngor Cymuned Caersws</t>
  </si>
  <si>
    <t>Carno Community Council</t>
  </si>
  <si>
    <t>Cyngor Cymuned Carno</t>
  </si>
  <si>
    <t>Carreghofa Community Council</t>
  </si>
  <si>
    <t>Cyngor Cymuned Carreghofa</t>
  </si>
  <si>
    <t>Castle Caereinion Community Council</t>
  </si>
  <si>
    <t>Cyngor Cymuned Castell Caereinion</t>
  </si>
  <si>
    <t>Churchstoke Community Council</t>
  </si>
  <si>
    <t>Cyngor Cymuned Yr Ystog</t>
  </si>
  <si>
    <t>Cilmery Community Council</t>
  </si>
  <si>
    <t>Cyngor Cymuned Cilmeri</t>
  </si>
  <si>
    <t>Clyro Community Council</t>
  </si>
  <si>
    <t>Cyngor Cymuned Cleirwy</t>
  </si>
  <si>
    <t>Crai Community Council</t>
  </si>
  <si>
    <t xml:space="preserve">Cyngor Cymuned Crai </t>
  </si>
  <si>
    <t>Crickhowell Town Council</t>
  </si>
  <si>
    <t xml:space="preserve">Cyngor Tref Crucywel </t>
  </si>
  <si>
    <t>Cyngor Cymuned Cwmdu a'r Fro</t>
  </si>
  <si>
    <t>Disserth and Trecoed Community Council</t>
  </si>
  <si>
    <t>Cyngor Cymuned Diserth a Threcoed</t>
  </si>
  <si>
    <t>Duhonw Community Council</t>
  </si>
  <si>
    <t xml:space="preserve">Cyngor Cymuned Duhonw </t>
  </si>
  <si>
    <t>Dwyriw Community Council</t>
  </si>
  <si>
    <t xml:space="preserve">Cyngor Cymuned Dwyriw </t>
  </si>
  <si>
    <t>Erwood Community Council</t>
  </si>
  <si>
    <t>Cyngor Cymuned Erwyd</t>
  </si>
  <si>
    <t>Felinfach Community Council</t>
  </si>
  <si>
    <t xml:space="preserve">Cyngor Cymuned Felinfach </t>
  </si>
  <si>
    <t>Forden with Leighton &amp; Trelystan Community Council</t>
  </si>
  <si>
    <t>Cyngor Cymuned Ffordun</t>
  </si>
  <si>
    <t>Gladestry Community Council</t>
  </si>
  <si>
    <t>Cyngor Cymuned Llanfair Llythynwg</t>
  </si>
  <si>
    <t>Glantwymyn Community Council</t>
  </si>
  <si>
    <t>Cyngor Cymuned Glantwymyn</t>
  </si>
  <si>
    <t>Glasbury Community Council</t>
  </si>
  <si>
    <t>Cyngor Cymuned Glasbury</t>
  </si>
  <si>
    <t>Glascwm Community Council</t>
  </si>
  <si>
    <t>Cyngor Cymuned Glasgwm</t>
  </si>
  <si>
    <t>Glyn Tarrell Community Council</t>
  </si>
  <si>
    <t>Cyngor Cymuned Glyn Tarrell</t>
  </si>
  <si>
    <t>Cyngor Cymuned Cegidfa</t>
  </si>
  <si>
    <t>Gwernyfed Community Council</t>
  </si>
  <si>
    <t>Cyngor Cymuned Gwernyfed</t>
  </si>
  <si>
    <t>Hay Town Council</t>
  </si>
  <si>
    <t>Cyngor Tref Y Gelli</t>
  </si>
  <si>
    <t>Honddu Isaf Community Council</t>
  </si>
  <si>
    <t>Cyngor Cymuned Honddu Isaf</t>
  </si>
  <si>
    <t>Kerry Community Council</t>
  </si>
  <si>
    <t>Cyngor Cymuned Ceri</t>
  </si>
  <si>
    <t>Knighton Town Council</t>
  </si>
  <si>
    <t>Cyngor Tref Tref-y-clawdd</t>
  </si>
  <si>
    <t>Llanafan-fawr Community Council</t>
  </si>
  <si>
    <t>Cyngor Cymuned Llanafan-fawr</t>
  </si>
  <si>
    <t>Llanbadarn Fynydd Community Council</t>
  </si>
  <si>
    <t>Cyngor Cymuned Llanbadarn Fynydd</t>
  </si>
  <si>
    <t>Llanbister Community Council</t>
  </si>
  <si>
    <t>Cyngor Cymuned Llanbister</t>
  </si>
  <si>
    <t>Llanbrynmair Community Council</t>
  </si>
  <si>
    <t>Cyngor Cymuned Llanbrynmair</t>
  </si>
  <si>
    <t>Llanddew Community Council</t>
  </si>
  <si>
    <t>Cyngor Cymuned Llanddew</t>
  </si>
  <si>
    <t>Llanddewi Ystradenni Community Council</t>
  </si>
  <si>
    <t>Cyngor Cymuned Llanddewi Ystradenni</t>
  </si>
  <si>
    <t>Llandinam Community Council</t>
  </si>
  <si>
    <t>Cyngor Cymuned Llandinam</t>
  </si>
  <si>
    <t>Cyngor Tref Llandrindod</t>
  </si>
  <si>
    <t>Llandrinio and Arddleen Community Council</t>
  </si>
  <si>
    <t>Cyngor Cymuned Llandrinio ac Arddlin</t>
  </si>
  <si>
    <t>Llandysilio Community Council</t>
  </si>
  <si>
    <t>Cyngor Cymuned Llandysilio</t>
  </si>
  <si>
    <t>Llanelwedd Community Council</t>
  </si>
  <si>
    <t>Cyngor Cymuned Llanelwedd</t>
  </si>
  <si>
    <t>Llanerfyl Community Council</t>
  </si>
  <si>
    <t>Cyngor Cymuned Llanerfyl</t>
  </si>
  <si>
    <t>Llanfair Caereinion Town Council</t>
  </si>
  <si>
    <t>Cyngor Cymuned Llanfair Caereinion</t>
  </si>
  <si>
    <t>Llanfechain Community Council</t>
  </si>
  <si>
    <t>Cyngor Cymuned Llanfechain</t>
  </si>
  <si>
    <t>Llanfihangel Community Council</t>
  </si>
  <si>
    <t>Cyngor Cymuned Llanfihangel Rhydeithon</t>
  </si>
  <si>
    <t>Llanfihangel Rhydithon Community Council</t>
  </si>
  <si>
    <t>Llanfrynach Community Council</t>
  </si>
  <si>
    <t>Cyngor Cymuned Llanfrynach</t>
  </si>
  <si>
    <t>Llanfyllin Town Council</t>
  </si>
  <si>
    <t>Cyngor Tref Llanfyllin</t>
  </si>
  <si>
    <t>Llangammarch Community Council</t>
  </si>
  <si>
    <t>Cyngor Cymuned Llangamarch</t>
  </si>
  <si>
    <t>Llangattock Community Council</t>
  </si>
  <si>
    <t>Cyngor Cymuned Llangatwg</t>
  </si>
  <si>
    <t>Llangedwyn Community Council</t>
  </si>
  <si>
    <t>Cyngor Cymuned Llangedwyn</t>
  </si>
  <si>
    <t>Llangors Community Council</t>
  </si>
  <si>
    <t>Cyngor Cymuned Llangors</t>
  </si>
  <si>
    <t>Llangunllo Community Council</t>
  </si>
  <si>
    <t>Cyngor Cymuned Llangynllo</t>
  </si>
  <si>
    <t>Llangurig Community Council</t>
  </si>
  <si>
    <t>Cyngor Cymuned Llangurig</t>
  </si>
  <si>
    <t>Llangynidr Community Council</t>
  </si>
  <si>
    <t>Cyngor Cymuned Llangynidr</t>
  </si>
  <si>
    <t>Llangyniew Community Council</t>
  </si>
  <si>
    <t>Cyngor Cymuned Llangynyw</t>
  </si>
  <si>
    <t>Llanidloes Town Council</t>
  </si>
  <si>
    <t>Cyngor Tref Llanidloes</t>
  </si>
  <si>
    <t>Llanidloes Without Community Council</t>
  </si>
  <si>
    <t>Cyngor Cymuned Llanidloes Allanol</t>
  </si>
  <si>
    <t>Llanigon Community Council</t>
  </si>
  <si>
    <t xml:space="preserve">Cyngor Cymuned Llanigon </t>
  </si>
  <si>
    <t>Llanrhaeadr-ym-Mochnant Community Council</t>
  </si>
  <si>
    <t>Cyngor Cymuned Llanrhaeadr-ym-Mochnant</t>
  </si>
  <si>
    <t>Llansantffraid Community Council</t>
  </si>
  <si>
    <t>Cyngor Cymuned Llansantffraid</t>
  </si>
  <si>
    <t>Llansilin Community Council</t>
  </si>
  <si>
    <t>Cyngor Cymuned Llansilin</t>
  </si>
  <si>
    <t>Llanwddyn Community Council</t>
  </si>
  <si>
    <t>Cyngor Cymuned Llanwddyn</t>
  </si>
  <si>
    <t>Llanwrthwl Community Council</t>
  </si>
  <si>
    <t>Cyngor Cymuned Llanwrthwl</t>
  </si>
  <si>
    <t>Llanwrtyd Wells Town Council</t>
  </si>
  <si>
    <t>Cyngor Cymuned Llanwrtyd</t>
  </si>
  <si>
    <t>Llanyre Community Council</t>
  </si>
  <si>
    <t>Cyngor Cymuned Llanllyr</t>
  </si>
  <si>
    <t>Llywel Community Council</t>
  </si>
  <si>
    <t>Cyngor Cymuned Llywel</t>
  </si>
  <si>
    <t>Cyngor Tref Machynlleth</t>
  </si>
  <si>
    <t>Maescar Community Council</t>
  </si>
  <si>
    <t>Cyngor Cymuned Maescar</t>
  </si>
  <si>
    <t>Manafon Community Council</t>
  </si>
  <si>
    <t>Cyngor Cymuned Manafon</t>
  </si>
  <si>
    <t>Meifod Community Council</t>
  </si>
  <si>
    <t>Cyngor Cymuned Meifod</t>
  </si>
  <si>
    <t>Merthyr Cynog Community Council</t>
  </si>
  <si>
    <t>Cyngor Cymuned Merthyr Cynog</t>
  </si>
  <si>
    <t>Montgomery Town Council</t>
  </si>
  <si>
    <t>Cyngor Tref Trefaldwyn</t>
  </si>
  <si>
    <t>Nantmel Community Council</t>
  </si>
  <si>
    <t>Cyngor Cymuned Nantmel</t>
  </si>
  <si>
    <t>New Radnor Community Council</t>
  </si>
  <si>
    <t>Cyngor Cymuned Maesyfed</t>
  </si>
  <si>
    <t>Newtown and Llanllwchaiarn Town Council</t>
  </si>
  <si>
    <t>Cyngor Tref Y Drenewydd a Llanllwchaearn</t>
  </si>
  <si>
    <t>Cyngor Cymuned Pencraig</t>
  </si>
  <si>
    <t>Painscastle Community Council</t>
  </si>
  <si>
    <t>Cyngor Cymuned Castell Paen</t>
  </si>
  <si>
    <t>Pen-y-bont and Llandegley Community Council</t>
  </si>
  <si>
    <t>Cyngor Cymuned Pen-y-bont a Llandeglau</t>
  </si>
  <si>
    <t>Pen-y-bont-fawr Community Council</t>
  </si>
  <si>
    <t>Cyngor Cymuned Pen-y-bont-fawr</t>
  </si>
  <si>
    <t>Presteigne and Norton Town Council</t>
  </si>
  <si>
    <t>Cyngor Tref Llanandras a Norton</t>
  </si>
  <si>
    <t>Rhayader Town Council</t>
  </si>
  <si>
    <t>Cyngor Tref Rhaeadr Gwy</t>
  </si>
  <si>
    <t>St. Harmon Community Council</t>
  </si>
  <si>
    <t>Cyngor Cymuned Saint Harmon</t>
  </si>
  <si>
    <t>Talgarth Town Council</t>
  </si>
  <si>
    <t>Cyngor Tref Talgarth</t>
  </si>
  <si>
    <t>Cyngor Cymuned Tal-y-bont ar Wysg</t>
  </si>
  <si>
    <t>Tawe Uchaf Community Council</t>
  </si>
  <si>
    <t>Cyngor Cymuned Tawe Uchaf</t>
  </si>
  <si>
    <t>Trallong Community Council</t>
  </si>
  <si>
    <t>Cyngor Cymuned Trallong</t>
  </si>
  <si>
    <t>Cyngor Cymuned Trefeglwys</t>
  </si>
  <si>
    <t>Treflys Community Council</t>
  </si>
  <si>
    <t>Cyngor Cymuned Treflys</t>
  </si>
  <si>
    <t>Tregynon Community Council</t>
  </si>
  <si>
    <t>Cyngor Cymuned Tregynon</t>
  </si>
  <si>
    <t>Trewern Community Council</t>
  </si>
  <si>
    <t>Cyngor Cymuned Trewern</t>
  </si>
  <si>
    <t>Vale of Grwyney Community Council</t>
  </si>
  <si>
    <t>Cyngor Cymuned Dyffryn Grwyne</t>
  </si>
  <si>
    <t>Cyngor Tref Y Trallwng</t>
  </si>
  <si>
    <t>Whitton Community Council</t>
  </si>
  <si>
    <t>Cyngor Cymuned Llanddewi yn Hwytyn</t>
  </si>
  <si>
    <t>Yscir Community Council</t>
  </si>
  <si>
    <t>Cyngor Cymuned Ysgir</t>
  </si>
  <si>
    <t>Ystradfellte Community Council</t>
  </si>
  <si>
    <t>Cyngor Cymuned Ystradfellte</t>
  </si>
  <si>
    <t>Cyngor Tref Ystradgynlais</t>
  </si>
  <si>
    <t>Gilfach Goch Community Council</t>
  </si>
  <si>
    <t>Cyngor Cymuned Y Gilfach-goch</t>
  </si>
  <si>
    <t>Cyngor Cymuned Hirwaun a Phenderyn</t>
  </si>
  <si>
    <t>Cyngor Cymuned Llanharan</t>
  </si>
  <si>
    <t>Cyngor Cymuned Llanhari</t>
  </si>
  <si>
    <t>Llantrisant Community Council</t>
  </si>
  <si>
    <t>Cyngor Cymuned Llantrisant</t>
  </si>
  <si>
    <t>Llantwit Fardre Community Council</t>
  </si>
  <si>
    <t>Cyngor Cymuned Llanilltud Faerdref</t>
  </si>
  <si>
    <t>Pontyclun Town Council</t>
  </si>
  <si>
    <t>Cyngor Tref Pont-y-clun</t>
  </si>
  <si>
    <t>Pontypridd Town Council</t>
  </si>
  <si>
    <t>Cyngor Tref Pontypridd</t>
  </si>
  <si>
    <t>Rhigos Community Council</t>
  </si>
  <si>
    <t>Cyngor Cymuned y Rhigos</t>
  </si>
  <si>
    <t>Taffs Well Community Council</t>
  </si>
  <si>
    <t>Cyngor Cymuned Ffynnon Taf</t>
  </si>
  <si>
    <t>Cyngor Cymuned Tonyrefail</t>
  </si>
  <si>
    <t>Ynysybwl &amp; Coed y Cwm Community Council</t>
  </si>
  <si>
    <t>Cyngor Cymuned Ynys-y-bŵl a Choed y Cwm</t>
  </si>
  <si>
    <t>Cyngor Cymuned Llandeilo Ferwallt</t>
  </si>
  <si>
    <t>Clydach Community Council</t>
  </si>
  <si>
    <t>Cyngor Cymuned Clydach</t>
  </si>
  <si>
    <t>Cyngor Tref Gorseinon</t>
  </si>
  <si>
    <t>Cyngor Cymuned Tregwyr</t>
  </si>
  <si>
    <t>Cyngor Cymuned Grovesend a Waungron</t>
  </si>
  <si>
    <t>Ilston Community Council</t>
  </si>
  <si>
    <t>Cyngor Cymuned Ilston</t>
  </si>
  <si>
    <t>Killay Community Council</t>
  </si>
  <si>
    <t>Cyngor Cymuned Cilâ</t>
  </si>
  <si>
    <t>Llangennith, Llanmadoc and Cheriton Community Council</t>
  </si>
  <si>
    <t>Cyngor Cymuned Llangynydd, Llanmadog a Cheriton</t>
  </si>
  <si>
    <t>Llangyfelach Community Council</t>
  </si>
  <si>
    <t>Cyngor Cymuned Llangyfelach</t>
  </si>
  <si>
    <t>Llanrhidian Higher Community Council</t>
  </si>
  <si>
    <t>Cyngor Cymuned Llanrhidian Uchaf</t>
  </si>
  <si>
    <t>Llanrhidian Lower Community Council</t>
  </si>
  <si>
    <t>Cyngor Cymuned Llanrhidian Isaf</t>
  </si>
  <si>
    <t>Llwchwr Town Council</t>
  </si>
  <si>
    <t>Cyngor Tref Llwchwr</t>
  </si>
  <si>
    <t>Mawr Community Council</t>
  </si>
  <si>
    <t>Cyngor Cymuned Mawr</t>
  </si>
  <si>
    <t>Mumbles Community Council</t>
  </si>
  <si>
    <t>Cyngor Cymuned Mwmbwls</t>
  </si>
  <si>
    <t>Penllergaer Community Council</t>
  </si>
  <si>
    <t>Cyngor Cymuned Penllergaer</t>
  </si>
  <si>
    <t>Cyngor Cymuned Pennard</t>
  </si>
  <si>
    <t>Penrice Community Council</t>
  </si>
  <si>
    <t>Cyngor Cymuned Penrhys</t>
  </si>
  <si>
    <t xml:space="preserve">Cyngor Tref Pontarddulais </t>
  </si>
  <si>
    <t>Pontlliw and Tircoed Community Council</t>
  </si>
  <si>
    <t>Cyngor Cymuned Pontlliw a Thircoed</t>
  </si>
  <si>
    <t>Port Eynon Community Council</t>
  </si>
  <si>
    <t>Cyngor Cymuned Porth Einon</t>
  </si>
  <si>
    <t>Reynoldston Community Council</t>
  </si>
  <si>
    <t>Cyngor Cymuned Reynoldston</t>
  </si>
  <si>
    <t>Rhossili Community Council</t>
  </si>
  <si>
    <t>Cyngor Cymuned Rhossili</t>
  </si>
  <si>
    <t>Three Crosses Upper Killay Community Council</t>
  </si>
  <si>
    <t>Cyngor Cymuned Cilâ Uchaf</t>
  </si>
  <si>
    <t>Blaenavon Town Council</t>
  </si>
  <si>
    <t>Cyngor Tref Blaenafon</t>
  </si>
  <si>
    <t>Croesyceiliog &amp; Llanyrafon Community Council</t>
  </si>
  <si>
    <t>Cyngor Cymuned Croesyceiliog a Llanyrafon</t>
  </si>
  <si>
    <t>Cwmbran Community Council</t>
  </si>
  <si>
    <t>Cyngor Cymuned Cwmbrân</t>
  </si>
  <si>
    <t>Henllys Community Council</t>
  </si>
  <si>
    <t>Cyngor Cymuned Henllys</t>
  </si>
  <si>
    <t>Ponthir Community Council</t>
  </si>
  <si>
    <t>Cyngor Cymuned Ponthir</t>
  </si>
  <si>
    <t>Cyngor Cymuned Pont Y Pŵl</t>
  </si>
  <si>
    <t>Barry Town Council</t>
  </si>
  <si>
    <t>Cyngor Tref Y Barri</t>
  </si>
  <si>
    <t>Colwinston Community Council</t>
  </si>
  <si>
    <t>Cyngor Cymuned Tregolwyn</t>
  </si>
  <si>
    <t>Cyngor Tref Bont-faen a Llanfleiddan</t>
  </si>
  <si>
    <t>Cyngor Cymuned Dinas Powys</t>
  </si>
  <si>
    <t>Ewenny Community Council</t>
  </si>
  <si>
    <t xml:space="preserve">Cyngor Cymuned Ewenni </t>
  </si>
  <si>
    <t>Llancarfan Community Council</t>
  </si>
  <si>
    <t xml:space="preserve">Cyngor Cymuned Llancarfan </t>
  </si>
  <si>
    <t>Llandough Community Council</t>
  </si>
  <si>
    <t xml:space="preserve">Cyngor Cymuned Llandochau </t>
  </si>
  <si>
    <t>Llandow Community Council</t>
  </si>
  <si>
    <t xml:space="preserve">Cyngor Cymuned Llandŵ 	 </t>
  </si>
  <si>
    <t>Llangan Community Council</t>
  </si>
  <si>
    <t>Cyngor Cymuned Llangan</t>
  </si>
  <si>
    <t>Llanmaes Community Council</t>
  </si>
  <si>
    <t>Cyngor Cymuned Llanmaes</t>
  </si>
  <si>
    <t>Llantwit Major Town Council</t>
  </si>
  <si>
    <t>Cyngor Tref Llanilltud Fawr</t>
  </si>
  <si>
    <t>Michaelston le Pit and Leckwith Community Council</t>
  </si>
  <si>
    <t xml:space="preserve">Cyngor Cymuned Cyngor Cymuned </t>
  </si>
  <si>
    <t>Penarth Town Council</t>
  </si>
  <si>
    <t>Cyngor Tref Penarth</t>
  </si>
  <si>
    <t>Pendoylan Community Council</t>
  </si>
  <si>
    <t xml:space="preserve">Cyngor Cymuned Pendeulwyn </t>
  </si>
  <si>
    <t>Penllyn Community Council</t>
  </si>
  <si>
    <t>Cyngor Cymuned Craig Penllyn</t>
  </si>
  <si>
    <t>Peterston-Super-Ely Community Council</t>
  </si>
  <si>
    <t>Cyngor Cymuned Llanbedr-y-fro</t>
  </si>
  <si>
    <t>St Athan Community Council</t>
  </si>
  <si>
    <t>Cyngor Cymuned Sain Tathan</t>
  </si>
  <si>
    <t>St. Brides Major Community Council</t>
  </si>
  <si>
    <t xml:space="preserve">Cyngor Cymuned Llansanffraid  </t>
  </si>
  <si>
    <t>St. Donats Community Council</t>
  </si>
  <si>
    <t xml:space="preserve">Cyngor Cymuned San Dunwyd </t>
  </si>
  <si>
    <t>St. Georges and St. Brides-Super-Ely Community Council</t>
  </si>
  <si>
    <t xml:space="preserve">Cyngor Cymuned Sain Siorys a Llansanffraid ar Elai </t>
  </si>
  <si>
    <t xml:space="preserve">Cyngor Cymuned Sain Niclas a Thresimwn </t>
  </si>
  <si>
    <t>Sully and Lavernock Community Council</t>
  </si>
  <si>
    <t>Cyngor Cymuned Sili a Larnog</t>
  </si>
  <si>
    <t>Welsh St. Donats Community Council</t>
  </si>
  <si>
    <t xml:space="preserve">Cyngor Cymuned Llanddunwyd  </t>
  </si>
  <si>
    <t>Wenvoe Community Council</t>
  </si>
  <si>
    <t xml:space="preserve">Cyngor Cymuned Gwenfo  </t>
  </si>
  <si>
    <t>Wick Community Council</t>
  </si>
  <si>
    <t xml:space="preserve">Cyngor Cymuned Y Wig  </t>
  </si>
  <si>
    <t>Abenbury Community Council</t>
  </si>
  <si>
    <t>Cyngor Cymuned Abenbury</t>
  </si>
  <si>
    <t>Acton Community Council</t>
  </si>
  <si>
    <t>Cyngor Cymuned Acton</t>
  </si>
  <si>
    <t>Bangor-on-Dee Community Council</t>
  </si>
  <si>
    <t>Cyngor Cymuned Bangor-on-Dee</t>
  </si>
  <si>
    <t>Bronington Community Council</t>
  </si>
  <si>
    <t>Cyngor Cymuned Bronington</t>
  </si>
  <si>
    <t>Cyngor Cymuned Brychdyn</t>
  </si>
  <si>
    <t>Cyngor Cymuned Brymbo</t>
  </si>
  <si>
    <t>Cyngor Cymuned Parc Caia</t>
  </si>
  <si>
    <t>Cefn Community Council</t>
  </si>
  <si>
    <t>Cyngor Cymuned Cefn</t>
  </si>
  <si>
    <t>Ceiriog Uchaf Community Council</t>
  </si>
  <si>
    <t>Cyngor Cymuned Ceiriog Uchaf</t>
  </si>
  <si>
    <t>Cyngor Tref y Waun</t>
  </si>
  <si>
    <t>Cyngor Cymuned Coedpoeth</t>
  </si>
  <si>
    <t>Erbistock Community Council</t>
  </si>
  <si>
    <t>Cyngor Cymuned Erbistog</t>
  </si>
  <si>
    <t>Esclusham Community Council</t>
  </si>
  <si>
    <t>Cyngor Cymuned Esclusham</t>
  </si>
  <si>
    <t>Glyn-Traian Community Council</t>
  </si>
  <si>
    <t>Cyngor Cymuned Glyn-Traian</t>
  </si>
  <si>
    <t>Cyngor Cymuned Gresffordd</t>
  </si>
  <si>
    <t>Cyngor Cymuned Gwersyllt</t>
  </si>
  <si>
    <t>Hanmer Community Council</t>
  </si>
  <si>
    <t>Cyngor Cymuned Hanmer</t>
  </si>
  <si>
    <t>Holt Community Council</t>
  </si>
  <si>
    <t>Cyngor Cymuned Holt</t>
  </si>
  <si>
    <t>Isycoed Community Council</t>
  </si>
  <si>
    <t>Cyngor Cymuned Isycoed</t>
  </si>
  <si>
    <t>Cyngor Cymuned Llangollen Wledig</t>
  </si>
  <si>
    <t>Llansantfraid Glyn Ceiriog Community Council</t>
  </si>
  <si>
    <t>Cyngor Cymuned Llansantfraid Glyn Ceiriog</t>
  </si>
  <si>
    <t>Llay Community Council</t>
  </si>
  <si>
    <t>Cyngor Cymuned Llai</t>
  </si>
  <si>
    <t>Maelor South Community Council</t>
  </si>
  <si>
    <t>Cyngor Cymuned Maelor De</t>
  </si>
  <si>
    <t>Marchwiel Community Council</t>
  </si>
  <si>
    <t>Cyngor Cymuned Marchwiel</t>
  </si>
  <si>
    <t>Cyngor Cymuned Mwynglawdd</t>
  </si>
  <si>
    <t>Cyngor Cymuned Offa</t>
  </si>
  <si>
    <t>Overton Community Council</t>
  </si>
  <si>
    <t>Cyngor Cymuned Owrtyn Fadog</t>
  </si>
  <si>
    <t>Pen-y-cae Community Council</t>
  </si>
  <si>
    <t>Cyngor Cymuned Pen-y-cae</t>
  </si>
  <si>
    <t>Rhosddu Community Council</t>
  </si>
  <si>
    <t>Cyngor Cymuned Rhosddu</t>
  </si>
  <si>
    <t>Rhosllannerchrugog Community Council</t>
  </si>
  <si>
    <t>Cyngor Cymuned Rhosllannerchrugog</t>
  </si>
  <si>
    <t>Rossett Community Council</t>
  </si>
  <si>
    <t>Cyngor Cymuned Yr Orsedd</t>
  </si>
  <si>
    <t>Cyngor Cymuned Rhiwabon</t>
  </si>
  <si>
    <t>Sesswick Community Council</t>
  </si>
  <si>
    <t>Cyngor Cymuned Sesswick</t>
  </si>
  <si>
    <t>Willington-Worthenbury Community Council</t>
  </si>
  <si>
    <t>Cyngor Cymuned Willington-Wrddymbre</t>
  </si>
  <si>
    <t>Ymddiriedolaeth Brifysgol GIG Gwasanaethau Ambiwlans Cymru</t>
  </si>
  <si>
    <t>-</t>
  </si>
  <si>
    <t>Number of recommendations made on complaints closed in 2024-25</t>
  </si>
  <si>
    <t>% of recommendations, complied with in line with agreed 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</si>
</sst>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u/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3869FF"/>
        <bgColor indexed="64"/>
      </patternFill>
    </fill>
  </fills>
  <borders count="2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11" xfId="0" applyFont="1" applyBorder="1"/>
    <xf numFmtId="0" fontId="3" fillId="0" borderId="11" xfId="0" applyFont="1" applyBorder="1"/>
    <xf numFmtId="0" fontId="4" fillId="0" borderId="14" xfId="0" applyFont="1" applyBorder="1"/>
    <xf numFmtId="0" fontId="2" fillId="0" borderId="14" xfId="0" applyFont="1" applyBorder="1"/>
    <xf numFmtId="2" fontId="2" fillId="0" borderId="15" xfId="0" applyNumberFormat="1" applyFont="1" applyBorder="1"/>
    <xf numFmtId="0" fontId="5" fillId="0" borderId="11" xfId="0" applyFont="1" applyBorder="1"/>
    <xf numFmtId="0" fontId="3" fillId="0" borderId="12" xfId="0" applyFont="1" applyBorder="1"/>
    <xf numFmtId="2" fontId="3" fillId="0" borderId="13" xfId="0" applyNumberFormat="1" applyFont="1" applyBorder="1"/>
    <xf numFmtId="0" fontId="3" fillId="0" borderId="4" xfId="0" applyFont="1" applyBorder="1"/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16" xfId="0" applyFont="1" applyBorder="1"/>
    <xf numFmtId="1" fontId="4" fillId="0" borderId="0" xfId="0" applyNumberFormat="1" applyFont="1"/>
    <xf numFmtId="1" fontId="3" fillId="0" borderId="12" xfId="0" applyNumberFormat="1" applyFont="1" applyBorder="1"/>
    <xf numFmtId="2" fontId="2" fillId="0" borderId="0" xfId="0" applyNumberFormat="1" applyFont="1"/>
    <xf numFmtId="9" fontId="2" fillId="0" borderId="15" xfId="1" applyFont="1" applyFill="1" applyBorder="1"/>
    <xf numFmtId="0" fontId="2" fillId="0" borderId="13" xfId="0" applyFont="1" applyBorder="1"/>
    <xf numFmtId="9" fontId="2" fillId="0" borderId="4" xfId="1" applyFont="1" applyBorder="1"/>
    <xf numFmtId="0" fontId="2" fillId="0" borderId="4" xfId="0" applyFont="1" applyBorder="1"/>
    <xf numFmtId="0" fontId="2" fillId="0" borderId="18" xfId="0" applyFont="1" applyBorder="1"/>
    <xf numFmtId="0" fontId="2" fillId="0" borderId="15" xfId="0" applyFont="1" applyBorder="1"/>
    <xf numFmtId="0" fontId="2" fillId="0" borderId="17" xfId="0" applyFont="1" applyBorder="1"/>
    <xf numFmtId="0" fontId="4" fillId="0" borderId="0" xfId="0" applyFont="1"/>
    <xf numFmtId="9" fontId="2" fillId="0" borderId="16" xfId="1" applyFont="1" applyFill="1" applyBorder="1"/>
    <xf numFmtId="0" fontId="3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2" fontId="3" fillId="0" borderId="0" xfId="0" applyNumberFormat="1" applyFont="1"/>
    <xf numFmtId="0" fontId="3" fillId="3" borderId="0" xfId="0" applyFont="1" applyFill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2" fontId="6" fillId="0" borderId="13" xfId="0" applyNumberFormat="1" applyFont="1" applyBorder="1"/>
    <xf numFmtId="9" fontId="2" fillId="0" borderId="15" xfId="1" applyFont="1" applyBorder="1"/>
    <xf numFmtId="9" fontId="2" fillId="0" borderId="10" xfId="1" applyFont="1" applyBorder="1"/>
    <xf numFmtId="0" fontId="9" fillId="0" borderId="3" xfId="0" applyFont="1" applyBorder="1" applyAlignment="1">
      <alignment vertical="top" wrapText="1"/>
    </xf>
    <xf numFmtId="2" fontId="8" fillId="0" borderId="15" xfId="0" applyNumberFormat="1" applyFont="1" applyBorder="1"/>
    <xf numFmtId="9" fontId="3" fillId="0" borderId="13" xfId="1" applyFont="1" applyBorder="1"/>
    <xf numFmtId="9" fontId="3" fillId="0" borderId="0" xfId="1" applyFont="1" applyBorder="1"/>
    <xf numFmtId="9" fontId="3" fillId="0" borderId="13" xfId="1" applyFont="1" applyFill="1" applyBorder="1"/>
    <xf numFmtId="9" fontId="2" fillId="0" borderId="15" xfId="1" applyFont="1" applyBorder="1" applyAlignment="1">
      <alignment horizontal="right"/>
    </xf>
    <xf numFmtId="14" fontId="2" fillId="0" borderId="0" xfId="0" applyNumberFormat="1" applyFont="1"/>
    <xf numFmtId="0" fontId="8" fillId="0" borderId="1" xfId="0" applyFont="1" applyBorder="1" applyAlignment="1">
      <alignment horizontal="center" vertical="center" wrapText="1" readingOrder="1"/>
    </xf>
    <xf numFmtId="14" fontId="8" fillId="0" borderId="1" xfId="0" applyNumberFormat="1" applyFont="1" applyBorder="1" applyAlignment="1">
      <alignment horizontal="center" vertical="center" wrapText="1" readingOrder="1"/>
    </xf>
    <xf numFmtId="14" fontId="9" fillId="0" borderId="3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center" wrapText="1" readingOrder="1"/>
    </xf>
    <xf numFmtId="0" fontId="8" fillId="0" borderId="20" xfId="0" applyFont="1" applyBorder="1" applyAlignment="1">
      <alignment horizontal="center" vertical="center" wrapText="1" readingOrder="1"/>
    </xf>
    <xf numFmtId="14" fontId="8" fillId="0" borderId="20" xfId="0" applyNumberFormat="1" applyFont="1" applyBorder="1" applyAlignment="1">
      <alignment horizontal="center" vertical="center" wrapText="1" readingOrder="1"/>
    </xf>
    <xf numFmtId="14" fontId="9" fillId="0" borderId="19" xfId="0" applyNumberFormat="1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 readingOrder="1"/>
    </xf>
    <xf numFmtId="14" fontId="10" fillId="2" borderId="1" xfId="0" applyNumberFormat="1" applyFont="1" applyFill="1" applyBorder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center" vertical="center" wrapText="1" readingOrder="1"/>
    </xf>
    <xf numFmtId="14" fontId="0" fillId="0" borderId="0" xfId="0" applyNumberFormat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28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</font>
      <alignment textRotation="0" wrapText="1" indent="0" justifyLastLine="0" shrinkToFit="0"/>
    </dxf>
    <dxf>
      <font>
        <strike val="0"/>
        <outline val="0"/>
        <shadow val="0"/>
        <vertAlign val="baseline"/>
        <sz val="11"/>
      </font>
      <alignment textRotation="0" wrapText="1" indent="0" justifyLastLine="0" shrinkToFit="0"/>
    </dxf>
    <dxf>
      <font>
        <strike val="0"/>
        <outline val="0"/>
        <shadow val="0"/>
        <vertAlign val="baseline"/>
        <sz val="11"/>
      </font>
      <alignment textRotation="0" wrapText="1" indent="0" justifyLastLine="0" shrinkToFit="0"/>
    </dxf>
    <dxf>
      <font>
        <strike val="0"/>
        <outline val="0"/>
        <shadow val="0"/>
        <vertAlign val="baseline"/>
        <sz val="11"/>
      </font>
      <alignment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FF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vertAlign val="baseline"/>
        <sz val="11"/>
      </font>
      <alignment textRotation="0" wrapText="1" indent="0" justifyLastLine="0" shrinkToFit="0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scheme val="none"/>
      </font>
      <fill>
        <patternFill patternType="solid">
          <fgColor rgb="FF0000FF"/>
          <bgColor rgb="FF0000FF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</dxfs>
  <tableStyles count="0" defaultTableStyle="TableStyleMedium2" defaultPivotStyle="PivotStyleMedium9"/>
  <colors>
    <mruColors>
      <color rgb="FF386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717716-3369-402F-9732-275234C5728D}" name="Table1" displayName="Table1" ref="A1:J3067" totalsRowShown="0" headerRowDxfId="27" dataDxfId="25" headerRowBorderDxfId="26" tableBorderDxfId="24" totalsRowBorderDxfId="23">
  <autoFilter ref="A1:J3067" xr:uid="{E4717716-3369-402F-9732-275234C5728D}"/>
  <sortState xmlns:xlrd2="http://schemas.microsoft.com/office/spreadsheetml/2017/richdata2" ref="A2:J3043">
    <sortCondition ref="A1:A3043"/>
  </sortState>
  <tableColumns count="10">
    <tableColumn id="1" xr3:uid="{A5BE40FE-5CAE-4D3A-A8AD-FB2FE8002D71}" name="Case ID" dataDxfId="22"/>
    <tableColumn id="4" xr3:uid="{6F9010BB-0B6B-40EF-885C-8A4716F51B43}" name="Received Date (D/M/Y)" dataDxfId="21"/>
    <tableColumn id="6" xr3:uid="{F19FA50D-F03F-4008-B466-5A3AA8A82E52}" name="Case Type" dataDxfId="20"/>
    <tableColumn id="7" xr3:uid="{72D35860-BAB1-400F-A6A6-A50CF74C0E30}" name="Case Category" dataDxfId="19"/>
    <tableColumn id="12" xr3:uid="{D884197C-8E88-4087-B7E3-665F1FE3DE69}" name="Relevant Body Type" dataDxfId="18"/>
    <tableColumn id="13" xr3:uid="{63BCF2E0-183D-49B3-A1CA-FDE30D3AC771}" name="Relevant Body" dataDxfId="17"/>
    <tableColumn id="15" xr3:uid="{2859DA58-BECF-4B3E-A0C4-F8621178F521}" name="Subject Group" dataDxfId="16"/>
    <tableColumn id="14" xr3:uid="{1B5116BF-6FAC-41A7-8EE6-91B814F47702}" name="Subject" dataDxfId="15"/>
    <tableColumn id="20" xr3:uid="{F4E073AC-C10C-4BC7-8CC7-C06BA16BADA1}" name="Case Stage" dataDxfId="14"/>
    <tableColumn id="22" xr3:uid="{9E19808C-4222-4B4D-9904-6680A56168C9}" name="Quarter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1B0E37-D326-415B-815A-49BF61F4DF9E}" name="Table2" displayName="Table2" ref="A1:J3018" totalsRowShown="0" headerRowDxfId="12" dataDxfId="11" tableBorderDxfId="10">
  <autoFilter ref="A1:J3018" xr:uid="{A41B0E37-D326-415B-815A-49BF61F4DF9E}"/>
  <sortState xmlns:xlrd2="http://schemas.microsoft.com/office/spreadsheetml/2017/richdata2" ref="A2:J3018">
    <sortCondition ref="D1:D3018"/>
  </sortState>
  <tableColumns count="10">
    <tableColumn id="1" xr3:uid="{B6BF7341-67D4-48C6-979E-D182EE757F13}" name="Case Type" dataDxfId="9"/>
    <tableColumn id="3" xr3:uid="{C4CB6402-52B1-47F9-89DB-A58F88988BC3}" name="Case Subject" dataDxfId="8"/>
    <tableColumn id="4" xr3:uid="{7C59A9C6-694E-4B36-9347-A2E0E7A6BB74}" name="Case Categorisation Subject" dataDxfId="7"/>
    <tableColumn id="6" xr3:uid="{EA59CC4B-CCEC-44DD-A5F7-4F19C5141F1A}" name="Case ID" dataDxfId="6"/>
    <tableColumn id="7" xr3:uid="{3EAFA208-D66F-493F-97AF-CCC1FED7A9A7}" name="Stage" dataDxfId="5"/>
    <tableColumn id="10" xr3:uid="{742ACEDF-F37B-4458-9C1A-1387A16C580E}" name="Close Date" dataDxfId="4"/>
    <tableColumn id="13" xr3:uid="{3C50FD31-F579-46EE-A77C-54A7EEC8CB28}" name="Relevant Body Type" dataDxfId="3"/>
    <tableColumn id="14" xr3:uid="{45C68178-3C28-4787-B68A-1BAD57197C68}" name="Relevant Body" dataDxfId="2"/>
    <tableColumn id="16" xr3:uid="{47F6F9E2-0366-4671-A185-D3FA93FC2556}" name="Outcome" dataDxfId="1"/>
    <tableColumn id="17" xr3:uid="{F6BFC04F-9125-40C4-96B8-B9060558B4B1}" name="Case Categorisation Outco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827" Type="http://schemas.openxmlformats.org/officeDocument/2006/relationships/hyperlink" Target="javascript:void(window.open('https://workpro/Cases/202405882/T6.aspx','_blank'))" TargetMode="External"/><Relationship Id="rId3042" Type="http://schemas.openxmlformats.org/officeDocument/2006/relationships/hyperlink" Target="javascript:void(window.open('https://workpro/Cases/202410315/T6.aspx','_blank'))" TargetMode="External"/><Relationship Id="rId170" Type="http://schemas.openxmlformats.org/officeDocument/2006/relationships/hyperlink" Target="javascript:void(window.open('https://workpro/Cases/202400609/T6.aspx','_blank'))" TargetMode="External"/><Relationship Id="rId987" Type="http://schemas.openxmlformats.org/officeDocument/2006/relationships/hyperlink" Target="javascript:void(window.open('https://workpro/Cases/202403207/T6.aspx','_blank'))" TargetMode="External"/><Relationship Id="rId2668" Type="http://schemas.openxmlformats.org/officeDocument/2006/relationships/hyperlink" Target="javascript:void(window.open('https://workpro/Cases/202408869/T6.aspx','_blank'))" TargetMode="External"/><Relationship Id="rId2875" Type="http://schemas.openxmlformats.org/officeDocument/2006/relationships/hyperlink" Target="javascript:void(window.open('https://workpro/Cases/202409652/T6.aspx','_blank'))" TargetMode="External"/><Relationship Id="rId847" Type="http://schemas.openxmlformats.org/officeDocument/2006/relationships/hyperlink" Target="javascript:void(window.open('https://workpro/Cases/202402820/T6.aspx','_blank'))" TargetMode="External"/><Relationship Id="rId1477" Type="http://schemas.openxmlformats.org/officeDocument/2006/relationships/hyperlink" Target="javascript:void(window.open('https://workpro/Cases/202404782/T6.aspx','_blank'))" TargetMode="External"/><Relationship Id="rId1684" Type="http://schemas.openxmlformats.org/officeDocument/2006/relationships/hyperlink" Target="javascript:void(window.open('https://workpro/Cases/202405439/T6.aspx','_blank'))" TargetMode="External"/><Relationship Id="rId1891" Type="http://schemas.openxmlformats.org/officeDocument/2006/relationships/hyperlink" Target="javascript:void(window.open('https://workpro/Cases/202406126/T6.aspx','_blank'))" TargetMode="External"/><Relationship Id="rId2528" Type="http://schemas.openxmlformats.org/officeDocument/2006/relationships/hyperlink" Target="javascript:void(window.open('https://workpro/Cases/202408350/T6.aspx','_blank'))" TargetMode="External"/><Relationship Id="rId2735" Type="http://schemas.openxmlformats.org/officeDocument/2006/relationships/hyperlink" Target="javascript:void(window.open('https://workpro/Cases/202409130/T6.aspx','_blank'))" TargetMode="External"/><Relationship Id="rId2942" Type="http://schemas.openxmlformats.org/officeDocument/2006/relationships/hyperlink" Target="javascript:void(window.open('https://workpro/Cases/202409911/T6.aspx','_blank'))" TargetMode="External"/><Relationship Id="rId707" Type="http://schemas.openxmlformats.org/officeDocument/2006/relationships/hyperlink" Target="javascript:void(window.open('https://workpro/Cases/202402403/T7.aspx','_blank'))" TargetMode="External"/><Relationship Id="rId914" Type="http://schemas.openxmlformats.org/officeDocument/2006/relationships/hyperlink" Target="javascript:void(window.open('https://workpro/Cases/202402999/T6.aspx','_blank'))" TargetMode="External"/><Relationship Id="rId1337" Type="http://schemas.openxmlformats.org/officeDocument/2006/relationships/hyperlink" Target="javascript:void(window.open('https://workpro/Cases/202404344/T6.aspx','_blank'))" TargetMode="External"/><Relationship Id="rId1544" Type="http://schemas.openxmlformats.org/officeDocument/2006/relationships/hyperlink" Target="javascript:void(window.open('https://workpro/Cases/202404990/T7.aspx','_blank'))" TargetMode="External"/><Relationship Id="rId1751" Type="http://schemas.openxmlformats.org/officeDocument/2006/relationships/hyperlink" Target="javascript:void(window.open('https://workpro/Cases/202405623/T6.aspx','_blank'))" TargetMode="External"/><Relationship Id="rId2802" Type="http://schemas.openxmlformats.org/officeDocument/2006/relationships/hyperlink" Target="javascript:void(window.open('https://workpro/Cases/202409386/T6.aspx','_blank'))" TargetMode="External"/><Relationship Id="rId43" Type="http://schemas.openxmlformats.org/officeDocument/2006/relationships/hyperlink" Target="javascript:void(window.open('https://workpro/Cases/202400175/T7.aspx','_blank'))" TargetMode="External"/><Relationship Id="rId1404" Type="http://schemas.openxmlformats.org/officeDocument/2006/relationships/hyperlink" Target="javascript:void(window.open('https://workpro/Cases/202404534/T6.aspx','_blank'))" TargetMode="External"/><Relationship Id="rId1611" Type="http://schemas.openxmlformats.org/officeDocument/2006/relationships/hyperlink" Target="javascript:void(window.open('https://workpro/Cases/202405178/T6.aspx','_blank'))" TargetMode="External"/><Relationship Id="rId497" Type="http://schemas.openxmlformats.org/officeDocument/2006/relationships/hyperlink" Target="javascript:void(window.open('https://workpro/Cases/202401691/T6.aspx','_blank'))" TargetMode="External"/><Relationship Id="rId2178" Type="http://schemas.openxmlformats.org/officeDocument/2006/relationships/hyperlink" Target="javascript:void(window.open('https://workpro/Cases/202407156/T6.aspx','_blank'))" TargetMode="External"/><Relationship Id="rId2385" Type="http://schemas.openxmlformats.org/officeDocument/2006/relationships/hyperlink" Target="javascript:void(window.open('https://workpro/Cases/202407832/T6.aspx','_blank'))" TargetMode="External"/><Relationship Id="rId357" Type="http://schemas.openxmlformats.org/officeDocument/2006/relationships/hyperlink" Target="javascript:void(window.open('https://workpro/Cases/202401257/T6.aspx','_blank'))" TargetMode="External"/><Relationship Id="rId1194" Type="http://schemas.openxmlformats.org/officeDocument/2006/relationships/hyperlink" Target="javascript:void(window.open('https://workpro/Cases/202403888/T6.aspx','_blank'))" TargetMode="External"/><Relationship Id="rId2038" Type="http://schemas.openxmlformats.org/officeDocument/2006/relationships/hyperlink" Target="javascript:void(window.open('https://workpro/Cases/202406670/T7.aspx','_blank'))" TargetMode="External"/><Relationship Id="rId2592" Type="http://schemas.openxmlformats.org/officeDocument/2006/relationships/hyperlink" Target="javascript:void(window.open('https://workpro/Cases/202408557/T6.aspx','_blank'))" TargetMode="External"/><Relationship Id="rId217" Type="http://schemas.openxmlformats.org/officeDocument/2006/relationships/hyperlink" Target="javascript:void(window.open('https://workpro/Cases/202400786/T6.aspx','_blank'))" TargetMode="External"/><Relationship Id="rId564" Type="http://schemas.openxmlformats.org/officeDocument/2006/relationships/hyperlink" Target="javascript:void(window.open('https://workpro/Cases/202401859/T6.aspx','_blank'))" TargetMode="External"/><Relationship Id="rId771" Type="http://schemas.openxmlformats.org/officeDocument/2006/relationships/hyperlink" Target="javascript:void(window.open('https://workpro/Cases/202402618/T6.aspx','_blank'))" TargetMode="External"/><Relationship Id="rId2245" Type="http://schemas.openxmlformats.org/officeDocument/2006/relationships/hyperlink" Target="javascript:void(window.open('https://workpro/Cases/202407344/T6.aspx','_blank'))" TargetMode="External"/><Relationship Id="rId2452" Type="http://schemas.openxmlformats.org/officeDocument/2006/relationships/hyperlink" Target="javascript:void(window.open('https://workpro/Cases/202408094/T6.aspx','_blank'))" TargetMode="External"/><Relationship Id="rId424" Type="http://schemas.openxmlformats.org/officeDocument/2006/relationships/hyperlink" Target="javascript:void(window.open('https://workpro/Cases/202401445/T6.aspx','_blank'))" TargetMode="External"/><Relationship Id="rId631" Type="http://schemas.openxmlformats.org/officeDocument/2006/relationships/hyperlink" Target="javascript:void(window.open('https://workpro/Cases/202402129/T6.aspx','_blank'))" TargetMode="External"/><Relationship Id="rId1054" Type="http://schemas.openxmlformats.org/officeDocument/2006/relationships/hyperlink" Target="javascript:void(window.open('https://workpro/Cases/202403467/T6.aspx','_blank'))" TargetMode="External"/><Relationship Id="rId1261" Type="http://schemas.openxmlformats.org/officeDocument/2006/relationships/hyperlink" Target="javascript:void(window.open('https://workpro/Cases/202404122/T6.aspx','_blank'))" TargetMode="External"/><Relationship Id="rId2105" Type="http://schemas.openxmlformats.org/officeDocument/2006/relationships/hyperlink" Target="javascript:void(window.open('https://workpro/Cases/202406904/T6.aspx','_blank'))" TargetMode="External"/><Relationship Id="rId2312" Type="http://schemas.openxmlformats.org/officeDocument/2006/relationships/hyperlink" Target="javascript:void(window.open('https://workpro/Cases/202407595/T6.aspx','_blank'))" TargetMode="External"/><Relationship Id="rId1121" Type="http://schemas.openxmlformats.org/officeDocument/2006/relationships/hyperlink" Target="javascript:void(window.open('https://workpro/Cases/202403654/T6.aspx','_blank'))" TargetMode="External"/><Relationship Id="rId1938" Type="http://schemas.openxmlformats.org/officeDocument/2006/relationships/hyperlink" Target="javascript:void(window.open('https://workpro/Cases/202406284/T6.aspx','_blank'))" TargetMode="External"/><Relationship Id="rId281" Type="http://schemas.openxmlformats.org/officeDocument/2006/relationships/hyperlink" Target="javascript:void(window.open('https://workpro/Cases/202401021/T6.aspx','_blank'))" TargetMode="External"/><Relationship Id="rId3013" Type="http://schemas.openxmlformats.org/officeDocument/2006/relationships/hyperlink" Target="javascript:void(window.open('https://workpro/Cases/202410196/T6.aspx','_blank'))" TargetMode="External"/><Relationship Id="rId141" Type="http://schemas.openxmlformats.org/officeDocument/2006/relationships/hyperlink" Target="javascript:void(window.open('https://workpro/Cases/202400507/T6.aspx','_blank'))" TargetMode="External"/><Relationship Id="rId7" Type="http://schemas.openxmlformats.org/officeDocument/2006/relationships/hyperlink" Target="javascript:void(window.open('https://workpro/Cases/202400042/T6.aspx','_blank'))" TargetMode="External"/><Relationship Id="rId2779" Type="http://schemas.openxmlformats.org/officeDocument/2006/relationships/hyperlink" Target="javascript:void(window.open('https://workpro/Cases/202409292/T7.aspx','_blank'))" TargetMode="External"/><Relationship Id="rId2986" Type="http://schemas.openxmlformats.org/officeDocument/2006/relationships/hyperlink" Target="javascript:void(window.open('https://workpro/Cases/202410116/T6.aspx','_blank'))" TargetMode="External"/><Relationship Id="rId958" Type="http://schemas.openxmlformats.org/officeDocument/2006/relationships/hyperlink" Target="javascript:void(window.open('https://workpro/Cases/202403124/T6.aspx','_blank'))" TargetMode="External"/><Relationship Id="rId1588" Type="http://schemas.openxmlformats.org/officeDocument/2006/relationships/hyperlink" Target="javascript:void(window.open('https://workpro/Cases/202405095/T6.aspx','_blank'))" TargetMode="External"/><Relationship Id="rId1795" Type="http://schemas.openxmlformats.org/officeDocument/2006/relationships/hyperlink" Target="javascript:void(window.open('https://workpro/Cases/202405782/T6.aspx','_blank'))" TargetMode="External"/><Relationship Id="rId2639" Type="http://schemas.openxmlformats.org/officeDocument/2006/relationships/hyperlink" Target="javascript:void(window.open('https://workpro/Cases/202408757/T6.aspx','_blank'))" TargetMode="External"/><Relationship Id="rId2846" Type="http://schemas.openxmlformats.org/officeDocument/2006/relationships/hyperlink" Target="javascript:void(window.open('https://workpro/Cases/202409550/T6.aspx','_blank'))" TargetMode="External"/><Relationship Id="rId87" Type="http://schemas.openxmlformats.org/officeDocument/2006/relationships/hyperlink" Target="javascript:void(window.open('https://workpro/Cases/202400325/T7.aspx','_blank'))" TargetMode="External"/><Relationship Id="rId818" Type="http://schemas.openxmlformats.org/officeDocument/2006/relationships/hyperlink" Target="javascript:void(window.open('https://workpro/Cases/202402741/T6.aspx','_blank'))" TargetMode="External"/><Relationship Id="rId1448" Type="http://schemas.openxmlformats.org/officeDocument/2006/relationships/hyperlink" Target="javascript:void(window.open('https://workpro/Cases/202404684/T7.aspx','_blank'))" TargetMode="External"/><Relationship Id="rId1655" Type="http://schemas.openxmlformats.org/officeDocument/2006/relationships/hyperlink" Target="javascript:void(window.open('https://workpro/Cases/202405338/T7.aspx','_blank'))" TargetMode="External"/><Relationship Id="rId2706" Type="http://schemas.openxmlformats.org/officeDocument/2006/relationships/hyperlink" Target="javascript:void(window.open('https://workpro/Cases/202409014/T6.aspx','_blank'))" TargetMode="External"/><Relationship Id="rId1308" Type="http://schemas.openxmlformats.org/officeDocument/2006/relationships/hyperlink" Target="javascript:void(window.open('https://workpro/Cases/202404279/T6.aspx','_blank'))" TargetMode="External"/><Relationship Id="rId1862" Type="http://schemas.openxmlformats.org/officeDocument/2006/relationships/hyperlink" Target="javascript:void(window.open('https://workpro/Cases/202406011/T6.aspx','_blank'))" TargetMode="External"/><Relationship Id="rId2913" Type="http://schemas.openxmlformats.org/officeDocument/2006/relationships/hyperlink" Target="javascript:void(window.open('https://workpro/Cases/202409793/T6.aspx','_blank'))" TargetMode="External"/><Relationship Id="rId1515" Type="http://schemas.openxmlformats.org/officeDocument/2006/relationships/hyperlink" Target="javascript:void(window.open('https://workpro/Cases/202404876/T6.aspx','_blank'))" TargetMode="External"/><Relationship Id="rId1722" Type="http://schemas.openxmlformats.org/officeDocument/2006/relationships/hyperlink" Target="javascript:void(window.open('https://workpro/Cases/202405540/T6.aspx','_blank'))" TargetMode="External"/><Relationship Id="rId14" Type="http://schemas.openxmlformats.org/officeDocument/2006/relationships/hyperlink" Target="javascript:void(window.open('https://workpro/Cases/202400056/T6.aspx','_blank'))" TargetMode="External"/><Relationship Id="rId2289" Type="http://schemas.openxmlformats.org/officeDocument/2006/relationships/hyperlink" Target="javascript:void(window.open('https://workpro/Cases/202407491/T6.aspx','_blank'))" TargetMode="External"/><Relationship Id="rId2496" Type="http://schemas.openxmlformats.org/officeDocument/2006/relationships/hyperlink" Target="javascript:void(window.open('https://workpro/Cases/202408242/T6.aspx','_blank'))" TargetMode="External"/><Relationship Id="rId468" Type="http://schemas.openxmlformats.org/officeDocument/2006/relationships/hyperlink" Target="javascript:void(window.open('https://workpro/Cases/202401567/T6.aspx','_blank'))" TargetMode="External"/><Relationship Id="rId675" Type="http://schemas.openxmlformats.org/officeDocument/2006/relationships/hyperlink" Target="javascript:void(window.open('https://workpro/Cases/202402283/T6.aspx','_blank'))" TargetMode="External"/><Relationship Id="rId882" Type="http://schemas.openxmlformats.org/officeDocument/2006/relationships/hyperlink" Target="javascript:void(window.open('https://workpro/Cases/202402911/T6.aspx','_blank'))" TargetMode="External"/><Relationship Id="rId1098" Type="http://schemas.openxmlformats.org/officeDocument/2006/relationships/hyperlink" Target="javascript:void(window.open('https://workpro/Cases/202403591/T6.aspx','_blank'))" TargetMode="External"/><Relationship Id="rId2149" Type="http://schemas.openxmlformats.org/officeDocument/2006/relationships/hyperlink" Target="javascript:void(window.open('https://workpro/Cases/202407071/T6.aspx','_blank'))" TargetMode="External"/><Relationship Id="rId2356" Type="http://schemas.openxmlformats.org/officeDocument/2006/relationships/hyperlink" Target="javascript:void(window.open('https://workpro/Cases/202407714/T6.aspx','_blank'))" TargetMode="External"/><Relationship Id="rId2563" Type="http://schemas.openxmlformats.org/officeDocument/2006/relationships/hyperlink" Target="javascript:void(window.open('https://workpro/Cases/202408464/T6.aspx','_blank'))" TargetMode="External"/><Relationship Id="rId2770" Type="http://schemas.openxmlformats.org/officeDocument/2006/relationships/hyperlink" Target="javascript:void(window.open('https://workpro/Cases/202409260/T6.aspx','_blank'))" TargetMode="External"/><Relationship Id="rId328" Type="http://schemas.openxmlformats.org/officeDocument/2006/relationships/hyperlink" Target="javascript:void(window.open('https://workpro/Cases/202401175/T6.aspx','_blank'))" TargetMode="External"/><Relationship Id="rId535" Type="http://schemas.openxmlformats.org/officeDocument/2006/relationships/hyperlink" Target="javascript:void(window.open('https://workpro/Cases/202401783/T6.aspx','_blank'))" TargetMode="External"/><Relationship Id="rId742" Type="http://schemas.openxmlformats.org/officeDocument/2006/relationships/hyperlink" Target="javascript:void(window.open('https://workpro/Cases/202402520/T7.aspx','_blank'))" TargetMode="External"/><Relationship Id="rId1165" Type="http://schemas.openxmlformats.org/officeDocument/2006/relationships/hyperlink" Target="javascript:void(window.open('https://workpro/Cases/202403810/T6.aspx','_blank'))" TargetMode="External"/><Relationship Id="rId1372" Type="http://schemas.openxmlformats.org/officeDocument/2006/relationships/hyperlink" Target="javascript:void(window.open('https://workpro/Cases/202404421/T7.aspx','_blank'))" TargetMode="External"/><Relationship Id="rId2009" Type="http://schemas.openxmlformats.org/officeDocument/2006/relationships/hyperlink" Target="javascript:void(window.open('https://workpro/Cases/202406549/T6.aspx','_blank'))" TargetMode="External"/><Relationship Id="rId2216" Type="http://schemas.openxmlformats.org/officeDocument/2006/relationships/hyperlink" Target="javascript:void(window.open('https://workpro/Cases/202407278/T6.aspx','_blank'))" TargetMode="External"/><Relationship Id="rId2423" Type="http://schemas.openxmlformats.org/officeDocument/2006/relationships/hyperlink" Target="javascript:void(window.open('https://workpro/Cases/202408004/T6.aspx','_blank'))" TargetMode="External"/><Relationship Id="rId2630" Type="http://schemas.openxmlformats.org/officeDocument/2006/relationships/hyperlink" Target="javascript:void(window.open('https://workpro/Cases/202408719/T6.aspx','_blank'))" TargetMode="External"/><Relationship Id="rId602" Type="http://schemas.openxmlformats.org/officeDocument/2006/relationships/hyperlink" Target="javascript:void(window.open('https://workpro/Cases/202402025/T6.aspx','_blank'))" TargetMode="External"/><Relationship Id="rId1025" Type="http://schemas.openxmlformats.org/officeDocument/2006/relationships/hyperlink" Target="javascript:void(window.open('https://workpro/Cases/202403338/T6.aspx','_blank'))" TargetMode="External"/><Relationship Id="rId1232" Type="http://schemas.openxmlformats.org/officeDocument/2006/relationships/hyperlink" Target="javascript:void(window.open('https://workpro/Cases/202404014/T6.aspx','_blank'))" TargetMode="External"/><Relationship Id="rId185" Type="http://schemas.openxmlformats.org/officeDocument/2006/relationships/hyperlink" Target="javascript:void(window.open('https://workpro/Cases/202400661/T6.aspx','_blank'))" TargetMode="External"/><Relationship Id="rId1909" Type="http://schemas.openxmlformats.org/officeDocument/2006/relationships/hyperlink" Target="javascript:void(window.open('https://workpro/Cases/202406190/T6.aspx','_blank'))" TargetMode="External"/><Relationship Id="rId392" Type="http://schemas.openxmlformats.org/officeDocument/2006/relationships/hyperlink" Target="javascript:void(window.open('https://workpro/Cases/202401369/T6.aspx','_blank'))" TargetMode="External"/><Relationship Id="rId2073" Type="http://schemas.openxmlformats.org/officeDocument/2006/relationships/hyperlink" Target="javascript:void(window.open('https://workpro/Cases/202406796/T6.aspx','_blank'))" TargetMode="External"/><Relationship Id="rId2280" Type="http://schemas.openxmlformats.org/officeDocument/2006/relationships/hyperlink" Target="javascript:void(window.open('https://workpro/Cases/202407439/T6.aspx','_blank'))" TargetMode="External"/><Relationship Id="rId252" Type="http://schemas.openxmlformats.org/officeDocument/2006/relationships/hyperlink" Target="javascript:void(window.open('https://workpro/Cases/202400933/T6.aspx','_blank'))" TargetMode="External"/><Relationship Id="rId2140" Type="http://schemas.openxmlformats.org/officeDocument/2006/relationships/hyperlink" Target="javascript:void(window.open('https://workpro/Cases/202407034/T6.aspx','_blank'))" TargetMode="External"/><Relationship Id="rId112" Type="http://schemas.openxmlformats.org/officeDocument/2006/relationships/hyperlink" Target="javascript:void(window.open('https://workpro/Cases/202400414/T7.aspx','_blank'))" TargetMode="External"/><Relationship Id="rId1699" Type="http://schemas.openxmlformats.org/officeDocument/2006/relationships/hyperlink" Target="javascript:void(window.open('https://workpro/Cases/202405479/T6.aspx','_blank'))" TargetMode="External"/><Relationship Id="rId2000" Type="http://schemas.openxmlformats.org/officeDocument/2006/relationships/hyperlink" Target="javascript:void(window.open('https://workpro/Cases/202406508/T6.aspx','_blank'))" TargetMode="External"/><Relationship Id="rId2957" Type="http://schemas.openxmlformats.org/officeDocument/2006/relationships/hyperlink" Target="javascript:void(window.open('https://workpro/Cases/202409980/T6.aspx','_blank'))" TargetMode="External"/><Relationship Id="rId929" Type="http://schemas.openxmlformats.org/officeDocument/2006/relationships/hyperlink" Target="javascript:void(window.open('https://workpro/Cases/202403042/T6.aspx','_blank'))" TargetMode="External"/><Relationship Id="rId1559" Type="http://schemas.openxmlformats.org/officeDocument/2006/relationships/hyperlink" Target="javascript:void(window.open('https://workpro/Cases/202405012/T6.aspx','_blank'))" TargetMode="External"/><Relationship Id="rId1766" Type="http://schemas.openxmlformats.org/officeDocument/2006/relationships/hyperlink" Target="javascript:void(window.open('https://workpro/Cases/202405669/T6.aspx','_blank'))" TargetMode="External"/><Relationship Id="rId1973" Type="http://schemas.openxmlformats.org/officeDocument/2006/relationships/hyperlink" Target="javascript:void(window.open('https://workpro/Cases/202406426/T6.aspx','_blank'))" TargetMode="External"/><Relationship Id="rId2817" Type="http://schemas.openxmlformats.org/officeDocument/2006/relationships/hyperlink" Target="javascript:void(window.open('https://workpro/Cases/202409445/T6.aspx','_blank'))" TargetMode="External"/><Relationship Id="rId58" Type="http://schemas.openxmlformats.org/officeDocument/2006/relationships/hyperlink" Target="javascript:void(window.open('https://workpro/Cases/202400212/T6.aspx','_blank'))" TargetMode="External"/><Relationship Id="rId1419" Type="http://schemas.openxmlformats.org/officeDocument/2006/relationships/hyperlink" Target="javascript:void(window.open('https://workpro/Cases/202404572/T6.aspx','_blank'))" TargetMode="External"/><Relationship Id="rId1626" Type="http://schemas.openxmlformats.org/officeDocument/2006/relationships/hyperlink" Target="javascript:void(window.open('https://workpro/Cases/202405225/T6.aspx','_blank'))" TargetMode="External"/><Relationship Id="rId1833" Type="http://schemas.openxmlformats.org/officeDocument/2006/relationships/hyperlink" Target="javascript:void(window.open('https://workpro/Cases/202405906/T6.aspx','_blank'))" TargetMode="External"/><Relationship Id="rId1900" Type="http://schemas.openxmlformats.org/officeDocument/2006/relationships/hyperlink" Target="javascript:void(window.open('https://workpro/Cases/202406156/T6.aspx','_blank'))" TargetMode="External"/><Relationship Id="rId579" Type="http://schemas.openxmlformats.org/officeDocument/2006/relationships/hyperlink" Target="javascript:void(window.open('https://workpro/Cases/202401919/T7.aspx','_blank'))" TargetMode="External"/><Relationship Id="rId786" Type="http://schemas.openxmlformats.org/officeDocument/2006/relationships/hyperlink" Target="javascript:void(window.open('https://workpro/Cases/202402668/T7.aspx','_blank'))" TargetMode="External"/><Relationship Id="rId993" Type="http://schemas.openxmlformats.org/officeDocument/2006/relationships/hyperlink" Target="javascript:void(window.open('https://workpro/Cases/202403227/T6.aspx','_blank'))" TargetMode="External"/><Relationship Id="rId2467" Type="http://schemas.openxmlformats.org/officeDocument/2006/relationships/hyperlink" Target="javascript:void(window.open('https://workpro/Cases/202408128/T6.aspx','_blank'))" TargetMode="External"/><Relationship Id="rId2674" Type="http://schemas.openxmlformats.org/officeDocument/2006/relationships/hyperlink" Target="javascript:void(window.open('https://workpro/Cases/202408911/T7.aspx','_blank'))" TargetMode="External"/><Relationship Id="rId439" Type="http://schemas.openxmlformats.org/officeDocument/2006/relationships/hyperlink" Target="javascript:void(window.open('https://workpro/Cases/202401491/T6.aspx','_blank'))" TargetMode="External"/><Relationship Id="rId646" Type="http://schemas.openxmlformats.org/officeDocument/2006/relationships/hyperlink" Target="javascript:void(window.open('https://workpro/Cases/202402190/T6.aspx','_blank'))" TargetMode="External"/><Relationship Id="rId1069" Type="http://schemas.openxmlformats.org/officeDocument/2006/relationships/hyperlink" Target="javascript:void(window.open('https://workpro/Cases/202403503/T6.aspx','_blank'))" TargetMode="External"/><Relationship Id="rId1276" Type="http://schemas.openxmlformats.org/officeDocument/2006/relationships/hyperlink" Target="javascript:void(window.open('https://workpro/Cases/202404191/T6.aspx','_blank'))" TargetMode="External"/><Relationship Id="rId1483" Type="http://schemas.openxmlformats.org/officeDocument/2006/relationships/hyperlink" Target="javascript:void(window.open('https://workpro/Cases/202404803/T6.aspx','_blank'))" TargetMode="External"/><Relationship Id="rId2327" Type="http://schemas.openxmlformats.org/officeDocument/2006/relationships/hyperlink" Target="javascript:void(window.open('https://workpro/Cases/202407617/T6.aspx','_blank'))" TargetMode="External"/><Relationship Id="rId2881" Type="http://schemas.openxmlformats.org/officeDocument/2006/relationships/hyperlink" Target="javascript:void(window.open('https://workpro/Cases/202409683/T6.aspx','_blank'))" TargetMode="External"/><Relationship Id="rId506" Type="http://schemas.openxmlformats.org/officeDocument/2006/relationships/hyperlink" Target="javascript:void(window.open('https://workpro/Cases/202401708/T6.aspx','_blank'))" TargetMode="External"/><Relationship Id="rId853" Type="http://schemas.openxmlformats.org/officeDocument/2006/relationships/hyperlink" Target="javascript:void(window.open('https://workpro/Cases/202402835/T6.aspx','_blank'))" TargetMode="External"/><Relationship Id="rId1136" Type="http://schemas.openxmlformats.org/officeDocument/2006/relationships/hyperlink" Target="javascript:void(window.open('https://workpro/Cases/202403700/T6.aspx','_blank'))" TargetMode="External"/><Relationship Id="rId1690" Type="http://schemas.openxmlformats.org/officeDocument/2006/relationships/hyperlink" Target="javascript:void(window.open('https://workpro/Cases/202405456/T6.aspx','_blank'))" TargetMode="External"/><Relationship Id="rId2534" Type="http://schemas.openxmlformats.org/officeDocument/2006/relationships/hyperlink" Target="javascript:void(window.open('https://workpro/Cases/202408376/T6.aspx','_blank'))" TargetMode="External"/><Relationship Id="rId2741" Type="http://schemas.openxmlformats.org/officeDocument/2006/relationships/hyperlink" Target="javascript:void(window.open('https://workpro/Cases/202409148/T6.aspx','_blank'))" TargetMode="External"/><Relationship Id="rId713" Type="http://schemas.openxmlformats.org/officeDocument/2006/relationships/hyperlink" Target="javascript:void(window.open('https://workpro/Cases/202402419/T7.aspx','_blank'))" TargetMode="External"/><Relationship Id="rId920" Type="http://schemas.openxmlformats.org/officeDocument/2006/relationships/hyperlink" Target="javascript:void(window.open('https://workpro/Cases/202403023/T6.aspx','_blank'))" TargetMode="External"/><Relationship Id="rId1343" Type="http://schemas.openxmlformats.org/officeDocument/2006/relationships/hyperlink" Target="javascript:void(window.open('https://workpro/Cases/202404355/T6.aspx','_blank'))" TargetMode="External"/><Relationship Id="rId1550" Type="http://schemas.openxmlformats.org/officeDocument/2006/relationships/hyperlink" Target="javascript:void(window.open('https://workpro/Cases/202405000/T6.aspx','_blank'))" TargetMode="External"/><Relationship Id="rId2601" Type="http://schemas.openxmlformats.org/officeDocument/2006/relationships/hyperlink" Target="javascript:void(window.open('https://workpro/Cases/202408595/T6.aspx','_blank'))" TargetMode="External"/><Relationship Id="rId1203" Type="http://schemas.openxmlformats.org/officeDocument/2006/relationships/hyperlink" Target="javascript:void(window.open('https://workpro/Cases/202403918/T6.aspx','_blank'))" TargetMode="External"/><Relationship Id="rId1410" Type="http://schemas.openxmlformats.org/officeDocument/2006/relationships/hyperlink" Target="javascript:void(window.open('https://workpro/Cases/202404554/T6.aspx','_blank'))" TargetMode="External"/><Relationship Id="rId296" Type="http://schemas.openxmlformats.org/officeDocument/2006/relationships/hyperlink" Target="javascript:void(window.open('https://workpro/Cases/202401076/T7.aspx','_blank'))" TargetMode="External"/><Relationship Id="rId2184" Type="http://schemas.openxmlformats.org/officeDocument/2006/relationships/hyperlink" Target="javascript:void(window.open('https://workpro/Cases/202407170/T6.aspx','_blank'))" TargetMode="External"/><Relationship Id="rId2391" Type="http://schemas.openxmlformats.org/officeDocument/2006/relationships/hyperlink" Target="javascript:void(window.open('https://workpro/Cases/202407865/T6.aspx','_blank'))" TargetMode="External"/><Relationship Id="rId3028" Type="http://schemas.openxmlformats.org/officeDocument/2006/relationships/hyperlink" Target="javascript:void(window.open('https://workpro/Cases/202410271/T6.aspx','_blank'))" TargetMode="External"/><Relationship Id="rId156" Type="http://schemas.openxmlformats.org/officeDocument/2006/relationships/hyperlink" Target="javascript:void(window.open('https://workpro/Cases/202400568/T6.aspx','_blank'))" TargetMode="External"/><Relationship Id="rId363" Type="http://schemas.openxmlformats.org/officeDocument/2006/relationships/hyperlink" Target="javascript:void(window.open('https://workpro/Cases/202401283/T6.aspx','_blank'))" TargetMode="External"/><Relationship Id="rId570" Type="http://schemas.openxmlformats.org/officeDocument/2006/relationships/hyperlink" Target="javascript:void(window.open('https://workpro/Cases/202401889/T6.aspx','_blank'))" TargetMode="External"/><Relationship Id="rId2044" Type="http://schemas.openxmlformats.org/officeDocument/2006/relationships/hyperlink" Target="javascript:void(window.open('https://workpro/Cases/202406687/T6.aspx','_blank'))" TargetMode="External"/><Relationship Id="rId2251" Type="http://schemas.openxmlformats.org/officeDocument/2006/relationships/hyperlink" Target="javascript:void(window.open('https://workpro/Cases/202407365/T7.aspx','_blank'))" TargetMode="External"/><Relationship Id="rId223" Type="http://schemas.openxmlformats.org/officeDocument/2006/relationships/hyperlink" Target="javascript:void(window.open('https://workpro/Cases/202400811/T6.aspx','_blank'))" TargetMode="External"/><Relationship Id="rId430" Type="http://schemas.openxmlformats.org/officeDocument/2006/relationships/hyperlink" Target="javascript:void(window.open('https://workpro/Cases/202401469/T6.aspx','_blank'))" TargetMode="External"/><Relationship Id="rId1060" Type="http://schemas.openxmlformats.org/officeDocument/2006/relationships/hyperlink" Target="javascript:void(window.open('https://workpro/Cases/202403477/T6.aspx','_blank'))" TargetMode="External"/><Relationship Id="rId2111" Type="http://schemas.openxmlformats.org/officeDocument/2006/relationships/hyperlink" Target="javascript:void(window.open('https://workpro/Cases/202406928/T6.aspx','_blank'))" TargetMode="External"/><Relationship Id="rId1877" Type="http://schemas.openxmlformats.org/officeDocument/2006/relationships/hyperlink" Target="javascript:void(window.open('https://workpro/Cases/202406081/T6.aspx','_blank'))" TargetMode="External"/><Relationship Id="rId2928" Type="http://schemas.openxmlformats.org/officeDocument/2006/relationships/hyperlink" Target="javascript:void(window.open('https://workpro/Cases/202409838/T6.aspx','_blank'))" TargetMode="External"/><Relationship Id="rId1737" Type="http://schemas.openxmlformats.org/officeDocument/2006/relationships/hyperlink" Target="javascript:void(window.open('https://workpro/Cases/202405582/T6.aspx','_blank'))" TargetMode="External"/><Relationship Id="rId1944" Type="http://schemas.openxmlformats.org/officeDocument/2006/relationships/hyperlink" Target="javascript:void(window.open('https://workpro/Cases/202406310/T6.aspx','_blank'))" TargetMode="External"/><Relationship Id="rId29" Type="http://schemas.openxmlformats.org/officeDocument/2006/relationships/hyperlink" Target="javascript:void(window.open('https://workpro/Cases/202400105/T6.aspx','_blank'))" TargetMode="External"/><Relationship Id="rId1804" Type="http://schemas.openxmlformats.org/officeDocument/2006/relationships/hyperlink" Target="javascript:void(window.open('https://workpro/Cases/202405802/T6.aspx','_blank'))" TargetMode="External"/><Relationship Id="rId897" Type="http://schemas.openxmlformats.org/officeDocument/2006/relationships/hyperlink" Target="javascript:void(window.open('https://workpro/Cases/202402946/T6.aspx','_blank'))" TargetMode="External"/><Relationship Id="rId2578" Type="http://schemas.openxmlformats.org/officeDocument/2006/relationships/hyperlink" Target="javascript:void(window.open('https://workpro/Cases/202408513/T7.aspx','_blank'))" TargetMode="External"/><Relationship Id="rId2785" Type="http://schemas.openxmlformats.org/officeDocument/2006/relationships/hyperlink" Target="javascript:void(window.open('https://workpro/Cases/202409316/T7.aspx','_blank'))" TargetMode="External"/><Relationship Id="rId2992" Type="http://schemas.openxmlformats.org/officeDocument/2006/relationships/hyperlink" Target="javascript:void(window.open('https://workpro/Cases/202410132/T6.aspx','_blank'))" TargetMode="External"/><Relationship Id="rId757" Type="http://schemas.openxmlformats.org/officeDocument/2006/relationships/hyperlink" Target="javascript:void(window.open('https://workpro/Cases/202402562/T6.aspx','_blank'))" TargetMode="External"/><Relationship Id="rId964" Type="http://schemas.openxmlformats.org/officeDocument/2006/relationships/hyperlink" Target="javascript:void(window.open('https://workpro/Cases/202403135/T6.aspx','_blank'))" TargetMode="External"/><Relationship Id="rId1387" Type="http://schemas.openxmlformats.org/officeDocument/2006/relationships/hyperlink" Target="javascript:void(window.open('https://workpro/Cases/202404481/T6.aspx','_blank'))" TargetMode="External"/><Relationship Id="rId1594" Type="http://schemas.openxmlformats.org/officeDocument/2006/relationships/hyperlink" Target="javascript:void(window.open('https://workpro/Cases/202405112/T6.aspx','_blank'))" TargetMode="External"/><Relationship Id="rId2438" Type="http://schemas.openxmlformats.org/officeDocument/2006/relationships/hyperlink" Target="javascript:void(window.open('https://workpro/Cases/202408049/T6.aspx','_blank'))" TargetMode="External"/><Relationship Id="rId2645" Type="http://schemas.openxmlformats.org/officeDocument/2006/relationships/hyperlink" Target="javascript:void(window.open('https://workpro/Cases/202408788/T6.aspx','_blank'))" TargetMode="External"/><Relationship Id="rId2852" Type="http://schemas.openxmlformats.org/officeDocument/2006/relationships/hyperlink" Target="javascript:void(window.open('https://workpro/Cases/202409582/T6.aspx','_blank'))" TargetMode="External"/><Relationship Id="rId93" Type="http://schemas.openxmlformats.org/officeDocument/2006/relationships/hyperlink" Target="javascript:void(window.open('https://workpro/Cases/202400347/T6.aspx','_blank'))" TargetMode="External"/><Relationship Id="rId617" Type="http://schemas.openxmlformats.org/officeDocument/2006/relationships/hyperlink" Target="javascript:void(window.open('https://workpro/Cases/202402086/T6.aspx','_blank'))" TargetMode="External"/><Relationship Id="rId824" Type="http://schemas.openxmlformats.org/officeDocument/2006/relationships/hyperlink" Target="javascript:void(window.open('https://workpro/Cases/202402755/T7.aspx','_blank'))" TargetMode="External"/><Relationship Id="rId1247" Type="http://schemas.openxmlformats.org/officeDocument/2006/relationships/hyperlink" Target="javascript:void(window.open('https://workpro/Cases/202404073/T6.aspx','_blank'))" TargetMode="External"/><Relationship Id="rId1454" Type="http://schemas.openxmlformats.org/officeDocument/2006/relationships/hyperlink" Target="javascript:void(window.open('https://workpro/Cases/202404708/T6.aspx','_blank'))" TargetMode="External"/><Relationship Id="rId1661" Type="http://schemas.openxmlformats.org/officeDocument/2006/relationships/hyperlink" Target="javascript:void(window.open('https://workpro/Cases/202405361/T7.aspx','_blank'))" TargetMode="External"/><Relationship Id="rId2505" Type="http://schemas.openxmlformats.org/officeDocument/2006/relationships/hyperlink" Target="javascript:void(window.open('https://workpro/Cases/202408263/T6.aspx','_blank'))" TargetMode="External"/><Relationship Id="rId2712" Type="http://schemas.openxmlformats.org/officeDocument/2006/relationships/hyperlink" Target="javascript:void(window.open('https://workpro/Cases/202409034/T6.aspx','_blank'))" TargetMode="External"/><Relationship Id="rId1107" Type="http://schemas.openxmlformats.org/officeDocument/2006/relationships/hyperlink" Target="javascript:void(window.open('https://workpro/Cases/202403612/T6.aspx','_blank'))" TargetMode="External"/><Relationship Id="rId1314" Type="http://schemas.openxmlformats.org/officeDocument/2006/relationships/hyperlink" Target="javascript:void(window.open('https://workpro/Cases/202404288/T6.aspx','_blank'))" TargetMode="External"/><Relationship Id="rId1521" Type="http://schemas.openxmlformats.org/officeDocument/2006/relationships/hyperlink" Target="javascript:void(window.open('https://workpro/Cases/202404898/T6.aspx','_blank'))" TargetMode="External"/><Relationship Id="rId20" Type="http://schemas.openxmlformats.org/officeDocument/2006/relationships/hyperlink" Target="javascript:void(window.open('https://workpro/Cases/202400067/T6.aspx','_blank'))" TargetMode="External"/><Relationship Id="rId2088" Type="http://schemas.openxmlformats.org/officeDocument/2006/relationships/hyperlink" Target="javascript:void(window.open('https://workpro/Cases/202406850/T6.aspx','_blank'))" TargetMode="External"/><Relationship Id="rId2295" Type="http://schemas.openxmlformats.org/officeDocument/2006/relationships/hyperlink" Target="javascript:void(window.open('https://workpro/Cases/202407519/T6.aspx','_blank'))" TargetMode="External"/><Relationship Id="rId267" Type="http://schemas.openxmlformats.org/officeDocument/2006/relationships/hyperlink" Target="javascript:void(window.open('https://workpro/Cases/202400982/T6.aspx','_blank'))" TargetMode="External"/><Relationship Id="rId474" Type="http://schemas.openxmlformats.org/officeDocument/2006/relationships/hyperlink" Target="javascript:void(window.open('https://workpro/Cases/202401580/T6.aspx','_blank'))" TargetMode="External"/><Relationship Id="rId2155" Type="http://schemas.openxmlformats.org/officeDocument/2006/relationships/hyperlink" Target="javascript:void(window.open('https://workpro/Cases/202407085/T6.aspx','_blank'))" TargetMode="External"/><Relationship Id="rId127" Type="http://schemas.openxmlformats.org/officeDocument/2006/relationships/hyperlink" Target="javascript:void(window.open('https://workpro/Cases/202400453/T6.aspx','_blank'))" TargetMode="External"/><Relationship Id="rId681" Type="http://schemas.openxmlformats.org/officeDocument/2006/relationships/hyperlink" Target="javascript:void(window.open('https://workpro/Cases/202402310/T6.aspx','_blank'))" TargetMode="External"/><Relationship Id="rId2362" Type="http://schemas.openxmlformats.org/officeDocument/2006/relationships/hyperlink" Target="javascript:void(window.open('https://workpro/Cases/202407754/T6.aspx','_blank'))" TargetMode="External"/><Relationship Id="rId334" Type="http://schemas.openxmlformats.org/officeDocument/2006/relationships/hyperlink" Target="javascript:void(window.open('https://workpro/Cases/202401189/T7.aspx','_blank'))" TargetMode="External"/><Relationship Id="rId541" Type="http://schemas.openxmlformats.org/officeDocument/2006/relationships/hyperlink" Target="javascript:void(window.open('https://workpro/Cases/202401792/T7.aspx','_blank'))" TargetMode="External"/><Relationship Id="rId1171" Type="http://schemas.openxmlformats.org/officeDocument/2006/relationships/hyperlink" Target="javascript:void(window.open('https://workpro/Cases/202403829/T6.aspx','_blank'))" TargetMode="External"/><Relationship Id="rId2015" Type="http://schemas.openxmlformats.org/officeDocument/2006/relationships/hyperlink" Target="javascript:void(window.open('https://workpro/Cases/202406591/T6.aspx','_blank'))" TargetMode="External"/><Relationship Id="rId2222" Type="http://schemas.openxmlformats.org/officeDocument/2006/relationships/hyperlink" Target="javascript:void(window.open('https://workpro/Cases/202407286/T7.aspx','_blank'))" TargetMode="External"/><Relationship Id="rId401" Type="http://schemas.openxmlformats.org/officeDocument/2006/relationships/hyperlink" Target="javascript:void(window.open('https://workpro/Cases/202401391/T6.aspx','_blank'))" TargetMode="External"/><Relationship Id="rId1031" Type="http://schemas.openxmlformats.org/officeDocument/2006/relationships/hyperlink" Target="javascript:void(window.open('https://workpro/Cases/202403366/T6.aspx','_blank'))" TargetMode="External"/><Relationship Id="rId1988" Type="http://schemas.openxmlformats.org/officeDocument/2006/relationships/hyperlink" Target="javascript:void(window.open('https://workpro/Cases/202406476/T6.aspx','_blank'))" TargetMode="External"/><Relationship Id="rId1848" Type="http://schemas.openxmlformats.org/officeDocument/2006/relationships/hyperlink" Target="javascript:void(window.open('https://workpro/Cases/202405951/T6.aspx','_blank'))" TargetMode="External"/><Relationship Id="rId191" Type="http://schemas.openxmlformats.org/officeDocument/2006/relationships/hyperlink" Target="javascript:void(window.open('https://workpro/Cases/202400692/T6.aspx','_blank'))" TargetMode="External"/><Relationship Id="rId1708" Type="http://schemas.openxmlformats.org/officeDocument/2006/relationships/hyperlink" Target="javascript:void(window.open('https://workpro/Cases/202405503/T7.aspx','_blank'))" TargetMode="External"/><Relationship Id="rId1915" Type="http://schemas.openxmlformats.org/officeDocument/2006/relationships/hyperlink" Target="javascript:void(window.open('https://workpro/Cases/202406207/T6.aspx','_blank'))" TargetMode="External"/><Relationship Id="rId2689" Type="http://schemas.openxmlformats.org/officeDocument/2006/relationships/hyperlink" Target="javascript:void(window.open('https://workpro/Cases/202408947/T6.aspx','_blank'))" TargetMode="External"/><Relationship Id="rId2896" Type="http://schemas.openxmlformats.org/officeDocument/2006/relationships/hyperlink" Target="javascript:void(window.open('https://workpro/Cases/202409735/T6.aspx','_blank'))" TargetMode="External"/><Relationship Id="rId868" Type="http://schemas.openxmlformats.org/officeDocument/2006/relationships/hyperlink" Target="javascript:void(window.open('https://workpro/Cases/202402869/T6.aspx','_blank'))" TargetMode="External"/><Relationship Id="rId1498" Type="http://schemas.openxmlformats.org/officeDocument/2006/relationships/hyperlink" Target="javascript:void(window.open('https://workpro/Cases/202404839/T6.aspx','_blank'))" TargetMode="External"/><Relationship Id="rId2549" Type="http://schemas.openxmlformats.org/officeDocument/2006/relationships/hyperlink" Target="javascript:void(window.open('https://workpro/Cases/202408423/T6.aspx','_blank'))" TargetMode="External"/><Relationship Id="rId2756" Type="http://schemas.openxmlformats.org/officeDocument/2006/relationships/hyperlink" Target="javascript:void(window.open('https://workpro/Cases/202409206/T6.aspx','_blank'))" TargetMode="External"/><Relationship Id="rId2963" Type="http://schemas.openxmlformats.org/officeDocument/2006/relationships/hyperlink" Target="javascript:void(window.open('https://workpro/Cases/202410000/T6.aspx','_blank'))" TargetMode="External"/><Relationship Id="rId728" Type="http://schemas.openxmlformats.org/officeDocument/2006/relationships/hyperlink" Target="javascript:void(window.open('https://workpro/Cases/202402467/T6.aspx','_blank'))" TargetMode="External"/><Relationship Id="rId935" Type="http://schemas.openxmlformats.org/officeDocument/2006/relationships/hyperlink" Target="javascript:void(window.open('https://workpro/Cases/202403056/T6.aspx','_blank'))" TargetMode="External"/><Relationship Id="rId1358" Type="http://schemas.openxmlformats.org/officeDocument/2006/relationships/hyperlink" Target="javascript:void(window.open('https://workpro/Cases/202404390/T6.aspx','_blank'))" TargetMode="External"/><Relationship Id="rId1565" Type="http://schemas.openxmlformats.org/officeDocument/2006/relationships/hyperlink" Target="javascript:void(window.open('https://workpro/Cases/202405040/T6.aspx','_blank'))" TargetMode="External"/><Relationship Id="rId1772" Type="http://schemas.openxmlformats.org/officeDocument/2006/relationships/hyperlink" Target="javascript:void(window.open('https://workpro/Cases/202405686/T6.aspx','_blank'))" TargetMode="External"/><Relationship Id="rId2409" Type="http://schemas.openxmlformats.org/officeDocument/2006/relationships/hyperlink" Target="javascript:void(window.open('https://workpro/Cases/202407937/T6.aspx','_blank'))" TargetMode="External"/><Relationship Id="rId2616" Type="http://schemas.openxmlformats.org/officeDocument/2006/relationships/hyperlink" Target="javascript:void(window.open('https://workpro/Cases/202408643/T6.aspx','_blank'))" TargetMode="External"/><Relationship Id="rId64" Type="http://schemas.openxmlformats.org/officeDocument/2006/relationships/hyperlink" Target="javascript:void(window.open('https://workpro/Cases/202400230/T6.aspx','_blank'))" TargetMode="External"/><Relationship Id="rId1218" Type="http://schemas.openxmlformats.org/officeDocument/2006/relationships/hyperlink" Target="javascript:void(window.open('https://workpro/Cases/202403969/T6.aspx','_blank'))" TargetMode="External"/><Relationship Id="rId1425" Type="http://schemas.openxmlformats.org/officeDocument/2006/relationships/hyperlink" Target="javascript:void(window.open('https://workpro/Cases/202404584/T6.aspx','_blank'))" TargetMode="External"/><Relationship Id="rId2823" Type="http://schemas.openxmlformats.org/officeDocument/2006/relationships/hyperlink" Target="javascript:void(window.open('https://workpro/Cases/202409486/T6.aspx','_blank'))" TargetMode="External"/><Relationship Id="rId1632" Type="http://schemas.openxmlformats.org/officeDocument/2006/relationships/hyperlink" Target="javascript:void(window.open('https://workpro/Cases/202405250/T6.aspx','_blank'))" TargetMode="External"/><Relationship Id="rId2199" Type="http://schemas.openxmlformats.org/officeDocument/2006/relationships/hyperlink" Target="javascript:void(window.open('https://workpro/Cases/202407219/T7.aspx','_blank'))" TargetMode="External"/><Relationship Id="rId378" Type="http://schemas.openxmlformats.org/officeDocument/2006/relationships/hyperlink" Target="javascript:void(window.open('https://workpro/Cases/202401324/T6.aspx','_blank'))" TargetMode="External"/><Relationship Id="rId585" Type="http://schemas.openxmlformats.org/officeDocument/2006/relationships/hyperlink" Target="javascript:void(window.open('https://workpro/Cases/202401953/T6.aspx','_blank'))" TargetMode="External"/><Relationship Id="rId792" Type="http://schemas.openxmlformats.org/officeDocument/2006/relationships/hyperlink" Target="javascript:void(window.open('https://workpro/Cases/202402674/T6.aspx','_blank'))" TargetMode="External"/><Relationship Id="rId2059" Type="http://schemas.openxmlformats.org/officeDocument/2006/relationships/hyperlink" Target="javascript:void(window.open('https://workpro/Cases/202406750/T6.aspx','_blank'))" TargetMode="External"/><Relationship Id="rId2266" Type="http://schemas.openxmlformats.org/officeDocument/2006/relationships/hyperlink" Target="javascript:void(window.open('https://workpro/Cases/202407401/T7.aspx','_blank'))" TargetMode="External"/><Relationship Id="rId2473" Type="http://schemas.openxmlformats.org/officeDocument/2006/relationships/hyperlink" Target="javascript:void(window.open('https://workpro/Cases/202408156/T6.aspx','_blank'))" TargetMode="External"/><Relationship Id="rId2680" Type="http://schemas.openxmlformats.org/officeDocument/2006/relationships/hyperlink" Target="javascript:void(window.open('https://workpro/Cases/202408924/T6.aspx','_blank'))" TargetMode="External"/><Relationship Id="rId238" Type="http://schemas.openxmlformats.org/officeDocument/2006/relationships/hyperlink" Target="javascript:void(window.open('https://workpro/Cases/202400858/T6.aspx','_blank'))" TargetMode="External"/><Relationship Id="rId445" Type="http://schemas.openxmlformats.org/officeDocument/2006/relationships/hyperlink" Target="javascript:void(window.open('https://workpro/Cases/202401507/T6.aspx','_blank'))" TargetMode="External"/><Relationship Id="rId652" Type="http://schemas.openxmlformats.org/officeDocument/2006/relationships/hyperlink" Target="javascript:void(window.open('https://workpro/Cases/202402204/T7.aspx','_blank'))" TargetMode="External"/><Relationship Id="rId1075" Type="http://schemas.openxmlformats.org/officeDocument/2006/relationships/hyperlink" Target="javascript:void(window.open('https://workpro/Cases/202403520/T6.aspx','_blank'))" TargetMode="External"/><Relationship Id="rId1282" Type="http://schemas.openxmlformats.org/officeDocument/2006/relationships/hyperlink" Target="javascript:void(window.open('https://workpro/Cases/202404216/T6.aspx','_blank'))" TargetMode="External"/><Relationship Id="rId2126" Type="http://schemas.openxmlformats.org/officeDocument/2006/relationships/hyperlink" Target="javascript:void(window.open('https://workpro/Cases/202406988/T6.aspx','_blank'))" TargetMode="External"/><Relationship Id="rId2333" Type="http://schemas.openxmlformats.org/officeDocument/2006/relationships/hyperlink" Target="javascript:void(window.open('https://workpro/Cases/202407628/T6.aspx','_blank'))" TargetMode="External"/><Relationship Id="rId2540" Type="http://schemas.openxmlformats.org/officeDocument/2006/relationships/hyperlink" Target="javascript:void(window.open('https://workpro/Cases/202408384/T6.aspx','_blank'))" TargetMode="External"/><Relationship Id="rId305" Type="http://schemas.openxmlformats.org/officeDocument/2006/relationships/hyperlink" Target="javascript:void(window.open('https://workpro/Cases/202401113/T6.aspx','_blank'))" TargetMode="External"/><Relationship Id="rId512" Type="http://schemas.openxmlformats.org/officeDocument/2006/relationships/hyperlink" Target="javascript:void(window.open('https://workpro/Cases/202401728/T6.aspx','_blank'))" TargetMode="External"/><Relationship Id="rId1142" Type="http://schemas.openxmlformats.org/officeDocument/2006/relationships/hyperlink" Target="javascript:void(window.open('https://workpro/Cases/202403713/T6.aspx','_blank'))" TargetMode="External"/><Relationship Id="rId2400" Type="http://schemas.openxmlformats.org/officeDocument/2006/relationships/hyperlink" Target="javascript:void(window.open('https://workpro/Cases/202407926/T6.aspx','_blank'))" TargetMode="External"/><Relationship Id="rId1002" Type="http://schemas.openxmlformats.org/officeDocument/2006/relationships/hyperlink" Target="javascript:void(window.open('https://workpro/Cases/202403264/T6.aspx','_blank'))" TargetMode="External"/><Relationship Id="rId1959" Type="http://schemas.openxmlformats.org/officeDocument/2006/relationships/hyperlink" Target="javascript:void(window.open('https://workpro/Cases/202406386/T6.aspx','_blank'))" TargetMode="External"/><Relationship Id="rId1819" Type="http://schemas.openxmlformats.org/officeDocument/2006/relationships/hyperlink" Target="javascript:void(window.open('https://workpro/Cases/202405851/T6.aspx','_blank'))" TargetMode="External"/><Relationship Id="rId2190" Type="http://schemas.openxmlformats.org/officeDocument/2006/relationships/hyperlink" Target="javascript:void(window.open('https://workpro/Cases/202407183/T6.aspx','_blank'))" TargetMode="External"/><Relationship Id="rId3034" Type="http://schemas.openxmlformats.org/officeDocument/2006/relationships/hyperlink" Target="javascript:void(window.open('https://workpro/Cases/202410291/T6.aspx','_blank'))" TargetMode="External"/><Relationship Id="rId162" Type="http://schemas.openxmlformats.org/officeDocument/2006/relationships/hyperlink" Target="javascript:void(window.open('https://workpro/Cases/202400591/T6.aspx','_blank'))" TargetMode="External"/><Relationship Id="rId2050" Type="http://schemas.openxmlformats.org/officeDocument/2006/relationships/hyperlink" Target="javascript:void(window.open('https://workpro/Cases/202406714/T6.aspx','_blank'))" TargetMode="External"/><Relationship Id="rId979" Type="http://schemas.openxmlformats.org/officeDocument/2006/relationships/hyperlink" Target="javascript:void(window.open('https://workpro/Cases/202403181/T6.aspx','_blank'))" TargetMode="External"/><Relationship Id="rId839" Type="http://schemas.openxmlformats.org/officeDocument/2006/relationships/hyperlink" Target="javascript:void(window.open('https://workpro/Cases/202402794/T6.aspx','_blank'))" TargetMode="External"/><Relationship Id="rId1469" Type="http://schemas.openxmlformats.org/officeDocument/2006/relationships/hyperlink" Target="javascript:void(window.open('https://workpro/Cases/202404755/T6.aspx','_blank'))" TargetMode="External"/><Relationship Id="rId2867" Type="http://schemas.openxmlformats.org/officeDocument/2006/relationships/hyperlink" Target="javascript:void(window.open('https://workpro/Cases/202409620/T6.aspx','_blank'))" TargetMode="External"/><Relationship Id="rId1676" Type="http://schemas.openxmlformats.org/officeDocument/2006/relationships/hyperlink" Target="javascript:void(window.open('https://workpro/Cases/202405400/T6.aspx','_blank'))" TargetMode="External"/><Relationship Id="rId1883" Type="http://schemas.openxmlformats.org/officeDocument/2006/relationships/hyperlink" Target="javascript:void(window.open('https://workpro/Cases/202406094/T6.aspx','_blank'))" TargetMode="External"/><Relationship Id="rId2727" Type="http://schemas.openxmlformats.org/officeDocument/2006/relationships/hyperlink" Target="javascript:void(window.open('https://workpro/Cases/202409096/T6.aspx','_blank'))" TargetMode="External"/><Relationship Id="rId2934" Type="http://schemas.openxmlformats.org/officeDocument/2006/relationships/hyperlink" Target="javascript:void(window.open('https://workpro/Cases/202409868/T6.aspx','_blank'))" TargetMode="External"/><Relationship Id="rId906" Type="http://schemas.openxmlformats.org/officeDocument/2006/relationships/hyperlink" Target="javascript:void(window.open('https://workpro/Cases/202402970/T6.aspx','_blank'))" TargetMode="External"/><Relationship Id="rId1329" Type="http://schemas.openxmlformats.org/officeDocument/2006/relationships/hyperlink" Target="javascript:void(window.open('https://workpro/Cases/202404328/T6.aspx','_blank'))" TargetMode="External"/><Relationship Id="rId1536" Type="http://schemas.openxmlformats.org/officeDocument/2006/relationships/hyperlink" Target="javascript:void(window.open('https://workpro/Cases/202404954/T6.aspx','_blank'))" TargetMode="External"/><Relationship Id="rId1743" Type="http://schemas.openxmlformats.org/officeDocument/2006/relationships/hyperlink" Target="javascript:void(window.open('https://workpro/Cases/202405589/T6.aspx','_blank'))" TargetMode="External"/><Relationship Id="rId1950" Type="http://schemas.openxmlformats.org/officeDocument/2006/relationships/hyperlink" Target="javascript:void(window.open('https://workpro/Cases/202406349/T6.aspx','_blank'))" TargetMode="External"/><Relationship Id="rId35" Type="http://schemas.openxmlformats.org/officeDocument/2006/relationships/hyperlink" Target="javascript:void(window.open('https://workpro/Cases/202400137/T6.aspx','_blank'))" TargetMode="External"/><Relationship Id="rId1603" Type="http://schemas.openxmlformats.org/officeDocument/2006/relationships/hyperlink" Target="javascript:void(window.open('https://workpro/Cases/202405147/T6.aspx','_blank'))" TargetMode="External"/><Relationship Id="rId1810" Type="http://schemas.openxmlformats.org/officeDocument/2006/relationships/hyperlink" Target="javascript:void(window.open('https://workpro/Cases/202405831/T6.aspx','_blank'))" TargetMode="External"/><Relationship Id="rId489" Type="http://schemas.openxmlformats.org/officeDocument/2006/relationships/hyperlink" Target="javascript:void(window.open('https://workpro/Cases/202401640/T6.aspx','_blank'))" TargetMode="External"/><Relationship Id="rId696" Type="http://schemas.openxmlformats.org/officeDocument/2006/relationships/hyperlink" Target="javascript:void(window.open('https://workpro/Cases/202402349/T6.aspx','_blank'))" TargetMode="External"/><Relationship Id="rId2377" Type="http://schemas.openxmlformats.org/officeDocument/2006/relationships/hyperlink" Target="javascript:void(window.open('https://workpro/Cases/202407809/T6.aspx','_blank'))" TargetMode="External"/><Relationship Id="rId2584" Type="http://schemas.openxmlformats.org/officeDocument/2006/relationships/hyperlink" Target="javascript:void(window.open('https://workpro/Cases/202408522/T6.aspx','_blank'))" TargetMode="External"/><Relationship Id="rId2791" Type="http://schemas.openxmlformats.org/officeDocument/2006/relationships/hyperlink" Target="javascript:void(window.open('https://workpro/Cases/202409342/T6.aspx','_blank'))" TargetMode="External"/><Relationship Id="rId349" Type="http://schemas.openxmlformats.org/officeDocument/2006/relationships/hyperlink" Target="javascript:void(window.open('https://workpro/Cases/202401239/T7.aspx','_blank'))" TargetMode="External"/><Relationship Id="rId556" Type="http://schemas.openxmlformats.org/officeDocument/2006/relationships/hyperlink" Target="javascript:void(window.open('https://workpro/Cases/202401833/T6.aspx','_blank'))" TargetMode="External"/><Relationship Id="rId763" Type="http://schemas.openxmlformats.org/officeDocument/2006/relationships/hyperlink" Target="javascript:void(window.open('https://workpro/Cases/202402583/T6.aspx','_blank'))" TargetMode="External"/><Relationship Id="rId1186" Type="http://schemas.openxmlformats.org/officeDocument/2006/relationships/hyperlink" Target="javascript:void(window.open('https://workpro/Cases/202403857/T6.aspx','_blank'))" TargetMode="External"/><Relationship Id="rId1393" Type="http://schemas.openxmlformats.org/officeDocument/2006/relationships/hyperlink" Target="javascript:void(window.open('https://workpro/Cases/202404502/T6.aspx','_blank'))" TargetMode="External"/><Relationship Id="rId2237" Type="http://schemas.openxmlformats.org/officeDocument/2006/relationships/hyperlink" Target="javascript:void(window.open('https://workpro/Cases/202407317/T7.aspx','_blank'))" TargetMode="External"/><Relationship Id="rId2444" Type="http://schemas.openxmlformats.org/officeDocument/2006/relationships/hyperlink" Target="javascript:void(window.open('https://workpro/Cases/202408070/T6.aspx','_blank'))" TargetMode="External"/><Relationship Id="rId209" Type="http://schemas.openxmlformats.org/officeDocument/2006/relationships/hyperlink" Target="javascript:void(window.open('https://workpro/Cases/202400774/T6.aspx','_blank'))" TargetMode="External"/><Relationship Id="rId416" Type="http://schemas.openxmlformats.org/officeDocument/2006/relationships/hyperlink" Target="javascript:void(window.open('https://workpro/Cases/202401424/T6.aspx','_blank'))" TargetMode="External"/><Relationship Id="rId970" Type="http://schemas.openxmlformats.org/officeDocument/2006/relationships/hyperlink" Target="javascript:void(window.open('https://workpro/Cases/202403155/T6.aspx','_blank'))" TargetMode="External"/><Relationship Id="rId1046" Type="http://schemas.openxmlformats.org/officeDocument/2006/relationships/hyperlink" Target="javascript:void(window.open('https://workpro/Cases/202403422/T7.aspx','_blank'))" TargetMode="External"/><Relationship Id="rId1253" Type="http://schemas.openxmlformats.org/officeDocument/2006/relationships/hyperlink" Target="javascript:void(window.open('https://workpro/Cases/202404095/T6.aspx','_blank'))" TargetMode="External"/><Relationship Id="rId2651" Type="http://schemas.openxmlformats.org/officeDocument/2006/relationships/hyperlink" Target="javascript:void(window.open('https://workpro/Cases/202408802/T6.aspx','_blank'))" TargetMode="External"/><Relationship Id="rId623" Type="http://schemas.openxmlformats.org/officeDocument/2006/relationships/hyperlink" Target="javascript:void(window.open('https://workpro/Cases/202402119/T6.aspx','_blank'))" TargetMode="External"/><Relationship Id="rId830" Type="http://schemas.openxmlformats.org/officeDocument/2006/relationships/hyperlink" Target="javascript:void(window.open('https://workpro/Cases/202402774/T6.aspx','_blank'))" TargetMode="External"/><Relationship Id="rId1460" Type="http://schemas.openxmlformats.org/officeDocument/2006/relationships/hyperlink" Target="javascript:void(window.open('https://workpro/Cases/202404723/T6.aspx','_blank'))" TargetMode="External"/><Relationship Id="rId2304" Type="http://schemas.openxmlformats.org/officeDocument/2006/relationships/hyperlink" Target="javascript:void(window.open('https://workpro/Cases/202407555/T6.aspx','_blank'))" TargetMode="External"/><Relationship Id="rId2511" Type="http://schemas.openxmlformats.org/officeDocument/2006/relationships/hyperlink" Target="javascript:void(window.open('https://workpro/Cases/202408289/T6.aspx','_blank'))" TargetMode="External"/><Relationship Id="rId1113" Type="http://schemas.openxmlformats.org/officeDocument/2006/relationships/hyperlink" Target="javascript:void(window.open('https://workpro/Cases/202403626/T6.aspx','_blank'))" TargetMode="External"/><Relationship Id="rId1320" Type="http://schemas.openxmlformats.org/officeDocument/2006/relationships/hyperlink" Target="javascript:void(window.open('https://workpro/Cases/202404306/T6.aspx','_blank'))" TargetMode="External"/><Relationship Id="rId2094" Type="http://schemas.openxmlformats.org/officeDocument/2006/relationships/hyperlink" Target="javascript:void(window.open('https://workpro/Cases/202406874/T6.aspx','_blank'))" TargetMode="External"/><Relationship Id="rId273" Type="http://schemas.openxmlformats.org/officeDocument/2006/relationships/hyperlink" Target="javascript:void(window.open('https://workpro/Cases/202400996/T7.aspx','_blank'))" TargetMode="External"/><Relationship Id="rId480" Type="http://schemas.openxmlformats.org/officeDocument/2006/relationships/hyperlink" Target="javascript:void(window.open('https://workpro/Cases/202401599/T6.aspx','_blank'))" TargetMode="External"/><Relationship Id="rId2161" Type="http://schemas.openxmlformats.org/officeDocument/2006/relationships/hyperlink" Target="javascript:void(window.open('https://workpro/Cases/202407097/T6.aspx','_blank'))" TargetMode="External"/><Relationship Id="rId3005" Type="http://schemas.openxmlformats.org/officeDocument/2006/relationships/hyperlink" Target="javascript:void(window.open('https://workpro/Cases/202410170/T6.aspx','_blank'))" TargetMode="External"/><Relationship Id="rId133" Type="http://schemas.openxmlformats.org/officeDocument/2006/relationships/hyperlink" Target="javascript:void(window.open('https://workpro/Cases/202400476/T6.aspx','_blank'))" TargetMode="External"/><Relationship Id="rId340" Type="http://schemas.openxmlformats.org/officeDocument/2006/relationships/hyperlink" Target="javascript:void(window.open('https://workpro/Cases/202401209/T6.aspx','_blank'))" TargetMode="External"/><Relationship Id="rId2021" Type="http://schemas.openxmlformats.org/officeDocument/2006/relationships/hyperlink" Target="javascript:void(window.open('https://workpro/Cases/202406614/T6.aspx','_blank'))" TargetMode="External"/><Relationship Id="rId200" Type="http://schemas.openxmlformats.org/officeDocument/2006/relationships/hyperlink" Target="javascript:void(window.open('https://workpro/Cases/202400720/T7.aspx','_blank'))" TargetMode="External"/><Relationship Id="rId2978" Type="http://schemas.openxmlformats.org/officeDocument/2006/relationships/hyperlink" Target="javascript:void(window.open('https://workpro/Cases/202410079/T7.aspx','_blank'))" TargetMode="External"/><Relationship Id="rId1787" Type="http://schemas.openxmlformats.org/officeDocument/2006/relationships/hyperlink" Target="javascript:void(window.open('https://workpro/Cases/202405752/T6.aspx','_blank'))" TargetMode="External"/><Relationship Id="rId1994" Type="http://schemas.openxmlformats.org/officeDocument/2006/relationships/hyperlink" Target="javascript:void(window.open('https://workpro/Cases/202406494/T6.aspx','_blank'))" TargetMode="External"/><Relationship Id="rId2838" Type="http://schemas.openxmlformats.org/officeDocument/2006/relationships/hyperlink" Target="javascript:void(window.open('https://workpro/Cases/202409534/T6.aspx','_blank'))" TargetMode="External"/><Relationship Id="rId79" Type="http://schemas.openxmlformats.org/officeDocument/2006/relationships/hyperlink" Target="javascript:void(window.open('https://workpro/Cases/202400284/T6.aspx','_blank'))" TargetMode="External"/><Relationship Id="rId1647" Type="http://schemas.openxmlformats.org/officeDocument/2006/relationships/hyperlink" Target="javascript:void(window.open('https://workpro/Cases/202405301/T6.aspx','_blank'))" TargetMode="External"/><Relationship Id="rId1854" Type="http://schemas.openxmlformats.org/officeDocument/2006/relationships/hyperlink" Target="javascript:void(window.open('https://workpro/Cases/202405999/T6.aspx','_blank'))" TargetMode="External"/><Relationship Id="rId2905" Type="http://schemas.openxmlformats.org/officeDocument/2006/relationships/hyperlink" Target="javascript:void(window.open('https://workpro/Cases/202409770/T6.aspx','_blank'))" TargetMode="External"/><Relationship Id="rId1507" Type="http://schemas.openxmlformats.org/officeDocument/2006/relationships/hyperlink" Target="javascript:void(window.open('https://workpro/Cases/202404861/T6.aspx','_blank'))" TargetMode="External"/><Relationship Id="rId1714" Type="http://schemas.openxmlformats.org/officeDocument/2006/relationships/hyperlink" Target="javascript:void(window.open('https://workpro/Cases/202405516/T6.aspx','_blank'))" TargetMode="External"/><Relationship Id="rId1921" Type="http://schemas.openxmlformats.org/officeDocument/2006/relationships/hyperlink" Target="javascript:void(window.open('https://workpro/Cases/202406233/T6.aspx','_blank'))" TargetMode="External"/><Relationship Id="rId2488" Type="http://schemas.openxmlformats.org/officeDocument/2006/relationships/hyperlink" Target="javascript:void(window.open('https://workpro/Cases/202408225/T6.aspx','_blank'))" TargetMode="External"/><Relationship Id="rId1297" Type="http://schemas.openxmlformats.org/officeDocument/2006/relationships/hyperlink" Target="javascript:void(window.open('https://workpro/Cases/202404248/T7.aspx','_blank'))" TargetMode="External"/><Relationship Id="rId2695" Type="http://schemas.openxmlformats.org/officeDocument/2006/relationships/hyperlink" Target="javascript:void(window.open('https://workpro/Cases/202408979/T6.aspx','_blank'))" TargetMode="External"/><Relationship Id="rId667" Type="http://schemas.openxmlformats.org/officeDocument/2006/relationships/hyperlink" Target="javascript:void(window.open('https://workpro/Cases/202402244/T6.aspx','_blank'))" TargetMode="External"/><Relationship Id="rId874" Type="http://schemas.openxmlformats.org/officeDocument/2006/relationships/hyperlink" Target="javascript:void(window.open('https://workpro/Cases/202402891/T6.aspx','_blank'))" TargetMode="External"/><Relationship Id="rId2348" Type="http://schemas.openxmlformats.org/officeDocument/2006/relationships/hyperlink" Target="javascript:void(window.open('https://workpro/Cases/202407690/T6.aspx','_blank'))" TargetMode="External"/><Relationship Id="rId2555" Type="http://schemas.openxmlformats.org/officeDocument/2006/relationships/hyperlink" Target="javascript:void(window.open('https://workpro/Cases/202408436/T7.aspx','_blank'))" TargetMode="External"/><Relationship Id="rId2762" Type="http://schemas.openxmlformats.org/officeDocument/2006/relationships/hyperlink" Target="javascript:void(window.open('https://workpro/Cases/202409231/T6.aspx','_blank'))" TargetMode="External"/><Relationship Id="rId527" Type="http://schemas.openxmlformats.org/officeDocument/2006/relationships/hyperlink" Target="javascript:void(window.open('https://workpro/Cases/202401754/T6.aspx','_blank'))" TargetMode="External"/><Relationship Id="rId734" Type="http://schemas.openxmlformats.org/officeDocument/2006/relationships/hyperlink" Target="javascript:void(window.open('https://workpro/Cases/202402501/T6.aspx','_blank'))" TargetMode="External"/><Relationship Id="rId941" Type="http://schemas.openxmlformats.org/officeDocument/2006/relationships/hyperlink" Target="javascript:void(window.open('https://workpro/Cases/202403089/T6.aspx','_blank'))" TargetMode="External"/><Relationship Id="rId1157" Type="http://schemas.openxmlformats.org/officeDocument/2006/relationships/hyperlink" Target="javascript:void(window.open('https://workpro/Cases/202403790/T6.aspx','_blank'))" TargetMode="External"/><Relationship Id="rId1364" Type="http://schemas.openxmlformats.org/officeDocument/2006/relationships/hyperlink" Target="javascript:void(window.open('https://workpro/Cases/202404402/T6.aspx','_blank'))" TargetMode="External"/><Relationship Id="rId1571" Type="http://schemas.openxmlformats.org/officeDocument/2006/relationships/hyperlink" Target="javascript:void(window.open('https://workpro/Cases/202405050/T6.aspx','_blank'))" TargetMode="External"/><Relationship Id="rId2208" Type="http://schemas.openxmlformats.org/officeDocument/2006/relationships/hyperlink" Target="javascript:void(window.open('https://workpro/Cases/202407237/T7.aspx','_blank'))" TargetMode="External"/><Relationship Id="rId2415" Type="http://schemas.openxmlformats.org/officeDocument/2006/relationships/hyperlink" Target="javascript:void(window.open('https://workpro/Cases/202407981/T6.aspx','_blank'))" TargetMode="External"/><Relationship Id="rId2622" Type="http://schemas.openxmlformats.org/officeDocument/2006/relationships/hyperlink" Target="javascript:void(window.open('https://workpro/Cases/202408684/T6.aspx','_blank'))" TargetMode="External"/><Relationship Id="rId70" Type="http://schemas.openxmlformats.org/officeDocument/2006/relationships/hyperlink" Target="javascript:void(window.open('https://workpro/Cases/202400256/T7.aspx','_blank'))" TargetMode="External"/><Relationship Id="rId801" Type="http://schemas.openxmlformats.org/officeDocument/2006/relationships/hyperlink" Target="javascript:void(window.open('https://workpro/Cases/202402704/T6.aspx','_blank'))" TargetMode="External"/><Relationship Id="rId1017" Type="http://schemas.openxmlformats.org/officeDocument/2006/relationships/hyperlink" Target="javascript:void(window.open('https://workpro/Cases/202403312/T6.aspx','_blank'))" TargetMode="External"/><Relationship Id="rId1224" Type="http://schemas.openxmlformats.org/officeDocument/2006/relationships/hyperlink" Target="javascript:void(window.open('https://workpro/Cases/202403980/T6.aspx','_blank'))" TargetMode="External"/><Relationship Id="rId1431" Type="http://schemas.openxmlformats.org/officeDocument/2006/relationships/hyperlink" Target="javascript:void(window.open('https://workpro/Cases/202404612/T6.aspx','_blank'))" TargetMode="External"/><Relationship Id="rId177" Type="http://schemas.openxmlformats.org/officeDocument/2006/relationships/hyperlink" Target="javascript:void(window.open('https://workpro/Cases/202400621/T6.aspx','_blank'))" TargetMode="External"/><Relationship Id="rId384" Type="http://schemas.openxmlformats.org/officeDocument/2006/relationships/hyperlink" Target="javascript:void(window.open('https://workpro/Cases/202401342/T7.aspx','_blank'))" TargetMode="External"/><Relationship Id="rId591" Type="http://schemas.openxmlformats.org/officeDocument/2006/relationships/hyperlink" Target="javascript:void(window.open('https://workpro/Cases/202401989/T6.aspx','_blank'))" TargetMode="External"/><Relationship Id="rId2065" Type="http://schemas.openxmlformats.org/officeDocument/2006/relationships/hyperlink" Target="javascript:void(window.open('https://workpro/Cases/202406771/T6.aspx','_blank'))" TargetMode="External"/><Relationship Id="rId2272" Type="http://schemas.openxmlformats.org/officeDocument/2006/relationships/hyperlink" Target="javascript:void(window.open('https://workpro/Cases/202407421/T6.aspx','_blank'))" TargetMode="External"/><Relationship Id="rId244" Type="http://schemas.openxmlformats.org/officeDocument/2006/relationships/hyperlink" Target="javascript:void(window.open('https://workpro/Cases/202400904/T6.aspx','_blank'))" TargetMode="External"/><Relationship Id="rId1081" Type="http://schemas.openxmlformats.org/officeDocument/2006/relationships/hyperlink" Target="javascript:void(window.open('https://workpro/Cases/202403540/T6.aspx','_blank'))" TargetMode="External"/><Relationship Id="rId451" Type="http://schemas.openxmlformats.org/officeDocument/2006/relationships/hyperlink" Target="javascript:void(window.open('https://workpro/Cases/202401521/T6.aspx','_blank'))" TargetMode="External"/><Relationship Id="rId2132" Type="http://schemas.openxmlformats.org/officeDocument/2006/relationships/hyperlink" Target="javascript:void(window.open('https://workpro/Cases/202406998/T6.aspx','_blank'))" TargetMode="External"/><Relationship Id="rId104" Type="http://schemas.openxmlformats.org/officeDocument/2006/relationships/hyperlink" Target="javascript:void(window.open('https://workpro/Cases/202400382/T6.aspx','_blank'))" TargetMode="External"/><Relationship Id="rId311" Type="http://schemas.openxmlformats.org/officeDocument/2006/relationships/hyperlink" Target="javascript:void(window.open('https://workpro/Cases/202401131/T6.aspx','_blank'))" TargetMode="External"/><Relationship Id="rId1898" Type="http://schemas.openxmlformats.org/officeDocument/2006/relationships/hyperlink" Target="javascript:void(window.open('https://workpro/Cases/202406149/T6.aspx','_blank'))" TargetMode="External"/><Relationship Id="rId2949" Type="http://schemas.openxmlformats.org/officeDocument/2006/relationships/hyperlink" Target="javascript:void(window.open('https://workpro/Cases/202409945/T6.aspx','_blank'))" TargetMode="External"/><Relationship Id="rId1758" Type="http://schemas.openxmlformats.org/officeDocument/2006/relationships/hyperlink" Target="javascript:void(window.open('https://workpro/Cases/202405655/T6.aspx','_blank'))" TargetMode="External"/><Relationship Id="rId2809" Type="http://schemas.openxmlformats.org/officeDocument/2006/relationships/hyperlink" Target="javascript:void(window.open('https://workpro/Cases/202409425/T7.aspx','_blank'))" TargetMode="External"/><Relationship Id="rId1965" Type="http://schemas.openxmlformats.org/officeDocument/2006/relationships/hyperlink" Target="javascript:void(window.open('https://workpro/Cases/202406407/T7.aspx','_blank'))" TargetMode="External"/><Relationship Id="rId1618" Type="http://schemas.openxmlformats.org/officeDocument/2006/relationships/hyperlink" Target="javascript:void(window.open('https://workpro/Cases/202405189/T6.aspx','_blank'))" TargetMode="External"/><Relationship Id="rId1825" Type="http://schemas.openxmlformats.org/officeDocument/2006/relationships/hyperlink" Target="javascript:void(window.open('https://workpro/Cases/202405876/T6.aspx','_blank'))" TargetMode="External"/><Relationship Id="rId3040" Type="http://schemas.openxmlformats.org/officeDocument/2006/relationships/hyperlink" Target="javascript:void(window.open('https://workpro/Cases/202410312/T6.aspx','_blank'))" TargetMode="External"/><Relationship Id="rId2599" Type="http://schemas.openxmlformats.org/officeDocument/2006/relationships/hyperlink" Target="javascript:void(window.open('https://workpro/Cases/202408582/T6.aspx','_blank'))" TargetMode="External"/><Relationship Id="rId778" Type="http://schemas.openxmlformats.org/officeDocument/2006/relationships/hyperlink" Target="javascript:void(window.open('https://workpro/Cases/202402654/T6.aspx','_blank'))" TargetMode="External"/><Relationship Id="rId985" Type="http://schemas.openxmlformats.org/officeDocument/2006/relationships/hyperlink" Target="javascript:void(window.open('https://workpro/Cases/202403204/T6.aspx','_blank'))" TargetMode="External"/><Relationship Id="rId2459" Type="http://schemas.openxmlformats.org/officeDocument/2006/relationships/hyperlink" Target="javascript:void(window.open('https://workpro/Cases/202408113/T6.aspx','_blank'))" TargetMode="External"/><Relationship Id="rId2666" Type="http://schemas.openxmlformats.org/officeDocument/2006/relationships/hyperlink" Target="javascript:void(window.open('https://workpro/Cases/202408862/T6.aspx','_blank'))" TargetMode="External"/><Relationship Id="rId2873" Type="http://schemas.openxmlformats.org/officeDocument/2006/relationships/hyperlink" Target="javascript:void(window.open('https://workpro/Cases/202409648/T6.aspx','_blank'))" TargetMode="External"/><Relationship Id="rId638" Type="http://schemas.openxmlformats.org/officeDocument/2006/relationships/hyperlink" Target="javascript:void(window.open('https://workpro/Cases/202402159/T6.aspx','_blank'))" TargetMode="External"/><Relationship Id="rId845" Type="http://schemas.openxmlformats.org/officeDocument/2006/relationships/hyperlink" Target="javascript:void(window.open('https://workpro/Cases/202402810/T6.aspx','_blank'))" TargetMode="External"/><Relationship Id="rId1268" Type="http://schemas.openxmlformats.org/officeDocument/2006/relationships/hyperlink" Target="javascript:void(window.open('https://workpro/Cases/202404163/T6.aspx','_blank'))" TargetMode="External"/><Relationship Id="rId1475" Type="http://schemas.openxmlformats.org/officeDocument/2006/relationships/hyperlink" Target="javascript:void(window.open('https://workpro/Cases/202404769/T6.aspx','_blank'))" TargetMode="External"/><Relationship Id="rId1682" Type="http://schemas.openxmlformats.org/officeDocument/2006/relationships/hyperlink" Target="javascript:void(window.open('https://workpro/Cases/202405428/T6.aspx','_blank'))" TargetMode="External"/><Relationship Id="rId2319" Type="http://schemas.openxmlformats.org/officeDocument/2006/relationships/hyperlink" Target="javascript:void(window.open('https://workpro/Cases/202407607/T7.aspx','_blank'))" TargetMode="External"/><Relationship Id="rId2526" Type="http://schemas.openxmlformats.org/officeDocument/2006/relationships/hyperlink" Target="javascript:void(window.open('https://workpro/Cases/202408341/T6.aspx','_blank'))" TargetMode="External"/><Relationship Id="rId2733" Type="http://schemas.openxmlformats.org/officeDocument/2006/relationships/hyperlink" Target="javascript:void(window.open('https://workpro/Cases/202409125/T6.aspx','_blank'))" TargetMode="External"/><Relationship Id="rId705" Type="http://schemas.openxmlformats.org/officeDocument/2006/relationships/hyperlink" Target="javascript:void(window.open('https://workpro/Cases/202402388/T6.aspx','_blank'))" TargetMode="External"/><Relationship Id="rId1128" Type="http://schemas.openxmlformats.org/officeDocument/2006/relationships/hyperlink" Target="javascript:void(window.open('https://workpro/Cases/202403662/T6.aspx','_blank'))" TargetMode="External"/><Relationship Id="rId1335" Type="http://schemas.openxmlformats.org/officeDocument/2006/relationships/hyperlink" Target="javascript:void(window.open('https://workpro/Cases/202404339/T7.aspx','_blank'))" TargetMode="External"/><Relationship Id="rId1542" Type="http://schemas.openxmlformats.org/officeDocument/2006/relationships/hyperlink" Target="javascript:void(window.open('https://workpro/Cases/202404978/T6.aspx','_blank'))" TargetMode="External"/><Relationship Id="rId2940" Type="http://schemas.openxmlformats.org/officeDocument/2006/relationships/hyperlink" Target="javascript:void(window.open('https://workpro/Cases/202409909/T6.aspx','_blank'))" TargetMode="External"/><Relationship Id="rId912" Type="http://schemas.openxmlformats.org/officeDocument/2006/relationships/hyperlink" Target="javascript:void(window.open('https://workpro/Cases/202402989/T6.aspx','_blank'))" TargetMode="External"/><Relationship Id="rId2800" Type="http://schemas.openxmlformats.org/officeDocument/2006/relationships/hyperlink" Target="javascript:void(window.open('https://workpro/Cases/202409378/T6.aspx','_blank'))" TargetMode="External"/><Relationship Id="rId41" Type="http://schemas.openxmlformats.org/officeDocument/2006/relationships/hyperlink" Target="javascript:void(window.open('https://workpro/Cases/202400158/T6.aspx','_blank'))" TargetMode="External"/><Relationship Id="rId1402" Type="http://schemas.openxmlformats.org/officeDocument/2006/relationships/hyperlink" Target="javascript:void(window.open('https://workpro/Cases/202404532/T6.aspx','_blank'))" TargetMode="External"/><Relationship Id="rId288" Type="http://schemas.openxmlformats.org/officeDocument/2006/relationships/hyperlink" Target="javascript:void(window.open('https://workpro/Cases/202401054/T6.aspx','_blank'))" TargetMode="External"/><Relationship Id="rId495" Type="http://schemas.openxmlformats.org/officeDocument/2006/relationships/hyperlink" Target="javascript:void(window.open('https://workpro/Cases/202401675/T6.aspx','_blank'))" TargetMode="External"/><Relationship Id="rId2176" Type="http://schemas.openxmlformats.org/officeDocument/2006/relationships/hyperlink" Target="javascript:void(window.open('https://workpro/Cases/202407154/T6.aspx','_blank'))" TargetMode="External"/><Relationship Id="rId2383" Type="http://schemas.openxmlformats.org/officeDocument/2006/relationships/hyperlink" Target="javascript:void(window.open('https://workpro/Cases/202407827/T6.aspx','_blank'))" TargetMode="External"/><Relationship Id="rId2590" Type="http://schemas.openxmlformats.org/officeDocument/2006/relationships/hyperlink" Target="javascript:void(window.open('https://workpro/Cases/202408553/T6.aspx','_blank'))" TargetMode="External"/><Relationship Id="rId148" Type="http://schemas.openxmlformats.org/officeDocument/2006/relationships/hyperlink" Target="javascript:void(window.open('https://workpro/Cases/202400530/T7.aspx','_blank'))" TargetMode="External"/><Relationship Id="rId355" Type="http://schemas.openxmlformats.org/officeDocument/2006/relationships/hyperlink" Target="javascript:void(window.open('https://workpro/Cases/202401253/T6.aspx','_blank'))" TargetMode="External"/><Relationship Id="rId562" Type="http://schemas.openxmlformats.org/officeDocument/2006/relationships/hyperlink" Target="javascript:void(window.open('https://workpro/Cases/202401853/T7.aspx','_blank'))" TargetMode="External"/><Relationship Id="rId1192" Type="http://schemas.openxmlformats.org/officeDocument/2006/relationships/hyperlink" Target="javascript:void(window.open('https://workpro/Cases/202403875/T6.aspx','_blank'))" TargetMode="External"/><Relationship Id="rId2036" Type="http://schemas.openxmlformats.org/officeDocument/2006/relationships/hyperlink" Target="javascript:void(window.open('https://workpro/Cases/202406668/T6.aspx','_blank'))" TargetMode="External"/><Relationship Id="rId2243" Type="http://schemas.openxmlformats.org/officeDocument/2006/relationships/hyperlink" Target="javascript:void(window.open('https://workpro/Cases/202407336/T6.aspx','_blank'))" TargetMode="External"/><Relationship Id="rId2450" Type="http://schemas.openxmlformats.org/officeDocument/2006/relationships/hyperlink" Target="javascript:void(window.open('https://workpro/Cases/202408091/T6.aspx','_blank'))" TargetMode="External"/><Relationship Id="rId215" Type="http://schemas.openxmlformats.org/officeDocument/2006/relationships/hyperlink" Target="javascript:void(window.open('https://workpro/Cases/202400784/T6.aspx','_blank'))" TargetMode="External"/><Relationship Id="rId422" Type="http://schemas.openxmlformats.org/officeDocument/2006/relationships/hyperlink" Target="javascript:void(window.open('https://workpro/Cases/202401433/T6.aspx','_blank'))" TargetMode="External"/><Relationship Id="rId1052" Type="http://schemas.openxmlformats.org/officeDocument/2006/relationships/hyperlink" Target="javascript:void(window.open('https://workpro/Cases/202403463/T6.aspx','_blank'))" TargetMode="External"/><Relationship Id="rId2103" Type="http://schemas.openxmlformats.org/officeDocument/2006/relationships/hyperlink" Target="javascript:void(window.open('https://workpro/Cases/202406900/T6.aspx','_blank'))" TargetMode="External"/><Relationship Id="rId2310" Type="http://schemas.openxmlformats.org/officeDocument/2006/relationships/hyperlink" Target="javascript:void(window.open('https://workpro/Cases/202407584/T6.aspx','_blank'))" TargetMode="External"/><Relationship Id="rId1869" Type="http://schemas.openxmlformats.org/officeDocument/2006/relationships/hyperlink" Target="javascript:void(window.open('https://workpro/Cases/202406051/T6.aspx','_blank'))" TargetMode="External"/><Relationship Id="rId1729" Type="http://schemas.openxmlformats.org/officeDocument/2006/relationships/hyperlink" Target="javascript:void(window.open('https://workpro/Cases/202405554/T6.aspx','_blank'))" TargetMode="External"/><Relationship Id="rId1936" Type="http://schemas.openxmlformats.org/officeDocument/2006/relationships/hyperlink" Target="javascript:void(window.open('https://workpro/Cases/202406282/T6.aspx','_blank'))" TargetMode="External"/><Relationship Id="rId3011" Type="http://schemas.openxmlformats.org/officeDocument/2006/relationships/hyperlink" Target="javascript:void(window.open('https://workpro/Cases/202410191/T6.aspx','_blank'))" TargetMode="External"/><Relationship Id="rId5" Type="http://schemas.openxmlformats.org/officeDocument/2006/relationships/hyperlink" Target="javascript:void(window.open('https://workpro/Cases/202400040/T6.aspx','_blank'))" TargetMode="External"/><Relationship Id="rId889" Type="http://schemas.openxmlformats.org/officeDocument/2006/relationships/hyperlink" Target="javascript:void(window.open('https://workpro/Cases/202402931/T6.aspx','_blank'))" TargetMode="External"/><Relationship Id="rId2777" Type="http://schemas.openxmlformats.org/officeDocument/2006/relationships/hyperlink" Target="javascript:void(window.open('https://workpro/Cases/202409288/T6.aspx','_blank'))" TargetMode="External"/><Relationship Id="rId749" Type="http://schemas.openxmlformats.org/officeDocument/2006/relationships/hyperlink" Target="javascript:void(window.open('https://workpro/Cases/202402532/T6.aspx','_blank'))" TargetMode="External"/><Relationship Id="rId1379" Type="http://schemas.openxmlformats.org/officeDocument/2006/relationships/hyperlink" Target="javascript:void(window.open('https://workpro/Cases/202404445/T6.aspx','_blank'))" TargetMode="External"/><Relationship Id="rId1586" Type="http://schemas.openxmlformats.org/officeDocument/2006/relationships/hyperlink" Target="javascript:void(window.open('https://workpro/Cases/202405092/T6.aspx','_blank'))" TargetMode="External"/><Relationship Id="rId2984" Type="http://schemas.openxmlformats.org/officeDocument/2006/relationships/hyperlink" Target="javascript:void(window.open('https://workpro/Cases/202410096/T6.aspx','_blank'))" TargetMode="External"/><Relationship Id="rId609" Type="http://schemas.openxmlformats.org/officeDocument/2006/relationships/hyperlink" Target="javascript:void(window.open('https://workpro/Cases/202402072/T6.aspx','_blank'))" TargetMode="External"/><Relationship Id="rId956" Type="http://schemas.openxmlformats.org/officeDocument/2006/relationships/hyperlink" Target="javascript:void(window.open('https://workpro/Cases/202403122/T6.aspx','_blank'))" TargetMode="External"/><Relationship Id="rId1239" Type="http://schemas.openxmlformats.org/officeDocument/2006/relationships/hyperlink" Target="javascript:void(window.open('https://workpro/Cases/202404041/T6.aspx','_blank'))" TargetMode="External"/><Relationship Id="rId1793" Type="http://schemas.openxmlformats.org/officeDocument/2006/relationships/hyperlink" Target="javascript:void(window.open('https://workpro/Cases/202405777/T6.aspx','_blank'))" TargetMode="External"/><Relationship Id="rId2637" Type="http://schemas.openxmlformats.org/officeDocument/2006/relationships/hyperlink" Target="javascript:void(window.open('https://workpro/Cases/202408747/T6.aspx','_blank'))" TargetMode="External"/><Relationship Id="rId2844" Type="http://schemas.openxmlformats.org/officeDocument/2006/relationships/hyperlink" Target="javascript:void(window.open('https://workpro/Cases/202409543/T6.aspx','_blank'))" TargetMode="External"/><Relationship Id="rId85" Type="http://schemas.openxmlformats.org/officeDocument/2006/relationships/hyperlink" Target="javascript:void(window.open('https://workpro/Cases/202400313/T6.aspx','_blank'))" TargetMode="External"/><Relationship Id="rId816" Type="http://schemas.openxmlformats.org/officeDocument/2006/relationships/hyperlink" Target="javascript:void(window.open('https://workpro/Cases/202402728/T6.aspx','_blank'))" TargetMode="External"/><Relationship Id="rId1446" Type="http://schemas.openxmlformats.org/officeDocument/2006/relationships/hyperlink" Target="javascript:void(window.open('https://workpro/Cases/202404676/T6.aspx','_blank'))" TargetMode="External"/><Relationship Id="rId1653" Type="http://schemas.openxmlformats.org/officeDocument/2006/relationships/hyperlink" Target="javascript:void(window.open('https://workpro/Cases/202405322/T7.aspx','_blank'))" TargetMode="External"/><Relationship Id="rId1860" Type="http://schemas.openxmlformats.org/officeDocument/2006/relationships/hyperlink" Target="javascript:void(window.open('https://workpro/Cases/202406006/T7.aspx','_blank'))" TargetMode="External"/><Relationship Id="rId2704" Type="http://schemas.openxmlformats.org/officeDocument/2006/relationships/hyperlink" Target="javascript:void(window.open('https://workpro/Cases/202409000/T6.aspx','_blank'))" TargetMode="External"/><Relationship Id="rId2911" Type="http://schemas.openxmlformats.org/officeDocument/2006/relationships/hyperlink" Target="javascript:void(window.open('https://workpro/Cases/202409786/T6.aspx','_blank'))" TargetMode="External"/><Relationship Id="rId1306" Type="http://schemas.openxmlformats.org/officeDocument/2006/relationships/hyperlink" Target="javascript:void(window.open('https://workpro/Cases/202404272/T6.aspx','_blank'))" TargetMode="External"/><Relationship Id="rId1513" Type="http://schemas.openxmlformats.org/officeDocument/2006/relationships/hyperlink" Target="javascript:void(window.open('https://workpro/Cases/202404869/T6.aspx','_blank'))" TargetMode="External"/><Relationship Id="rId1720" Type="http://schemas.openxmlformats.org/officeDocument/2006/relationships/hyperlink" Target="javascript:void(window.open('https://workpro/Cases/202405533/T6.aspx','_blank'))" TargetMode="External"/><Relationship Id="rId12" Type="http://schemas.openxmlformats.org/officeDocument/2006/relationships/hyperlink" Target="javascript:void(window.open('https://workpro/Cases/202400050/T6.aspx','_blank'))" TargetMode="External"/><Relationship Id="rId399" Type="http://schemas.openxmlformats.org/officeDocument/2006/relationships/hyperlink" Target="javascript:void(window.open('https://workpro/Cases/202401388/T6.aspx','_blank'))" TargetMode="External"/><Relationship Id="rId2287" Type="http://schemas.openxmlformats.org/officeDocument/2006/relationships/hyperlink" Target="javascript:void(window.open('https://workpro/Cases/202407485/T6.aspx','_blank'))" TargetMode="External"/><Relationship Id="rId2494" Type="http://schemas.openxmlformats.org/officeDocument/2006/relationships/hyperlink" Target="javascript:void(window.open('https://workpro/Cases/202408239/T6.aspx','_blank'))" TargetMode="External"/><Relationship Id="rId259" Type="http://schemas.openxmlformats.org/officeDocument/2006/relationships/hyperlink" Target="javascript:void(window.open('https://workpro/Cases/202400960/T6.aspx','_blank'))" TargetMode="External"/><Relationship Id="rId466" Type="http://schemas.openxmlformats.org/officeDocument/2006/relationships/hyperlink" Target="javascript:void(window.open('https://workpro/Cases/202401561/T6.aspx','_blank'))" TargetMode="External"/><Relationship Id="rId673" Type="http://schemas.openxmlformats.org/officeDocument/2006/relationships/hyperlink" Target="javascript:void(window.open('https://workpro/Cases/202402272/T6.aspx','_blank'))" TargetMode="External"/><Relationship Id="rId880" Type="http://schemas.openxmlformats.org/officeDocument/2006/relationships/hyperlink" Target="javascript:void(window.open('https://workpro/Cases/202402907/T6.aspx','_blank'))" TargetMode="External"/><Relationship Id="rId1096" Type="http://schemas.openxmlformats.org/officeDocument/2006/relationships/hyperlink" Target="javascript:void(window.open('https://workpro/Cases/202403579/T6.aspx','_blank'))" TargetMode="External"/><Relationship Id="rId2147" Type="http://schemas.openxmlformats.org/officeDocument/2006/relationships/hyperlink" Target="javascript:void(window.open('https://workpro/Cases/202407064/T6.aspx','_blank'))" TargetMode="External"/><Relationship Id="rId2354" Type="http://schemas.openxmlformats.org/officeDocument/2006/relationships/hyperlink" Target="javascript:void(window.open('https://workpro/Cases/202407704/T6.aspx','_blank'))" TargetMode="External"/><Relationship Id="rId2561" Type="http://schemas.openxmlformats.org/officeDocument/2006/relationships/hyperlink" Target="javascript:void(window.open('https://workpro/Cases/202408452/T6.aspx','_blank'))" TargetMode="External"/><Relationship Id="rId119" Type="http://schemas.openxmlformats.org/officeDocument/2006/relationships/hyperlink" Target="javascript:void(window.open('https://workpro/Cases/202400421/T6.aspx','_blank'))" TargetMode="External"/><Relationship Id="rId326" Type="http://schemas.openxmlformats.org/officeDocument/2006/relationships/hyperlink" Target="javascript:void(window.open('https://workpro/Cases/202401166/T6.aspx','_blank'))" TargetMode="External"/><Relationship Id="rId533" Type="http://schemas.openxmlformats.org/officeDocument/2006/relationships/hyperlink" Target="javascript:void(window.open('https://workpro/Cases/202401766/T6.aspx','_blank'))" TargetMode="External"/><Relationship Id="rId1163" Type="http://schemas.openxmlformats.org/officeDocument/2006/relationships/hyperlink" Target="javascript:void(window.open('https://workpro/Cases/202403808/T6.aspx','_blank'))" TargetMode="External"/><Relationship Id="rId1370" Type="http://schemas.openxmlformats.org/officeDocument/2006/relationships/hyperlink" Target="javascript:void(window.open('https://workpro/Cases/202404418/T6.aspx','_blank'))" TargetMode="External"/><Relationship Id="rId2007" Type="http://schemas.openxmlformats.org/officeDocument/2006/relationships/hyperlink" Target="javascript:void(window.open('https://workpro/Cases/202406534/T6.aspx','_blank'))" TargetMode="External"/><Relationship Id="rId2214" Type="http://schemas.openxmlformats.org/officeDocument/2006/relationships/hyperlink" Target="javascript:void(window.open('https://workpro/Cases/202407272/T6.aspx','_blank'))" TargetMode="External"/><Relationship Id="rId740" Type="http://schemas.openxmlformats.org/officeDocument/2006/relationships/hyperlink" Target="javascript:void(window.open('https://workpro/Cases/202402515/T6.aspx','_blank'))" TargetMode="External"/><Relationship Id="rId1023" Type="http://schemas.openxmlformats.org/officeDocument/2006/relationships/hyperlink" Target="javascript:void(window.open('https://workpro/Cases/202403332/T6.aspx','_blank'))" TargetMode="External"/><Relationship Id="rId2421" Type="http://schemas.openxmlformats.org/officeDocument/2006/relationships/hyperlink" Target="javascript:void(window.open('https://workpro/Cases/202407999/T6.aspx','_blank'))" TargetMode="External"/><Relationship Id="rId600" Type="http://schemas.openxmlformats.org/officeDocument/2006/relationships/hyperlink" Target="javascript:void(window.open('https://workpro/Cases/202402014/T6.aspx','_blank'))" TargetMode="External"/><Relationship Id="rId1230" Type="http://schemas.openxmlformats.org/officeDocument/2006/relationships/hyperlink" Target="javascript:void(window.open('https://workpro/Cases/202404010/T6.aspx','_blank'))" TargetMode="External"/><Relationship Id="rId183" Type="http://schemas.openxmlformats.org/officeDocument/2006/relationships/hyperlink" Target="javascript:void(window.open('https://workpro/Cases/202400652/T6.aspx','_blank'))" TargetMode="External"/><Relationship Id="rId390" Type="http://schemas.openxmlformats.org/officeDocument/2006/relationships/hyperlink" Target="javascript:void(window.open('https://workpro/Cases/202401365/T6.aspx','_blank'))" TargetMode="External"/><Relationship Id="rId1907" Type="http://schemas.openxmlformats.org/officeDocument/2006/relationships/hyperlink" Target="javascript:void(window.open('https://workpro/Cases/202406187/T6.aspx','_blank'))" TargetMode="External"/><Relationship Id="rId2071" Type="http://schemas.openxmlformats.org/officeDocument/2006/relationships/hyperlink" Target="javascript:void(window.open('https://workpro/Cases/202406793/T6.aspx','_blank'))" TargetMode="External"/><Relationship Id="rId250" Type="http://schemas.openxmlformats.org/officeDocument/2006/relationships/hyperlink" Target="javascript:void(window.open('https://workpro/Cases/202400931/T6.aspx','_blank'))" TargetMode="External"/><Relationship Id="rId110" Type="http://schemas.openxmlformats.org/officeDocument/2006/relationships/hyperlink" Target="javascript:void(window.open('https://workpro/Cases/202400400/T6.aspx','_blank'))" TargetMode="External"/><Relationship Id="rId2888" Type="http://schemas.openxmlformats.org/officeDocument/2006/relationships/hyperlink" Target="javascript:void(window.open('https://workpro/Cases/202409705/T7.aspx','_blank'))" TargetMode="External"/><Relationship Id="rId1697" Type="http://schemas.openxmlformats.org/officeDocument/2006/relationships/hyperlink" Target="javascript:void(window.open('https://workpro/Cases/202405476/T6.aspx','_blank'))" TargetMode="External"/><Relationship Id="rId2748" Type="http://schemas.openxmlformats.org/officeDocument/2006/relationships/hyperlink" Target="javascript:void(window.open('https://workpro/Cases/202409172/T6.aspx','_blank'))" TargetMode="External"/><Relationship Id="rId2955" Type="http://schemas.openxmlformats.org/officeDocument/2006/relationships/hyperlink" Target="javascript:void(window.open('https://workpro/Cases/202409974/T6.aspx','_blank'))" TargetMode="External"/><Relationship Id="rId927" Type="http://schemas.openxmlformats.org/officeDocument/2006/relationships/hyperlink" Target="javascript:void(window.open('https://workpro/Cases/202403034/T6.aspx','_blank'))" TargetMode="External"/><Relationship Id="rId1557" Type="http://schemas.openxmlformats.org/officeDocument/2006/relationships/hyperlink" Target="javascript:void(window.open('https://workpro/Cases/202405010/T6.aspx','_blank'))" TargetMode="External"/><Relationship Id="rId1764" Type="http://schemas.openxmlformats.org/officeDocument/2006/relationships/hyperlink" Target="javascript:void(window.open('https://workpro/Cases/202405663/T7.aspx','_blank'))" TargetMode="External"/><Relationship Id="rId1971" Type="http://schemas.openxmlformats.org/officeDocument/2006/relationships/hyperlink" Target="javascript:void(window.open('https://workpro/Cases/202406420/T7.aspx','_blank'))" TargetMode="External"/><Relationship Id="rId2608" Type="http://schemas.openxmlformats.org/officeDocument/2006/relationships/hyperlink" Target="javascript:void(window.open('https://workpro/Cases/202408609/T6.aspx','_blank'))" TargetMode="External"/><Relationship Id="rId2815" Type="http://schemas.openxmlformats.org/officeDocument/2006/relationships/hyperlink" Target="javascript:void(window.open('https://workpro/Cases/202409443/T6.aspx','_blank'))" TargetMode="External"/><Relationship Id="rId56" Type="http://schemas.openxmlformats.org/officeDocument/2006/relationships/hyperlink" Target="javascript:void(window.open('https://workpro/Cases/202400201/T6.aspx','_blank'))" TargetMode="External"/><Relationship Id="rId1417" Type="http://schemas.openxmlformats.org/officeDocument/2006/relationships/hyperlink" Target="javascript:void(window.open('https://workpro/Cases/202404570/T6.aspx','_blank'))" TargetMode="External"/><Relationship Id="rId1624" Type="http://schemas.openxmlformats.org/officeDocument/2006/relationships/hyperlink" Target="javascript:void(window.open('https://workpro/Cases/202405217/T6.aspx','_blank'))" TargetMode="External"/><Relationship Id="rId1831" Type="http://schemas.openxmlformats.org/officeDocument/2006/relationships/hyperlink" Target="javascript:void(window.open('https://workpro/Cases/202405900/T6.aspx','_blank'))" TargetMode="External"/><Relationship Id="rId2398" Type="http://schemas.openxmlformats.org/officeDocument/2006/relationships/hyperlink" Target="javascript:void(window.open('https://workpro/Cases/202407902/T6.aspx','_blank'))" TargetMode="External"/><Relationship Id="rId577" Type="http://schemas.openxmlformats.org/officeDocument/2006/relationships/hyperlink" Target="javascript:void(window.open('https://workpro/Cases/202401899/T6.aspx','_blank'))" TargetMode="External"/><Relationship Id="rId2258" Type="http://schemas.openxmlformats.org/officeDocument/2006/relationships/hyperlink" Target="javascript:void(window.open('https://workpro/Cases/202407382/T6.aspx','_blank'))" TargetMode="External"/><Relationship Id="rId784" Type="http://schemas.openxmlformats.org/officeDocument/2006/relationships/hyperlink" Target="javascript:void(window.open('https://workpro/Cases/202402665/T6.aspx','_blank'))" TargetMode="External"/><Relationship Id="rId991" Type="http://schemas.openxmlformats.org/officeDocument/2006/relationships/hyperlink" Target="javascript:void(window.open('https://workpro/Cases/202403225/T6.aspx','_blank'))" TargetMode="External"/><Relationship Id="rId1067" Type="http://schemas.openxmlformats.org/officeDocument/2006/relationships/hyperlink" Target="javascript:void(window.open('https://workpro/Cases/202403497/T6.aspx','_blank'))" TargetMode="External"/><Relationship Id="rId2465" Type="http://schemas.openxmlformats.org/officeDocument/2006/relationships/hyperlink" Target="javascript:void(window.open('https://workpro/Cases/202408125/T6.aspx','_blank'))" TargetMode="External"/><Relationship Id="rId2672" Type="http://schemas.openxmlformats.org/officeDocument/2006/relationships/hyperlink" Target="javascript:void(window.open('https://workpro/Cases/202408905/T6.aspx','_blank'))" TargetMode="External"/><Relationship Id="rId437" Type="http://schemas.openxmlformats.org/officeDocument/2006/relationships/hyperlink" Target="javascript:void(window.open('https://workpro/Cases/202401486/T6.aspx','_blank'))" TargetMode="External"/><Relationship Id="rId644" Type="http://schemas.openxmlformats.org/officeDocument/2006/relationships/hyperlink" Target="javascript:void(window.open('https://workpro/Cases/202402175/T6.aspx','_blank'))" TargetMode="External"/><Relationship Id="rId851" Type="http://schemas.openxmlformats.org/officeDocument/2006/relationships/hyperlink" Target="javascript:void(window.open('https://workpro/Cases/202402829/T6.aspx','_blank'))" TargetMode="External"/><Relationship Id="rId1274" Type="http://schemas.openxmlformats.org/officeDocument/2006/relationships/hyperlink" Target="javascript:void(window.open('https://workpro/Cases/202404185/T6.aspx','_blank'))" TargetMode="External"/><Relationship Id="rId1481" Type="http://schemas.openxmlformats.org/officeDocument/2006/relationships/hyperlink" Target="javascript:void(window.open('https://workpro/Cases/202404798/T6.aspx','_blank'))" TargetMode="External"/><Relationship Id="rId2118" Type="http://schemas.openxmlformats.org/officeDocument/2006/relationships/hyperlink" Target="javascript:void(window.open('https://workpro/Cases/202406970/T6.aspx','_blank'))" TargetMode="External"/><Relationship Id="rId2325" Type="http://schemas.openxmlformats.org/officeDocument/2006/relationships/hyperlink" Target="javascript:void(window.open('https://workpro/Cases/202407614/T6.aspx','_blank'))" TargetMode="External"/><Relationship Id="rId2532" Type="http://schemas.openxmlformats.org/officeDocument/2006/relationships/hyperlink" Target="javascript:void(window.open('https://workpro/Cases/202408366/T6.aspx','_blank'))" TargetMode="External"/><Relationship Id="rId504" Type="http://schemas.openxmlformats.org/officeDocument/2006/relationships/hyperlink" Target="javascript:void(window.open('https://workpro/Cases/202401703/T7.aspx','_blank'))" TargetMode="External"/><Relationship Id="rId711" Type="http://schemas.openxmlformats.org/officeDocument/2006/relationships/hyperlink" Target="javascript:void(window.open('https://workpro/Cases/202402416/T7.aspx','_blank'))" TargetMode="External"/><Relationship Id="rId1134" Type="http://schemas.openxmlformats.org/officeDocument/2006/relationships/hyperlink" Target="javascript:void(window.open('https://workpro/Cases/202403685/T6.aspx','_blank'))" TargetMode="External"/><Relationship Id="rId1341" Type="http://schemas.openxmlformats.org/officeDocument/2006/relationships/hyperlink" Target="javascript:void(window.open('https://workpro/Cases/202404350/T6.aspx','_blank'))" TargetMode="External"/><Relationship Id="rId1201" Type="http://schemas.openxmlformats.org/officeDocument/2006/relationships/hyperlink" Target="javascript:void(window.open('https://workpro/Cases/202403916/T6.aspx','_blank'))" TargetMode="External"/><Relationship Id="rId294" Type="http://schemas.openxmlformats.org/officeDocument/2006/relationships/hyperlink" Target="javascript:void(window.open('https://workpro/Cases/202401073/T6.aspx','_blank'))" TargetMode="External"/><Relationship Id="rId2182" Type="http://schemas.openxmlformats.org/officeDocument/2006/relationships/hyperlink" Target="javascript:void(window.open('https://workpro/Cases/202407165/T6.aspx','_blank'))" TargetMode="External"/><Relationship Id="rId3026" Type="http://schemas.openxmlformats.org/officeDocument/2006/relationships/hyperlink" Target="javascript:void(window.open('https://workpro/Cases/202410251/T6.aspx','_blank'))" TargetMode="External"/><Relationship Id="rId154" Type="http://schemas.openxmlformats.org/officeDocument/2006/relationships/hyperlink" Target="javascript:void(window.open('https://workpro/Cases/202400561/T6.aspx','_blank'))" TargetMode="External"/><Relationship Id="rId361" Type="http://schemas.openxmlformats.org/officeDocument/2006/relationships/hyperlink" Target="javascript:void(window.open('https://workpro/Cases/202401281/T6.aspx','_blank'))" TargetMode="External"/><Relationship Id="rId2042" Type="http://schemas.openxmlformats.org/officeDocument/2006/relationships/hyperlink" Target="javascript:void(window.open('https://workpro/Cases/202406685/T6.aspx','_blank'))" TargetMode="External"/><Relationship Id="rId2999" Type="http://schemas.openxmlformats.org/officeDocument/2006/relationships/hyperlink" Target="javascript:void(window.open('https://workpro/Cases/202410148/T6.aspx','_blank'))" TargetMode="External"/><Relationship Id="rId221" Type="http://schemas.openxmlformats.org/officeDocument/2006/relationships/hyperlink" Target="javascript:void(window.open('https://workpro/Cases/202400797/T6.aspx','_blank'))" TargetMode="External"/><Relationship Id="rId2859" Type="http://schemas.openxmlformats.org/officeDocument/2006/relationships/hyperlink" Target="javascript:void(window.open('https://workpro/Cases/202409595/T6.aspx','_blank'))" TargetMode="External"/><Relationship Id="rId1668" Type="http://schemas.openxmlformats.org/officeDocument/2006/relationships/hyperlink" Target="javascript:void(window.open('https://workpro/Cases/202405374/T6.aspx','_blank'))" TargetMode="External"/><Relationship Id="rId1875" Type="http://schemas.openxmlformats.org/officeDocument/2006/relationships/hyperlink" Target="javascript:void(window.open('https://workpro/Cases/202406078/T6.aspx','_blank'))" TargetMode="External"/><Relationship Id="rId2719" Type="http://schemas.openxmlformats.org/officeDocument/2006/relationships/hyperlink" Target="javascript:void(window.open('https://workpro/Cases/202409047/T6.aspx','_blank'))" TargetMode="External"/><Relationship Id="rId1528" Type="http://schemas.openxmlformats.org/officeDocument/2006/relationships/hyperlink" Target="javascript:void(window.open('https://workpro/Cases/202404926/T6.aspx','_blank'))" TargetMode="External"/><Relationship Id="rId2926" Type="http://schemas.openxmlformats.org/officeDocument/2006/relationships/hyperlink" Target="javascript:void(window.open('https://workpro/Cases/202409830/T6.aspx','_blank'))" TargetMode="External"/><Relationship Id="rId1735" Type="http://schemas.openxmlformats.org/officeDocument/2006/relationships/hyperlink" Target="javascript:void(window.open('https://workpro/Cases/202405571/T6.aspx','_blank'))" TargetMode="External"/><Relationship Id="rId1942" Type="http://schemas.openxmlformats.org/officeDocument/2006/relationships/hyperlink" Target="javascript:void(window.open('https://workpro/Cases/202406301/T6.aspx','_blank'))" TargetMode="External"/><Relationship Id="rId27" Type="http://schemas.openxmlformats.org/officeDocument/2006/relationships/hyperlink" Target="javascript:void(window.open('https://workpro/Cases/202400094/T6.aspx','_blank'))" TargetMode="External"/><Relationship Id="rId1802" Type="http://schemas.openxmlformats.org/officeDocument/2006/relationships/hyperlink" Target="javascript:void(window.open('https://workpro/Cases/202405796/T6.aspx','_blank'))" TargetMode="External"/><Relationship Id="rId688" Type="http://schemas.openxmlformats.org/officeDocument/2006/relationships/hyperlink" Target="javascript:void(window.open('https://workpro/Cases/202402328/T6.aspx','_blank'))" TargetMode="External"/><Relationship Id="rId895" Type="http://schemas.openxmlformats.org/officeDocument/2006/relationships/hyperlink" Target="javascript:void(window.open('https://workpro/Cases/202402943/T6.aspx','_blank'))" TargetMode="External"/><Relationship Id="rId2369" Type="http://schemas.openxmlformats.org/officeDocument/2006/relationships/hyperlink" Target="javascript:void(window.open('https://workpro/Cases/202407773/T6.aspx','_blank'))" TargetMode="External"/><Relationship Id="rId2576" Type="http://schemas.openxmlformats.org/officeDocument/2006/relationships/hyperlink" Target="javascript:void(window.open('https://workpro/Cases/202408510/T6.aspx','_blank'))" TargetMode="External"/><Relationship Id="rId2783" Type="http://schemas.openxmlformats.org/officeDocument/2006/relationships/hyperlink" Target="javascript:void(window.open('https://workpro/Cases/202409311/T6.aspx','_blank'))" TargetMode="External"/><Relationship Id="rId2990" Type="http://schemas.openxmlformats.org/officeDocument/2006/relationships/hyperlink" Target="javascript:void(window.open('https://workpro/Cases/202410124/T6.aspx','_blank'))" TargetMode="External"/><Relationship Id="rId548" Type="http://schemas.openxmlformats.org/officeDocument/2006/relationships/hyperlink" Target="javascript:void(window.open('https://workpro/Cases/202401807/T6.aspx','_blank'))" TargetMode="External"/><Relationship Id="rId755" Type="http://schemas.openxmlformats.org/officeDocument/2006/relationships/hyperlink" Target="javascript:void(window.open('https://workpro/Cases/202402549/T6.aspx','_blank'))" TargetMode="External"/><Relationship Id="rId962" Type="http://schemas.openxmlformats.org/officeDocument/2006/relationships/hyperlink" Target="javascript:void(window.open('https://workpro/Cases/202403132/T6.aspx','_blank'))" TargetMode="External"/><Relationship Id="rId1178" Type="http://schemas.openxmlformats.org/officeDocument/2006/relationships/hyperlink" Target="javascript:void(window.open('https://workpro/Cases/202403842/T6.aspx','_blank'))" TargetMode="External"/><Relationship Id="rId1385" Type="http://schemas.openxmlformats.org/officeDocument/2006/relationships/hyperlink" Target="javascript:void(window.open('https://workpro/Cases/202404479/T6.aspx','_blank'))" TargetMode="External"/><Relationship Id="rId1592" Type="http://schemas.openxmlformats.org/officeDocument/2006/relationships/hyperlink" Target="javascript:void(window.open('https://workpro/Cases/202405109/T6.aspx','_blank'))" TargetMode="External"/><Relationship Id="rId2229" Type="http://schemas.openxmlformats.org/officeDocument/2006/relationships/hyperlink" Target="javascript:void(window.open('https://workpro/Cases/202407309/T7.aspx','_blank'))" TargetMode="External"/><Relationship Id="rId2436" Type="http://schemas.openxmlformats.org/officeDocument/2006/relationships/hyperlink" Target="javascript:void(window.open('https://workpro/Cases/202408040/T6.aspx','_blank'))" TargetMode="External"/><Relationship Id="rId2643" Type="http://schemas.openxmlformats.org/officeDocument/2006/relationships/hyperlink" Target="javascript:void(window.open('https://workpro/Cases/202408767/T6.aspx','_blank'))" TargetMode="External"/><Relationship Id="rId2850" Type="http://schemas.openxmlformats.org/officeDocument/2006/relationships/hyperlink" Target="javascript:void(window.open('https://workpro/Cases/202409566/T6.aspx','_blank'))" TargetMode="External"/><Relationship Id="rId91" Type="http://schemas.openxmlformats.org/officeDocument/2006/relationships/hyperlink" Target="javascript:void(window.open('https://workpro/Cases/202400339/T6.aspx','_blank'))" TargetMode="External"/><Relationship Id="rId408" Type="http://schemas.openxmlformats.org/officeDocument/2006/relationships/hyperlink" Target="javascript:void(window.open('https://workpro/Cases/202401408/T6.aspx','_blank'))" TargetMode="External"/><Relationship Id="rId615" Type="http://schemas.openxmlformats.org/officeDocument/2006/relationships/hyperlink" Target="javascript:void(window.open('https://workpro/Cases/202402083/T6.aspx','_blank'))" TargetMode="External"/><Relationship Id="rId822" Type="http://schemas.openxmlformats.org/officeDocument/2006/relationships/hyperlink" Target="javascript:void(window.open('https://workpro/Cases/202402745/T6.aspx','_blank'))" TargetMode="External"/><Relationship Id="rId1038" Type="http://schemas.openxmlformats.org/officeDocument/2006/relationships/hyperlink" Target="javascript:void(window.open('https://workpro/Cases/202403398/T6.aspx','_blank'))" TargetMode="External"/><Relationship Id="rId1245" Type="http://schemas.openxmlformats.org/officeDocument/2006/relationships/hyperlink" Target="javascript:void(window.open('https://workpro/Cases/202404065/T6.aspx','_blank'))" TargetMode="External"/><Relationship Id="rId1452" Type="http://schemas.openxmlformats.org/officeDocument/2006/relationships/hyperlink" Target="javascript:void(window.open('https://workpro/Cases/202404704/T6.aspx','_blank'))" TargetMode="External"/><Relationship Id="rId2503" Type="http://schemas.openxmlformats.org/officeDocument/2006/relationships/hyperlink" Target="javascript:void(window.open('https://workpro/Cases/202408260/T6.aspx','_blank'))" TargetMode="External"/><Relationship Id="rId1105" Type="http://schemas.openxmlformats.org/officeDocument/2006/relationships/hyperlink" Target="javascript:void(window.open('https://workpro/Cases/202403609/T6.aspx','_blank'))" TargetMode="External"/><Relationship Id="rId1312" Type="http://schemas.openxmlformats.org/officeDocument/2006/relationships/hyperlink" Target="javascript:void(window.open('https://workpro/Cases/202404285/T6.aspx','_blank'))" TargetMode="External"/><Relationship Id="rId2710" Type="http://schemas.openxmlformats.org/officeDocument/2006/relationships/hyperlink" Target="javascript:void(window.open('https://workpro/Cases/202409028/T6.aspx','_blank'))" TargetMode="External"/><Relationship Id="rId198" Type="http://schemas.openxmlformats.org/officeDocument/2006/relationships/hyperlink" Target="javascript:void(window.open('https://workpro/Cases/202400711/T6.aspx','_blank'))" TargetMode="External"/><Relationship Id="rId2086" Type="http://schemas.openxmlformats.org/officeDocument/2006/relationships/hyperlink" Target="javascript:void(window.open('https://workpro/Cases/202406847/T6.aspx','_blank'))" TargetMode="External"/><Relationship Id="rId2293" Type="http://schemas.openxmlformats.org/officeDocument/2006/relationships/hyperlink" Target="javascript:void(window.open('https://workpro/Cases/202407506/T6.aspx','_blank'))" TargetMode="External"/><Relationship Id="rId265" Type="http://schemas.openxmlformats.org/officeDocument/2006/relationships/hyperlink" Target="javascript:void(window.open('https://workpro/Cases/202400978/T6.aspx','_blank'))" TargetMode="External"/><Relationship Id="rId472" Type="http://schemas.openxmlformats.org/officeDocument/2006/relationships/hyperlink" Target="javascript:void(window.open('https://workpro/Cases/202401573/T7.aspx','_blank'))" TargetMode="External"/><Relationship Id="rId2153" Type="http://schemas.openxmlformats.org/officeDocument/2006/relationships/hyperlink" Target="javascript:void(window.open('https://workpro/Cases/202407082/T6.aspx','_blank'))" TargetMode="External"/><Relationship Id="rId2360" Type="http://schemas.openxmlformats.org/officeDocument/2006/relationships/hyperlink" Target="javascript:void(window.open('https://workpro/Cases/202407751/T6.aspx','_blank'))" TargetMode="External"/><Relationship Id="rId125" Type="http://schemas.openxmlformats.org/officeDocument/2006/relationships/hyperlink" Target="javascript:void(window.open('https://workpro/Cases/202400451/T6.aspx','_blank'))" TargetMode="External"/><Relationship Id="rId332" Type="http://schemas.openxmlformats.org/officeDocument/2006/relationships/hyperlink" Target="javascript:void(window.open('https://workpro/Cases/202401184/T6.aspx','_blank'))" TargetMode="External"/><Relationship Id="rId2013" Type="http://schemas.openxmlformats.org/officeDocument/2006/relationships/hyperlink" Target="javascript:void(window.open('https://workpro/Cases/202406582/T6.aspx','_blank'))" TargetMode="External"/><Relationship Id="rId2220" Type="http://schemas.openxmlformats.org/officeDocument/2006/relationships/hyperlink" Target="javascript:void(window.open('https://workpro/Cases/202407282/T6.aspx','_blank'))" TargetMode="External"/><Relationship Id="rId1779" Type="http://schemas.openxmlformats.org/officeDocument/2006/relationships/hyperlink" Target="javascript:void(window.open('https://workpro/Cases/202405703/T6.aspx','_blank'))" TargetMode="External"/><Relationship Id="rId1986" Type="http://schemas.openxmlformats.org/officeDocument/2006/relationships/hyperlink" Target="javascript:void(window.open('https://workpro/Cases/202406474/T6.aspx','_blank'))" TargetMode="External"/><Relationship Id="rId1639" Type="http://schemas.openxmlformats.org/officeDocument/2006/relationships/hyperlink" Target="javascript:void(window.open('https://workpro/Cases/202405285/T6.aspx','_blank'))" TargetMode="External"/><Relationship Id="rId1846" Type="http://schemas.openxmlformats.org/officeDocument/2006/relationships/hyperlink" Target="javascript:void(window.open('https://workpro/Cases/202405948/T6.aspx','_blank'))" TargetMode="External"/><Relationship Id="rId1706" Type="http://schemas.openxmlformats.org/officeDocument/2006/relationships/hyperlink" Target="javascript:void(window.open('https://workpro/Cases/202405501/T7.aspx','_blank'))" TargetMode="External"/><Relationship Id="rId1913" Type="http://schemas.openxmlformats.org/officeDocument/2006/relationships/hyperlink" Target="javascript:void(window.open('https://workpro/Cases/202406201/T6.aspx','_blank'))" TargetMode="External"/><Relationship Id="rId799" Type="http://schemas.openxmlformats.org/officeDocument/2006/relationships/hyperlink" Target="javascript:void(window.open('https://workpro/Cases/202402694/T6.aspx','_blank'))" TargetMode="External"/><Relationship Id="rId2687" Type="http://schemas.openxmlformats.org/officeDocument/2006/relationships/hyperlink" Target="javascript:void(window.open('https://workpro/Cases/202408942/T6.aspx','_blank'))" TargetMode="External"/><Relationship Id="rId2894" Type="http://schemas.openxmlformats.org/officeDocument/2006/relationships/hyperlink" Target="javascript:void(window.open('https://workpro/Cases/202409726/T6.aspx','_blank'))" TargetMode="External"/><Relationship Id="rId659" Type="http://schemas.openxmlformats.org/officeDocument/2006/relationships/hyperlink" Target="javascript:void(window.open('https://workpro/Cases/202402214/T6.aspx','_blank'))" TargetMode="External"/><Relationship Id="rId866" Type="http://schemas.openxmlformats.org/officeDocument/2006/relationships/hyperlink" Target="javascript:void(window.open('https://workpro/Cases/202402861/T6.aspx','_blank'))" TargetMode="External"/><Relationship Id="rId1289" Type="http://schemas.openxmlformats.org/officeDocument/2006/relationships/hyperlink" Target="javascript:void(window.open('https://workpro/Cases/202404234/T6.aspx','_blank'))" TargetMode="External"/><Relationship Id="rId1496" Type="http://schemas.openxmlformats.org/officeDocument/2006/relationships/hyperlink" Target="javascript:void(window.open('https://workpro/Cases/202404832/T6.aspx','_blank'))" TargetMode="External"/><Relationship Id="rId2547" Type="http://schemas.openxmlformats.org/officeDocument/2006/relationships/hyperlink" Target="javascript:void(window.open('https://workpro/Cases/202408418/T6.aspx','_blank'))" TargetMode="External"/><Relationship Id="rId519" Type="http://schemas.openxmlformats.org/officeDocument/2006/relationships/hyperlink" Target="javascript:void(window.open('https://workpro/Cases/202401740/T6.aspx','_blank'))" TargetMode="External"/><Relationship Id="rId1149" Type="http://schemas.openxmlformats.org/officeDocument/2006/relationships/hyperlink" Target="javascript:void(window.open('https://workpro/Cases/202403758/T6.aspx','_blank'))" TargetMode="External"/><Relationship Id="rId1356" Type="http://schemas.openxmlformats.org/officeDocument/2006/relationships/hyperlink" Target="javascript:void(window.open('https://workpro/Cases/202404388/T6.aspx','_blank'))" TargetMode="External"/><Relationship Id="rId2754" Type="http://schemas.openxmlformats.org/officeDocument/2006/relationships/hyperlink" Target="javascript:void(window.open('https://workpro/Cases/202409193/T6.aspx','_blank'))" TargetMode="External"/><Relationship Id="rId2961" Type="http://schemas.openxmlformats.org/officeDocument/2006/relationships/hyperlink" Target="javascript:void(window.open('https://workpro/Cases/202409997/T6.aspx','_blank'))" TargetMode="External"/><Relationship Id="rId726" Type="http://schemas.openxmlformats.org/officeDocument/2006/relationships/hyperlink" Target="javascript:void(window.open('https://workpro/Cases/202402464/T6.aspx','_blank'))" TargetMode="External"/><Relationship Id="rId933" Type="http://schemas.openxmlformats.org/officeDocument/2006/relationships/hyperlink" Target="javascript:void(window.open('https://workpro/Cases/202403053/T6.aspx','_blank'))" TargetMode="External"/><Relationship Id="rId1009" Type="http://schemas.openxmlformats.org/officeDocument/2006/relationships/hyperlink" Target="javascript:void(window.open('https://workpro/Cases/202403286/T6.aspx','_blank'))" TargetMode="External"/><Relationship Id="rId1563" Type="http://schemas.openxmlformats.org/officeDocument/2006/relationships/hyperlink" Target="javascript:void(window.open('https://workpro/Cases/202405038/T6.aspx','_blank'))" TargetMode="External"/><Relationship Id="rId1770" Type="http://schemas.openxmlformats.org/officeDocument/2006/relationships/hyperlink" Target="javascript:void(window.open('https://workpro/Cases/202405677/T6.aspx','_blank'))" TargetMode="External"/><Relationship Id="rId2407" Type="http://schemas.openxmlformats.org/officeDocument/2006/relationships/hyperlink" Target="javascript:void(window.open('https://workpro/Cases/202407935/T6.aspx','_blank'))" TargetMode="External"/><Relationship Id="rId2614" Type="http://schemas.openxmlformats.org/officeDocument/2006/relationships/hyperlink" Target="javascript:void(window.open('https://workpro/Cases/202408641/T6.aspx','_blank'))" TargetMode="External"/><Relationship Id="rId2821" Type="http://schemas.openxmlformats.org/officeDocument/2006/relationships/hyperlink" Target="javascript:void(window.open('https://workpro/Cases/202409478/T6.aspx','_blank'))" TargetMode="External"/><Relationship Id="rId62" Type="http://schemas.openxmlformats.org/officeDocument/2006/relationships/hyperlink" Target="javascript:void(window.open('https://workpro/Cases/202400221/T6.aspx','_blank'))" TargetMode="External"/><Relationship Id="rId1216" Type="http://schemas.openxmlformats.org/officeDocument/2006/relationships/hyperlink" Target="javascript:void(window.open('https://workpro/Cases/202403954/T6.aspx','_blank'))" TargetMode="External"/><Relationship Id="rId1423" Type="http://schemas.openxmlformats.org/officeDocument/2006/relationships/hyperlink" Target="javascript:void(window.open('https://workpro/Cases/202404582/T6.aspx','_blank'))" TargetMode="External"/><Relationship Id="rId1630" Type="http://schemas.openxmlformats.org/officeDocument/2006/relationships/hyperlink" Target="javascript:void(window.open('https://workpro/Cases/202405247/T6.aspx','_blank'))" TargetMode="External"/><Relationship Id="rId2197" Type="http://schemas.openxmlformats.org/officeDocument/2006/relationships/hyperlink" Target="javascript:void(window.open('https://workpro/Cases/202407201/T6.aspx','_blank'))" TargetMode="External"/><Relationship Id="rId169" Type="http://schemas.openxmlformats.org/officeDocument/2006/relationships/hyperlink" Target="javascript:void(window.open('https://workpro/Cases/202400608/T6.aspx','_blank'))" TargetMode="External"/><Relationship Id="rId376" Type="http://schemas.openxmlformats.org/officeDocument/2006/relationships/hyperlink" Target="javascript:void(window.open('https://workpro/Cases/202401320/T6.aspx','_blank'))" TargetMode="External"/><Relationship Id="rId583" Type="http://schemas.openxmlformats.org/officeDocument/2006/relationships/hyperlink" Target="javascript:void(window.open('https://workpro/Cases/202401945/T6.aspx','_blank'))" TargetMode="External"/><Relationship Id="rId790" Type="http://schemas.openxmlformats.org/officeDocument/2006/relationships/hyperlink" Target="javascript:void(window.open('https://workpro/Cases/202402672/T6.aspx','_blank'))" TargetMode="External"/><Relationship Id="rId2057" Type="http://schemas.openxmlformats.org/officeDocument/2006/relationships/hyperlink" Target="javascript:void(window.open('https://workpro/Cases/202406735/T6.aspx','_blank'))" TargetMode="External"/><Relationship Id="rId2264" Type="http://schemas.openxmlformats.org/officeDocument/2006/relationships/hyperlink" Target="javascript:void(window.open('https://workpro/Cases/202407397/T6.aspx','_blank'))" TargetMode="External"/><Relationship Id="rId2471" Type="http://schemas.openxmlformats.org/officeDocument/2006/relationships/hyperlink" Target="javascript:void(window.open('https://workpro/Cases/202408150/T6.aspx','_blank'))" TargetMode="External"/><Relationship Id="rId236" Type="http://schemas.openxmlformats.org/officeDocument/2006/relationships/hyperlink" Target="javascript:void(window.open('https://workpro/Cases/202400855/T6.aspx','_blank'))" TargetMode="External"/><Relationship Id="rId443" Type="http://schemas.openxmlformats.org/officeDocument/2006/relationships/hyperlink" Target="javascript:void(window.open('https://workpro/Cases/202401503/T6.aspx','_blank'))" TargetMode="External"/><Relationship Id="rId650" Type="http://schemas.openxmlformats.org/officeDocument/2006/relationships/hyperlink" Target="javascript:void(window.open('https://workpro/Cases/202402202/T6.aspx','_blank'))" TargetMode="External"/><Relationship Id="rId1073" Type="http://schemas.openxmlformats.org/officeDocument/2006/relationships/hyperlink" Target="javascript:void(window.open('https://workpro/Cases/202403511/T6.aspx','_blank'))" TargetMode="External"/><Relationship Id="rId1280" Type="http://schemas.openxmlformats.org/officeDocument/2006/relationships/hyperlink" Target="javascript:void(window.open('https://workpro/Cases/202404200/T6.aspx','_blank'))" TargetMode="External"/><Relationship Id="rId2124" Type="http://schemas.openxmlformats.org/officeDocument/2006/relationships/hyperlink" Target="javascript:void(window.open('https://workpro/Cases/202406986/T6.aspx','_blank'))" TargetMode="External"/><Relationship Id="rId2331" Type="http://schemas.openxmlformats.org/officeDocument/2006/relationships/hyperlink" Target="javascript:void(window.open('https://workpro/Cases/202407624/T6.aspx','_blank'))" TargetMode="External"/><Relationship Id="rId303" Type="http://schemas.openxmlformats.org/officeDocument/2006/relationships/hyperlink" Target="javascript:void(window.open('https://workpro/Cases/202401107/T6.aspx','_blank'))" TargetMode="External"/><Relationship Id="rId1140" Type="http://schemas.openxmlformats.org/officeDocument/2006/relationships/hyperlink" Target="javascript:void(window.open('https://workpro/Cases/202403709/T6.aspx','_blank'))" TargetMode="External"/><Relationship Id="rId510" Type="http://schemas.openxmlformats.org/officeDocument/2006/relationships/hyperlink" Target="javascript:void(window.open('https://workpro/Cases/202401718/T6.aspx','_blank'))" TargetMode="External"/><Relationship Id="rId1000" Type="http://schemas.openxmlformats.org/officeDocument/2006/relationships/hyperlink" Target="javascript:void(window.open('https://workpro/Cases/202403259/T6.aspx','_blank'))" TargetMode="External"/><Relationship Id="rId1957" Type="http://schemas.openxmlformats.org/officeDocument/2006/relationships/hyperlink" Target="javascript:void(window.open('https://workpro/Cases/202406370/T6.aspx','_blank'))" TargetMode="External"/><Relationship Id="rId1817" Type="http://schemas.openxmlformats.org/officeDocument/2006/relationships/hyperlink" Target="javascript:void(window.open('https://workpro/Cases/202405843/T6.aspx','_blank'))" TargetMode="External"/><Relationship Id="rId3032" Type="http://schemas.openxmlformats.org/officeDocument/2006/relationships/hyperlink" Target="javascript:void(window.open('https://workpro/Cases/202410288/T6.aspx','_blank'))" TargetMode="External"/><Relationship Id="rId160" Type="http://schemas.openxmlformats.org/officeDocument/2006/relationships/hyperlink" Target="javascript:void(window.open('https://workpro/Cases/202400584/T6.aspx','_blank'))" TargetMode="External"/><Relationship Id="rId2798" Type="http://schemas.openxmlformats.org/officeDocument/2006/relationships/hyperlink" Target="javascript:void(window.open('https://workpro/Cases/202409372/T6.aspx','_blank'))" TargetMode="External"/><Relationship Id="rId977" Type="http://schemas.openxmlformats.org/officeDocument/2006/relationships/hyperlink" Target="javascript:void(window.open('https://workpro/Cases/202403176/T6.aspx','_blank'))" TargetMode="External"/><Relationship Id="rId2658" Type="http://schemas.openxmlformats.org/officeDocument/2006/relationships/hyperlink" Target="javascript:void(window.open('https://workpro/Cases/202408824/T6.aspx','_blank'))" TargetMode="External"/><Relationship Id="rId2865" Type="http://schemas.openxmlformats.org/officeDocument/2006/relationships/hyperlink" Target="javascript:void(window.open('https://workpro/Cases/202409613/T7.aspx','_blank'))" TargetMode="External"/><Relationship Id="rId837" Type="http://schemas.openxmlformats.org/officeDocument/2006/relationships/hyperlink" Target="javascript:void(window.open('https://workpro/Cases/202402792/T6.aspx','_blank'))" TargetMode="External"/><Relationship Id="rId1467" Type="http://schemas.openxmlformats.org/officeDocument/2006/relationships/hyperlink" Target="javascript:void(window.open('https://workpro/Cases/202404751/T6.aspx','_blank'))" TargetMode="External"/><Relationship Id="rId1674" Type="http://schemas.openxmlformats.org/officeDocument/2006/relationships/hyperlink" Target="javascript:void(window.open('https://workpro/Cases/202405397/T6.aspx','_blank'))" TargetMode="External"/><Relationship Id="rId1881" Type="http://schemas.openxmlformats.org/officeDocument/2006/relationships/hyperlink" Target="javascript:void(window.open('https://workpro/Cases/202406092/T6.aspx','_blank'))" TargetMode="External"/><Relationship Id="rId2518" Type="http://schemas.openxmlformats.org/officeDocument/2006/relationships/hyperlink" Target="javascript:void(window.open('https://workpro/Cases/202408309/T6.aspx','_blank'))" TargetMode="External"/><Relationship Id="rId2725" Type="http://schemas.openxmlformats.org/officeDocument/2006/relationships/hyperlink" Target="javascript:void(window.open('https://workpro/Cases/202409082/T6.aspx','_blank'))" TargetMode="External"/><Relationship Id="rId2932" Type="http://schemas.openxmlformats.org/officeDocument/2006/relationships/hyperlink" Target="javascript:void(window.open('https://workpro/Cases/202409860/T6.aspx','_blank'))" TargetMode="External"/><Relationship Id="rId904" Type="http://schemas.openxmlformats.org/officeDocument/2006/relationships/hyperlink" Target="javascript:void(window.open('https://workpro/Cases/202402963/T6.aspx','_blank'))" TargetMode="External"/><Relationship Id="rId1327" Type="http://schemas.openxmlformats.org/officeDocument/2006/relationships/hyperlink" Target="javascript:void(window.open('https://workpro/Cases/202404325/T7.aspx','_blank'))" TargetMode="External"/><Relationship Id="rId1534" Type="http://schemas.openxmlformats.org/officeDocument/2006/relationships/hyperlink" Target="javascript:void(window.open('https://workpro/Cases/202404950/T6.aspx','_blank'))" TargetMode="External"/><Relationship Id="rId1741" Type="http://schemas.openxmlformats.org/officeDocument/2006/relationships/hyperlink" Target="javascript:void(window.open('https://workpro/Cases/202405587/T6.aspx','_blank'))" TargetMode="External"/><Relationship Id="rId33" Type="http://schemas.openxmlformats.org/officeDocument/2006/relationships/hyperlink" Target="javascript:void(window.open('https://workpro/Cases/202400122/T6.aspx','_blank'))" TargetMode="External"/><Relationship Id="rId1601" Type="http://schemas.openxmlformats.org/officeDocument/2006/relationships/hyperlink" Target="javascript:void(window.open('https://workpro/Cases/202405138/T6.aspx','_blank'))" TargetMode="External"/><Relationship Id="rId487" Type="http://schemas.openxmlformats.org/officeDocument/2006/relationships/hyperlink" Target="javascript:void(window.open('https://workpro/Cases/202401618/T6.aspx','_blank'))" TargetMode="External"/><Relationship Id="rId694" Type="http://schemas.openxmlformats.org/officeDocument/2006/relationships/hyperlink" Target="javascript:void(window.open('https://workpro/Cases/202402346/T6.aspx','_blank'))" TargetMode="External"/><Relationship Id="rId2168" Type="http://schemas.openxmlformats.org/officeDocument/2006/relationships/hyperlink" Target="javascript:void(window.open('https://workpro/Cases/202407129/T6.aspx','_blank'))" TargetMode="External"/><Relationship Id="rId2375" Type="http://schemas.openxmlformats.org/officeDocument/2006/relationships/hyperlink" Target="javascript:void(window.open('https://workpro/Cases/202407799/T6.aspx','_blank'))" TargetMode="External"/><Relationship Id="rId347" Type="http://schemas.openxmlformats.org/officeDocument/2006/relationships/hyperlink" Target="javascript:void(window.open('https://workpro/Cases/202401236/T7.aspx','_blank'))" TargetMode="External"/><Relationship Id="rId1184" Type="http://schemas.openxmlformats.org/officeDocument/2006/relationships/hyperlink" Target="javascript:void(window.open('https://workpro/Cases/202403855/T6.aspx','_blank'))" TargetMode="External"/><Relationship Id="rId2028" Type="http://schemas.openxmlformats.org/officeDocument/2006/relationships/hyperlink" Target="javascript:void(window.open('https://workpro/Cases/202406637/T7.aspx','_blank'))" TargetMode="External"/><Relationship Id="rId2582" Type="http://schemas.openxmlformats.org/officeDocument/2006/relationships/hyperlink" Target="javascript:void(window.open('https://workpro/Cases/202408518/T6.aspx','_blank'))" TargetMode="External"/><Relationship Id="rId554" Type="http://schemas.openxmlformats.org/officeDocument/2006/relationships/hyperlink" Target="javascript:void(window.open('https://workpro/Cases/202401831/T6.aspx','_blank'))" TargetMode="External"/><Relationship Id="rId761" Type="http://schemas.openxmlformats.org/officeDocument/2006/relationships/hyperlink" Target="javascript:void(window.open('https://workpro/Cases/202402577/T6.aspx','_blank'))" TargetMode="External"/><Relationship Id="rId1391" Type="http://schemas.openxmlformats.org/officeDocument/2006/relationships/hyperlink" Target="javascript:void(window.open('https://workpro/Cases/202404500/T6.aspx','_blank'))" TargetMode="External"/><Relationship Id="rId2235" Type="http://schemas.openxmlformats.org/officeDocument/2006/relationships/hyperlink" Target="javascript:void(window.open('https://workpro/Cases/202407315/T7.aspx','_blank'))" TargetMode="External"/><Relationship Id="rId2442" Type="http://schemas.openxmlformats.org/officeDocument/2006/relationships/hyperlink" Target="javascript:void(window.open('https://workpro/Cases/202408060/T6.aspx','_blank'))" TargetMode="External"/><Relationship Id="rId207" Type="http://schemas.openxmlformats.org/officeDocument/2006/relationships/hyperlink" Target="javascript:void(window.open('https://workpro/Cases/202400757/T7.aspx','_blank'))" TargetMode="External"/><Relationship Id="rId414" Type="http://schemas.openxmlformats.org/officeDocument/2006/relationships/hyperlink" Target="javascript:void(window.open('https://workpro/Cases/202401419/T6.aspx','_blank'))" TargetMode="External"/><Relationship Id="rId621" Type="http://schemas.openxmlformats.org/officeDocument/2006/relationships/hyperlink" Target="javascript:void(window.open('https://workpro/Cases/202402105/T6.aspx','_blank'))" TargetMode="External"/><Relationship Id="rId1044" Type="http://schemas.openxmlformats.org/officeDocument/2006/relationships/hyperlink" Target="javascript:void(window.open('https://workpro/Cases/202403419/T7.aspx','_blank'))" TargetMode="External"/><Relationship Id="rId1251" Type="http://schemas.openxmlformats.org/officeDocument/2006/relationships/hyperlink" Target="javascript:void(window.open('https://workpro/Cases/202404088/T6.aspx','_blank'))" TargetMode="External"/><Relationship Id="rId2302" Type="http://schemas.openxmlformats.org/officeDocument/2006/relationships/hyperlink" Target="javascript:void(window.open('https://workpro/Cases/202407540/T6.aspx','_blank'))" TargetMode="External"/><Relationship Id="rId1111" Type="http://schemas.openxmlformats.org/officeDocument/2006/relationships/hyperlink" Target="javascript:void(window.open('https://workpro/Cases/202403617/T7.aspx','_blank'))" TargetMode="External"/><Relationship Id="rId1928" Type="http://schemas.openxmlformats.org/officeDocument/2006/relationships/hyperlink" Target="javascript:void(window.open('https://workpro/Cases/202406267/T6.aspx','_blank'))" TargetMode="External"/><Relationship Id="rId2092" Type="http://schemas.openxmlformats.org/officeDocument/2006/relationships/hyperlink" Target="javascript:void(window.open('https://workpro/Cases/202406871/T6.aspx','_blank'))" TargetMode="External"/><Relationship Id="rId271" Type="http://schemas.openxmlformats.org/officeDocument/2006/relationships/hyperlink" Target="javascript:void(window.open('https://workpro/Cases/202400987/T6.aspx','_blank'))" TargetMode="External"/><Relationship Id="rId3003" Type="http://schemas.openxmlformats.org/officeDocument/2006/relationships/hyperlink" Target="javascript:void(window.open('https://workpro/Cases/202410159/T6.aspx','_blank'))" TargetMode="External"/><Relationship Id="rId131" Type="http://schemas.openxmlformats.org/officeDocument/2006/relationships/hyperlink" Target="javascript:void(window.open('https://workpro/Cases/202400459/T6.aspx','_blank'))" TargetMode="External"/><Relationship Id="rId2769" Type="http://schemas.openxmlformats.org/officeDocument/2006/relationships/hyperlink" Target="javascript:void(window.open('https://workpro/Cases/202409248/T6.aspx','_blank'))" TargetMode="External"/><Relationship Id="rId2976" Type="http://schemas.openxmlformats.org/officeDocument/2006/relationships/hyperlink" Target="javascript:void(window.open('https://workpro/Cases/202410076/T6.aspx','_blank'))" TargetMode="External"/><Relationship Id="rId948" Type="http://schemas.openxmlformats.org/officeDocument/2006/relationships/hyperlink" Target="javascript:void(window.open('https://workpro/Cases/202403107/T6.aspx','_blank'))" TargetMode="External"/><Relationship Id="rId1578" Type="http://schemas.openxmlformats.org/officeDocument/2006/relationships/hyperlink" Target="javascript:void(window.open('https://workpro/Cases/202405071/T6.aspx','_blank'))" TargetMode="External"/><Relationship Id="rId1785" Type="http://schemas.openxmlformats.org/officeDocument/2006/relationships/hyperlink" Target="javascript:void(window.open('https://workpro/Cases/202405731/T6.aspx','_blank'))" TargetMode="External"/><Relationship Id="rId1992" Type="http://schemas.openxmlformats.org/officeDocument/2006/relationships/hyperlink" Target="javascript:void(window.open('https://workpro/Cases/202406489/T6.aspx','_blank'))" TargetMode="External"/><Relationship Id="rId2629" Type="http://schemas.openxmlformats.org/officeDocument/2006/relationships/hyperlink" Target="javascript:void(window.open('https://workpro/Cases/202408706/T6.aspx','_blank'))" TargetMode="External"/><Relationship Id="rId2836" Type="http://schemas.openxmlformats.org/officeDocument/2006/relationships/hyperlink" Target="javascript:void(window.open('https://workpro/Cases/202409520/T6.aspx','_blank'))" TargetMode="External"/><Relationship Id="rId77" Type="http://schemas.openxmlformats.org/officeDocument/2006/relationships/hyperlink" Target="javascript:void(window.open('https://workpro/Cases/202400282/T6.aspx','_blank'))" TargetMode="External"/><Relationship Id="rId808" Type="http://schemas.openxmlformats.org/officeDocument/2006/relationships/hyperlink" Target="javascript:void(window.open('https://workpro/Cases/202402716/T6.aspx','_blank'))" TargetMode="External"/><Relationship Id="rId1438" Type="http://schemas.openxmlformats.org/officeDocument/2006/relationships/hyperlink" Target="javascript:void(window.open('https://workpro/Cases/202404643/T6.aspx','_blank'))" TargetMode="External"/><Relationship Id="rId1645" Type="http://schemas.openxmlformats.org/officeDocument/2006/relationships/hyperlink" Target="javascript:void(window.open('https://workpro/Cases/202405298/T6.aspx','_blank'))" TargetMode="External"/><Relationship Id="rId1852" Type="http://schemas.openxmlformats.org/officeDocument/2006/relationships/hyperlink" Target="javascript:void(window.open('https://workpro/Cases/202405963/T6.aspx','_blank'))" TargetMode="External"/><Relationship Id="rId2903" Type="http://schemas.openxmlformats.org/officeDocument/2006/relationships/hyperlink" Target="javascript:void(window.open('https://workpro/Cases/202409767/T6.aspx','_blank'))" TargetMode="External"/><Relationship Id="rId1505" Type="http://schemas.openxmlformats.org/officeDocument/2006/relationships/hyperlink" Target="javascript:void(window.open('https://workpro/Cases/202404857/T6.aspx','_blank'))" TargetMode="External"/><Relationship Id="rId1712" Type="http://schemas.openxmlformats.org/officeDocument/2006/relationships/hyperlink" Target="javascript:void(window.open('https://workpro/Cases/202405507/T6.aspx','_blank'))" TargetMode="External"/><Relationship Id="rId598" Type="http://schemas.openxmlformats.org/officeDocument/2006/relationships/hyperlink" Target="javascript:void(window.open('https://workpro/Cases/202402008/T6.aspx','_blank'))" TargetMode="External"/><Relationship Id="rId2279" Type="http://schemas.openxmlformats.org/officeDocument/2006/relationships/hyperlink" Target="javascript:void(window.open('https://workpro/Cases/202407438/T6.aspx','_blank'))" TargetMode="External"/><Relationship Id="rId2486" Type="http://schemas.openxmlformats.org/officeDocument/2006/relationships/hyperlink" Target="javascript:void(window.open('https://workpro/Cases/202408213/T6.aspx','_blank'))" TargetMode="External"/><Relationship Id="rId2693" Type="http://schemas.openxmlformats.org/officeDocument/2006/relationships/hyperlink" Target="javascript:void(window.open('https://workpro/Cases/202408972/T6.aspx','_blank'))" TargetMode="External"/><Relationship Id="rId458" Type="http://schemas.openxmlformats.org/officeDocument/2006/relationships/hyperlink" Target="javascript:void(window.open('https://workpro/Cases/202401537/T6.aspx','_blank'))" TargetMode="External"/><Relationship Id="rId665" Type="http://schemas.openxmlformats.org/officeDocument/2006/relationships/hyperlink" Target="javascript:void(window.open('https://workpro/Cases/202402237/T6.aspx','_blank'))" TargetMode="External"/><Relationship Id="rId872" Type="http://schemas.openxmlformats.org/officeDocument/2006/relationships/hyperlink" Target="javascript:void(window.open('https://workpro/Cases/202402884/T6.aspx','_blank'))" TargetMode="External"/><Relationship Id="rId1088" Type="http://schemas.openxmlformats.org/officeDocument/2006/relationships/hyperlink" Target="javascript:void(window.open('https://workpro/Cases/202403558/T7.aspx','_blank'))" TargetMode="External"/><Relationship Id="rId1295" Type="http://schemas.openxmlformats.org/officeDocument/2006/relationships/hyperlink" Target="javascript:void(window.open('https://workpro/Cases/202404246/T7.aspx','_blank'))" TargetMode="External"/><Relationship Id="rId2139" Type="http://schemas.openxmlformats.org/officeDocument/2006/relationships/hyperlink" Target="javascript:void(window.open('https://workpro/Cases/202407027/T6.aspx','_blank'))" TargetMode="External"/><Relationship Id="rId2346" Type="http://schemas.openxmlformats.org/officeDocument/2006/relationships/hyperlink" Target="javascript:void(window.open('https://workpro/Cases/202407687/T6.aspx','_blank'))" TargetMode="External"/><Relationship Id="rId2553" Type="http://schemas.openxmlformats.org/officeDocument/2006/relationships/hyperlink" Target="javascript:void(window.open('https://workpro/Cases/202408434/T7.aspx','_blank'))" TargetMode="External"/><Relationship Id="rId2760" Type="http://schemas.openxmlformats.org/officeDocument/2006/relationships/hyperlink" Target="javascript:void(window.open('https://workpro/Cases/202409229/T6.aspx','_blank'))" TargetMode="External"/><Relationship Id="rId318" Type="http://schemas.openxmlformats.org/officeDocument/2006/relationships/hyperlink" Target="javascript:void(window.open('https://workpro/Cases/202401146/T6.aspx','_blank'))" TargetMode="External"/><Relationship Id="rId525" Type="http://schemas.openxmlformats.org/officeDocument/2006/relationships/hyperlink" Target="javascript:void(window.open('https://workpro/Cases/202401750/T6.aspx','_blank'))" TargetMode="External"/><Relationship Id="rId732" Type="http://schemas.openxmlformats.org/officeDocument/2006/relationships/hyperlink" Target="javascript:void(window.open('https://workpro/Cases/202402491/T6.aspx','_blank'))" TargetMode="External"/><Relationship Id="rId1155" Type="http://schemas.openxmlformats.org/officeDocument/2006/relationships/hyperlink" Target="javascript:void(window.open('https://workpro/Cases/202403788/T6.aspx','_blank'))" TargetMode="External"/><Relationship Id="rId1362" Type="http://schemas.openxmlformats.org/officeDocument/2006/relationships/hyperlink" Target="javascript:void(window.open('https://workpro/Cases/202404400/T6.aspx','_blank'))" TargetMode="External"/><Relationship Id="rId2206" Type="http://schemas.openxmlformats.org/officeDocument/2006/relationships/hyperlink" Target="javascript:void(window.open('https://workpro/Cases/202407233/T6.aspx','_blank'))" TargetMode="External"/><Relationship Id="rId2413" Type="http://schemas.openxmlformats.org/officeDocument/2006/relationships/hyperlink" Target="javascript:void(window.open('https://workpro/Cases/202407970/T7.aspx','_blank'))" TargetMode="External"/><Relationship Id="rId2620" Type="http://schemas.openxmlformats.org/officeDocument/2006/relationships/hyperlink" Target="javascript:void(window.open('https://workpro/Cases/202408663/T6.aspx','_blank'))" TargetMode="External"/><Relationship Id="rId1015" Type="http://schemas.openxmlformats.org/officeDocument/2006/relationships/hyperlink" Target="javascript:void(window.open('https://workpro/Cases/202403309/T6.aspx','_blank'))" TargetMode="External"/><Relationship Id="rId1222" Type="http://schemas.openxmlformats.org/officeDocument/2006/relationships/hyperlink" Target="javascript:void(window.open('https://workpro/Cases/202403977/T6.aspx','_blank'))" TargetMode="External"/><Relationship Id="rId175" Type="http://schemas.openxmlformats.org/officeDocument/2006/relationships/hyperlink" Target="javascript:void(window.open('https://workpro/Cases/202400615/T6.aspx','_blank'))" TargetMode="External"/><Relationship Id="rId382" Type="http://schemas.openxmlformats.org/officeDocument/2006/relationships/hyperlink" Target="javascript:void(window.open('https://workpro/Cases/202401329/T6.aspx','_blank'))" TargetMode="External"/><Relationship Id="rId2063" Type="http://schemas.openxmlformats.org/officeDocument/2006/relationships/hyperlink" Target="javascript:void(window.open('https://workpro/Cases/202406760/T6.aspx','_blank'))" TargetMode="External"/><Relationship Id="rId2270" Type="http://schemas.openxmlformats.org/officeDocument/2006/relationships/hyperlink" Target="javascript:void(window.open('https://workpro/Cases/202407409/T6.aspx','_blank'))" TargetMode="External"/><Relationship Id="rId242" Type="http://schemas.openxmlformats.org/officeDocument/2006/relationships/hyperlink" Target="javascript:void(window.open('https://workpro/Cases/202400884/T6.aspx','_blank'))" TargetMode="External"/><Relationship Id="rId2130" Type="http://schemas.openxmlformats.org/officeDocument/2006/relationships/hyperlink" Target="javascript:void(window.open('https://workpro/Cases/202406995/T6.aspx','_blank'))" TargetMode="External"/><Relationship Id="rId102" Type="http://schemas.openxmlformats.org/officeDocument/2006/relationships/hyperlink" Target="javascript:void(window.open('https://workpro/Cases/202400380/T6.aspx','_blank'))" TargetMode="External"/><Relationship Id="rId1689" Type="http://schemas.openxmlformats.org/officeDocument/2006/relationships/hyperlink" Target="javascript:void(window.open('https://workpro/Cases/202405454/T7.aspx','_blank'))" TargetMode="External"/><Relationship Id="rId1896" Type="http://schemas.openxmlformats.org/officeDocument/2006/relationships/hyperlink" Target="javascript:void(window.open('https://workpro/Cases/202406144/T6.aspx','_blank'))" TargetMode="External"/><Relationship Id="rId2947" Type="http://schemas.openxmlformats.org/officeDocument/2006/relationships/hyperlink" Target="javascript:void(window.open('https://workpro/Cases/202409930/T6.aspx','_blank'))" TargetMode="External"/><Relationship Id="rId919" Type="http://schemas.openxmlformats.org/officeDocument/2006/relationships/hyperlink" Target="javascript:void(window.open('https://workpro/Cases/202403020/T6.aspx','_blank'))" TargetMode="External"/><Relationship Id="rId1549" Type="http://schemas.openxmlformats.org/officeDocument/2006/relationships/hyperlink" Target="javascript:void(window.open('https://workpro/Cases/202404998/T6.aspx','_blank'))" TargetMode="External"/><Relationship Id="rId1756" Type="http://schemas.openxmlformats.org/officeDocument/2006/relationships/hyperlink" Target="javascript:void(window.open('https://workpro/Cases/202405649/T6.aspx','_blank'))" TargetMode="External"/><Relationship Id="rId1963" Type="http://schemas.openxmlformats.org/officeDocument/2006/relationships/hyperlink" Target="javascript:void(window.open('https://workpro/Cases/202406405/T6.aspx','_blank'))" TargetMode="External"/><Relationship Id="rId2807" Type="http://schemas.openxmlformats.org/officeDocument/2006/relationships/hyperlink" Target="javascript:void(window.open('https://workpro/Cases/202409406/T6.aspx','_blank'))" TargetMode="External"/><Relationship Id="rId48" Type="http://schemas.openxmlformats.org/officeDocument/2006/relationships/hyperlink" Target="javascript:void(window.open('https://workpro/Cases/202400185/T7.aspx','_blank'))" TargetMode="External"/><Relationship Id="rId1409" Type="http://schemas.openxmlformats.org/officeDocument/2006/relationships/hyperlink" Target="javascript:void(window.open('https://workpro/Cases/202404552/T6.aspx','_blank'))" TargetMode="External"/><Relationship Id="rId1616" Type="http://schemas.openxmlformats.org/officeDocument/2006/relationships/hyperlink" Target="javascript:void(window.open('https://workpro/Cases/202405185/T6.aspx','_blank'))" TargetMode="External"/><Relationship Id="rId1823" Type="http://schemas.openxmlformats.org/officeDocument/2006/relationships/hyperlink" Target="javascript:void(window.open('https://workpro/Cases/202405871/T6.aspx','_blank'))" TargetMode="External"/><Relationship Id="rId2597" Type="http://schemas.openxmlformats.org/officeDocument/2006/relationships/hyperlink" Target="javascript:void(window.open('https://workpro/Cases/202408579/T6.aspx','_blank'))" TargetMode="External"/><Relationship Id="rId569" Type="http://schemas.openxmlformats.org/officeDocument/2006/relationships/hyperlink" Target="javascript:void(window.open('https://workpro/Cases/202401886/T6.aspx','_blank'))" TargetMode="External"/><Relationship Id="rId776" Type="http://schemas.openxmlformats.org/officeDocument/2006/relationships/hyperlink" Target="javascript:void(window.open('https://workpro/Cases/202402636/T6.aspx','_blank'))" TargetMode="External"/><Relationship Id="rId983" Type="http://schemas.openxmlformats.org/officeDocument/2006/relationships/hyperlink" Target="javascript:void(window.open('https://workpro/Cases/202403202/T6.aspx','_blank'))" TargetMode="External"/><Relationship Id="rId1199" Type="http://schemas.openxmlformats.org/officeDocument/2006/relationships/hyperlink" Target="javascript:void(window.open('https://workpro/Cases/202403902/T6.aspx','_blank'))" TargetMode="External"/><Relationship Id="rId2457" Type="http://schemas.openxmlformats.org/officeDocument/2006/relationships/hyperlink" Target="javascript:void(window.open('https://workpro/Cases/202408107/T6.aspx','_blank'))" TargetMode="External"/><Relationship Id="rId2664" Type="http://schemas.openxmlformats.org/officeDocument/2006/relationships/hyperlink" Target="javascript:void(window.open('https://workpro/Cases/202408855/T6.aspx','_blank'))" TargetMode="External"/><Relationship Id="rId429" Type="http://schemas.openxmlformats.org/officeDocument/2006/relationships/hyperlink" Target="javascript:void(window.open('https://workpro/Cases/202401464/T6.aspx','_blank'))" TargetMode="External"/><Relationship Id="rId636" Type="http://schemas.openxmlformats.org/officeDocument/2006/relationships/hyperlink" Target="javascript:void(window.open('https://workpro/Cases/202402152/T6.aspx','_blank'))" TargetMode="External"/><Relationship Id="rId1059" Type="http://schemas.openxmlformats.org/officeDocument/2006/relationships/hyperlink" Target="javascript:void(window.open('https://workpro/Cases/202403476/T6.aspx','_blank'))" TargetMode="External"/><Relationship Id="rId1266" Type="http://schemas.openxmlformats.org/officeDocument/2006/relationships/hyperlink" Target="javascript:void(window.open('https://workpro/Cases/202404151/T6.aspx','_blank'))" TargetMode="External"/><Relationship Id="rId1473" Type="http://schemas.openxmlformats.org/officeDocument/2006/relationships/hyperlink" Target="javascript:void(window.open('https://workpro/Cases/202404762/T6.aspx','_blank'))" TargetMode="External"/><Relationship Id="rId2317" Type="http://schemas.openxmlformats.org/officeDocument/2006/relationships/hyperlink" Target="javascript:void(window.open('https://workpro/Cases/202407604/T6.aspx','_blank'))" TargetMode="External"/><Relationship Id="rId2871" Type="http://schemas.openxmlformats.org/officeDocument/2006/relationships/hyperlink" Target="javascript:void(window.open('https://workpro/Cases/202409637/T6.aspx','_blank'))" TargetMode="External"/><Relationship Id="rId843" Type="http://schemas.openxmlformats.org/officeDocument/2006/relationships/hyperlink" Target="javascript:void(window.open('https://workpro/Cases/202402801/T6.aspx','_blank'))" TargetMode="External"/><Relationship Id="rId1126" Type="http://schemas.openxmlformats.org/officeDocument/2006/relationships/hyperlink" Target="javascript:void(window.open('https://workpro/Cases/202403660/T6.aspx','_blank'))" TargetMode="External"/><Relationship Id="rId1680" Type="http://schemas.openxmlformats.org/officeDocument/2006/relationships/hyperlink" Target="javascript:void(window.open('https://workpro/Cases/202405418/T7.aspx','_blank'))" TargetMode="External"/><Relationship Id="rId2524" Type="http://schemas.openxmlformats.org/officeDocument/2006/relationships/hyperlink" Target="javascript:void(window.open('https://workpro/Cases/202408327/T6.aspx','_blank'))" TargetMode="External"/><Relationship Id="rId2731" Type="http://schemas.openxmlformats.org/officeDocument/2006/relationships/hyperlink" Target="javascript:void(window.open('https://workpro/Cases/202409113/T6.aspx','_blank'))" TargetMode="External"/><Relationship Id="rId703" Type="http://schemas.openxmlformats.org/officeDocument/2006/relationships/hyperlink" Target="javascript:void(window.open('https://workpro/Cases/202402385/T6.aspx','_blank'))" TargetMode="External"/><Relationship Id="rId910" Type="http://schemas.openxmlformats.org/officeDocument/2006/relationships/hyperlink" Target="javascript:void(window.open('https://workpro/Cases/202402985/T6.aspx','_blank'))" TargetMode="External"/><Relationship Id="rId1333" Type="http://schemas.openxmlformats.org/officeDocument/2006/relationships/hyperlink" Target="javascript:void(window.open('https://workpro/Cases/202404336/T6.aspx','_blank'))" TargetMode="External"/><Relationship Id="rId1540" Type="http://schemas.openxmlformats.org/officeDocument/2006/relationships/hyperlink" Target="javascript:void(window.open('https://workpro/Cases/202404970/T6.aspx','_blank'))" TargetMode="External"/><Relationship Id="rId1400" Type="http://schemas.openxmlformats.org/officeDocument/2006/relationships/hyperlink" Target="javascript:void(window.open('https://workpro/Cases/202404526/T6.aspx','_blank'))" TargetMode="External"/><Relationship Id="rId286" Type="http://schemas.openxmlformats.org/officeDocument/2006/relationships/hyperlink" Target="javascript:void(window.open('https://workpro/Cases/202401047/T6.aspx','_blank'))" TargetMode="External"/><Relationship Id="rId493" Type="http://schemas.openxmlformats.org/officeDocument/2006/relationships/hyperlink" Target="javascript:void(window.open('https://workpro/Cases/202401663/T6.aspx','_blank'))" TargetMode="External"/><Relationship Id="rId2174" Type="http://schemas.openxmlformats.org/officeDocument/2006/relationships/hyperlink" Target="javascript:void(window.open('https://workpro/Cases/202407138/T6.aspx','_blank'))" TargetMode="External"/><Relationship Id="rId2381" Type="http://schemas.openxmlformats.org/officeDocument/2006/relationships/hyperlink" Target="javascript:void(window.open('https://workpro/Cases/202407817/T6.aspx','_blank'))" TargetMode="External"/><Relationship Id="rId3018" Type="http://schemas.openxmlformats.org/officeDocument/2006/relationships/hyperlink" Target="javascript:void(window.open('https://workpro/Cases/202410215/T6.aspx','_blank'))" TargetMode="External"/><Relationship Id="rId146" Type="http://schemas.openxmlformats.org/officeDocument/2006/relationships/hyperlink" Target="javascript:void(window.open('https://workpro/Cases/202400526/T6.aspx','_blank'))" TargetMode="External"/><Relationship Id="rId353" Type="http://schemas.openxmlformats.org/officeDocument/2006/relationships/hyperlink" Target="javascript:void(window.open('https://workpro/Cases/202401247/T6.aspx','_blank'))" TargetMode="External"/><Relationship Id="rId560" Type="http://schemas.openxmlformats.org/officeDocument/2006/relationships/hyperlink" Target="javascript:void(window.open('https://workpro/Cases/202401845/T6.aspx','_blank'))" TargetMode="External"/><Relationship Id="rId1190" Type="http://schemas.openxmlformats.org/officeDocument/2006/relationships/hyperlink" Target="javascript:void(window.open('https://workpro/Cases/202403867/T6.aspx','_blank'))" TargetMode="External"/><Relationship Id="rId2034" Type="http://schemas.openxmlformats.org/officeDocument/2006/relationships/hyperlink" Target="javascript:void(window.open('https://workpro/Cases/202406658/T6.aspx','_blank'))" TargetMode="External"/><Relationship Id="rId2241" Type="http://schemas.openxmlformats.org/officeDocument/2006/relationships/hyperlink" Target="javascript:void(window.open('https://workpro/Cases/202407333/T6.aspx','_blank'))" TargetMode="External"/><Relationship Id="rId213" Type="http://schemas.openxmlformats.org/officeDocument/2006/relationships/hyperlink" Target="javascript:void(window.open('https://workpro/Cases/202400781/T6.aspx','_blank'))" TargetMode="External"/><Relationship Id="rId420" Type="http://schemas.openxmlformats.org/officeDocument/2006/relationships/hyperlink" Target="javascript:void(window.open('https://workpro/Cases/202401428/T7.aspx','_blank'))" TargetMode="External"/><Relationship Id="rId1050" Type="http://schemas.openxmlformats.org/officeDocument/2006/relationships/hyperlink" Target="javascript:void(window.open('https://workpro/Cases/202403453/T6.aspx','_blank'))" TargetMode="External"/><Relationship Id="rId2101" Type="http://schemas.openxmlformats.org/officeDocument/2006/relationships/hyperlink" Target="javascript:void(window.open('https://workpro/Cases/202406891/T6.aspx','_blank'))" TargetMode="External"/><Relationship Id="rId1867" Type="http://schemas.openxmlformats.org/officeDocument/2006/relationships/hyperlink" Target="javascript:void(window.open('https://workpro/Cases/202406042/T6.aspx','_blank'))" TargetMode="External"/><Relationship Id="rId2918" Type="http://schemas.openxmlformats.org/officeDocument/2006/relationships/hyperlink" Target="javascript:void(window.open('https://workpro/Cases/202409803/T7.aspx','_blank'))" TargetMode="External"/><Relationship Id="rId1727" Type="http://schemas.openxmlformats.org/officeDocument/2006/relationships/hyperlink" Target="javascript:void(window.open('https://workpro/Cases/202405552/T6.aspx','_blank'))" TargetMode="External"/><Relationship Id="rId1934" Type="http://schemas.openxmlformats.org/officeDocument/2006/relationships/hyperlink" Target="javascript:void(window.open('https://workpro/Cases/202406274/T6.aspx','_blank'))" TargetMode="External"/><Relationship Id="rId19" Type="http://schemas.openxmlformats.org/officeDocument/2006/relationships/hyperlink" Target="javascript:void(window.open('https://workpro/Cases/202400066/T6.aspx','_blank'))" TargetMode="External"/><Relationship Id="rId3" Type="http://schemas.openxmlformats.org/officeDocument/2006/relationships/hyperlink" Target="javascript:void(window.open('https://workpro/Cases/202400023/T6.aspx','_blank'))" TargetMode="External"/><Relationship Id="rId235" Type="http://schemas.openxmlformats.org/officeDocument/2006/relationships/hyperlink" Target="javascript:void(window.open('https://workpro/Cases/202400854/T6.aspx','_blank'))" TargetMode="External"/><Relationship Id="rId442" Type="http://schemas.openxmlformats.org/officeDocument/2006/relationships/hyperlink" Target="javascript:void(window.open('https://workpro/Cases/202401498/T6.aspx','_blank'))" TargetMode="External"/><Relationship Id="rId887" Type="http://schemas.openxmlformats.org/officeDocument/2006/relationships/hyperlink" Target="javascript:void(window.open('https://workpro/Cases/202402928/T6.aspx','_blank'))" TargetMode="External"/><Relationship Id="rId1072" Type="http://schemas.openxmlformats.org/officeDocument/2006/relationships/hyperlink" Target="javascript:void(window.open('https://workpro/Cases/202403509/T6.aspx','_blank'))" TargetMode="External"/><Relationship Id="rId2123" Type="http://schemas.openxmlformats.org/officeDocument/2006/relationships/hyperlink" Target="javascript:void(window.open('https://workpro/Cases/202406984/T6.aspx','_blank'))" TargetMode="External"/><Relationship Id="rId2330" Type="http://schemas.openxmlformats.org/officeDocument/2006/relationships/hyperlink" Target="javascript:void(window.open('https://workpro/Cases/202407623/T7.aspx','_blank'))" TargetMode="External"/><Relationship Id="rId2568" Type="http://schemas.openxmlformats.org/officeDocument/2006/relationships/hyperlink" Target="javascript:void(window.open('https://workpro/Cases/202408481/T6.aspx','_blank'))" TargetMode="External"/><Relationship Id="rId2775" Type="http://schemas.openxmlformats.org/officeDocument/2006/relationships/hyperlink" Target="javascript:void(window.open('https://workpro/Cases/202409279/T6.aspx','_blank'))" TargetMode="External"/><Relationship Id="rId2982" Type="http://schemas.openxmlformats.org/officeDocument/2006/relationships/hyperlink" Target="javascript:void(window.open('https://workpro/Cases/202410087/T6.aspx','_blank'))" TargetMode="External"/><Relationship Id="rId302" Type="http://schemas.openxmlformats.org/officeDocument/2006/relationships/hyperlink" Target="javascript:void(window.open('https://workpro/Cases/202401105/T6.aspx','_blank'))" TargetMode="External"/><Relationship Id="rId747" Type="http://schemas.openxmlformats.org/officeDocument/2006/relationships/hyperlink" Target="javascript:void(window.open('https://workpro/Cases/202402530/T6.aspx','_blank'))" TargetMode="External"/><Relationship Id="rId954" Type="http://schemas.openxmlformats.org/officeDocument/2006/relationships/hyperlink" Target="javascript:void(window.open('https://workpro/Cases/202403117/T6.aspx','_blank'))" TargetMode="External"/><Relationship Id="rId1377" Type="http://schemas.openxmlformats.org/officeDocument/2006/relationships/hyperlink" Target="javascript:void(window.open('https://workpro/Cases/202404439/T6.aspx','_blank'))" TargetMode="External"/><Relationship Id="rId1584" Type="http://schemas.openxmlformats.org/officeDocument/2006/relationships/hyperlink" Target="javascript:void(window.open('https://workpro/Cases/202405088/T6.aspx','_blank'))" TargetMode="External"/><Relationship Id="rId1791" Type="http://schemas.openxmlformats.org/officeDocument/2006/relationships/hyperlink" Target="javascript:void(window.open('https://workpro/Cases/202405774/T6.aspx','_blank'))" TargetMode="External"/><Relationship Id="rId2428" Type="http://schemas.openxmlformats.org/officeDocument/2006/relationships/hyperlink" Target="javascript:void(window.open('https://workpro/Cases/202408015/T6.aspx','_blank'))" TargetMode="External"/><Relationship Id="rId2635" Type="http://schemas.openxmlformats.org/officeDocument/2006/relationships/hyperlink" Target="javascript:void(window.open('https://workpro/Cases/202408736/T6.aspx','_blank'))" TargetMode="External"/><Relationship Id="rId2842" Type="http://schemas.openxmlformats.org/officeDocument/2006/relationships/hyperlink" Target="javascript:void(window.open('https://workpro/Cases/202409540/T6.aspx','_blank'))" TargetMode="External"/><Relationship Id="rId83" Type="http://schemas.openxmlformats.org/officeDocument/2006/relationships/hyperlink" Target="javascript:void(window.open('https://workpro/Cases/202400307/T6.aspx','_blank'))" TargetMode="External"/><Relationship Id="rId607" Type="http://schemas.openxmlformats.org/officeDocument/2006/relationships/hyperlink" Target="javascript:void(window.open('https://workpro/Cases/202402048/T6.aspx','_blank'))" TargetMode="External"/><Relationship Id="rId814" Type="http://schemas.openxmlformats.org/officeDocument/2006/relationships/hyperlink" Target="javascript:void(window.open('https://workpro/Cases/202402726/T6.aspx','_blank'))" TargetMode="External"/><Relationship Id="rId1237" Type="http://schemas.openxmlformats.org/officeDocument/2006/relationships/hyperlink" Target="javascript:void(window.open('https://workpro/Cases/202404037/T6.aspx','_blank'))" TargetMode="External"/><Relationship Id="rId1444" Type="http://schemas.openxmlformats.org/officeDocument/2006/relationships/hyperlink" Target="javascript:void(window.open('https://workpro/Cases/202404670/T6.aspx','_blank'))" TargetMode="External"/><Relationship Id="rId1651" Type="http://schemas.openxmlformats.org/officeDocument/2006/relationships/hyperlink" Target="javascript:void(window.open('https://workpro/Cases/202405317/T6.aspx','_blank'))" TargetMode="External"/><Relationship Id="rId1889" Type="http://schemas.openxmlformats.org/officeDocument/2006/relationships/hyperlink" Target="javascript:void(window.open('https://workpro/Cases/202406116/T6.aspx','_blank'))" TargetMode="External"/><Relationship Id="rId2702" Type="http://schemas.openxmlformats.org/officeDocument/2006/relationships/hyperlink" Target="javascript:void(window.open('https://workpro/Cases/202408995/T6.aspx','_blank'))" TargetMode="External"/><Relationship Id="rId1304" Type="http://schemas.openxmlformats.org/officeDocument/2006/relationships/hyperlink" Target="javascript:void(window.open('https://workpro/Cases/202404267/T7.aspx','_blank'))" TargetMode="External"/><Relationship Id="rId1511" Type="http://schemas.openxmlformats.org/officeDocument/2006/relationships/hyperlink" Target="javascript:void(window.open('https://workpro/Cases/202404867/T7.aspx','_blank'))" TargetMode="External"/><Relationship Id="rId1749" Type="http://schemas.openxmlformats.org/officeDocument/2006/relationships/hyperlink" Target="javascript:void(window.open('https://workpro/Cases/202405618/T6.aspx','_blank'))" TargetMode="External"/><Relationship Id="rId1956" Type="http://schemas.openxmlformats.org/officeDocument/2006/relationships/hyperlink" Target="javascript:void(window.open('https://workpro/Cases/202406369/T6.aspx','_blank'))" TargetMode="External"/><Relationship Id="rId1609" Type="http://schemas.openxmlformats.org/officeDocument/2006/relationships/hyperlink" Target="javascript:void(window.open('https://workpro/Cases/202405173/T6.aspx','_blank'))" TargetMode="External"/><Relationship Id="rId1816" Type="http://schemas.openxmlformats.org/officeDocument/2006/relationships/hyperlink" Target="javascript:void(window.open('https://workpro/Cases/202405842/T6.aspx','_blank'))" TargetMode="External"/><Relationship Id="rId10" Type="http://schemas.openxmlformats.org/officeDocument/2006/relationships/hyperlink" Target="javascript:void(window.open('https://workpro/Cases/202400047/T6.aspx','_blank'))" TargetMode="External"/><Relationship Id="rId397" Type="http://schemas.openxmlformats.org/officeDocument/2006/relationships/hyperlink" Target="javascript:void(window.open('https://workpro/Cases/202401382/T6.aspx','_blank'))" TargetMode="External"/><Relationship Id="rId2078" Type="http://schemas.openxmlformats.org/officeDocument/2006/relationships/hyperlink" Target="javascript:void(window.open('https://workpro/Cases/202406813/T6.aspx','_blank'))" TargetMode="External"/><Relationship Id="rId2285" Type="http://schemas.openxmlformats.org/officeDocument/2006/relationships/hyperlink" Target="javascript:void(window.open('https://workpro/Cases/202407478/T6.aspx','_blank'))" TargetMode="External"/><Relationship Id="rId2492" Type="http://schemas.openxmlformats.org/officeDocument/2006/relationships/hyperlink" Target="javascript:void(window.open('https://workpro/Cases/202408236/T6.aspx','_blank'))" TargetMode="External"/><Relationship Id="rId3031" Type="http://schemas.openxmlformats.org/officeDocument/2006/relationships/hyperlink" Target="javascript:void(window.open('https://workpro/Cases/202410286/T6.aspx','_blank'))" TargetMode="External"/><Relationship Id="rId257" Type="http://schemas.openxmlformats.org/officeDocument/2006/relationships/hyperlink" Target="javascript:void(window.open('https://workpro/Cases/202400953/T6.aspx','_blank'))" TargetMode="External"/><Relationship Id="rId464" Type="http://schemas.openxmlformats.org/officeDocument/2006/relationships/hyperlink" Target="javascript:void(window.open('https://workpro/Cases/202401557/T6.aspx','_blank'))" TargetMode="External"/><Relationship Id="rId1094" Type="http://schemas.openxmlformats.org/officeDocument/2006/relationships/hyperlink" Target="javascript:void(window.open('https://workpro/Cases/202403574/T6.aspx','_blank'))" TargetMode="External"/><Relationship Id="rId2145" Type="http://schemas.openxmlformats.org/officeDocument/2006/relationships/hyperlink" Target="javascript:void(window.open('https://workpro/Cases/202407060/T6.aspx','_blank'))" TargetMode="External"/><Relationship Id="rId2797" Type="http://schemas.openxmlformats.org/officeDocument/2006/relationships/hyperlink" Target="javascript:void(window.open('https://workpro/Cases/202409360/T6.aspx','_blank'))" TargetMode="External"/><Relationship Id="rId117" Type="http://schemas.openxmlformats.org/officeDocument/2006/relationships/hyperlink" Target="javascript:void(window.open('https://workpro/Cases/202400419/T6.aspx','_blank'))" TargetMode="External"/><Relationship Id="rId671" Type="http://schemas.openxmlformats.org/officeDocument/2006/relationships/hyperlink" Target="javascript:void(window.open('https://workpro/Cases/202402263/T6.aspx','_blank'))" TargetMode="External"/><Relationship Id="rId769" Type="http://schemas.openxmlformats.org/officeDocument/2006/relationships/hyperlink" Target="javascript:void(window.open('https://workpro/Cases/202402603/T6.aspx','_blank'))" TargetMode="External"/><Relationship Id="rId976" Type="http://schemas.openxmlformats.org/officeDocument/2006/relationships/hyperlink" Target="javascript:void(window.open('https://workpro/Cases/202403174/T6.aspx','_blank'))" TargetMode="External"/><Relationship Id="rId1399" Type="http://schemas.openxmlformats.org/officeDocument/2006/relationships/hyperlink" Target="javascript:void(window.open('https://workpro/Cases/202404524/T6.aspx','_blank'))" TargetMode="External"/><Relationship Id="rId2352" Type="http://schemas.openxmlformats.org/officeDocument/2006/relationships/hyperlink" Target="javascript:void(window.open('https://workpro/Cases/202407700/T6.aspx','_blank'))" TargetMode="External"/><Relationship Id="rId2657" Type="http://schemas.openxmlformats.org/officeDocument/2006/relationships/hyperlink" Target="javascript:void(window.open('https://workpro/Cases/202408823/T6.aspx','_blank'))" TargetMode="External"/><Relationship Id="rId324" Type="http://schemas.openxmlformats.org/officeDocument/2006/relationships/hyperlink" Target="javascript:void(window.open('https://workpro/Cases/202401163/T6.aspx','_blank'))" TargetMode="External"/><Relationship Id="rId531" Type="http://schemas.openxmlformats.org/officeDocument/2006/relationships/hyperlink" Target="javascript:void(window.open('https://workpro/Cases/202401761/T6.aspx','_blank'))" TargetMode="External"/><Relationship Id="rId629" Type="http://schemas.openxmlformats.org/officeDocument/2006/relationships/hyperlink" Target="javascript:void(window.open('https://workpro/Cases/202402127/T6.aspx','_blank'))" TargetMode="External"/><Relationship Id="rId1161" Type="http://schemas.openxmlformats.org/officeDocument/2006/relationships/hyperlink" Target="javascript:void(window.open('https://workpro/Cases/202403799/T6.aspx','_blank'))" TargetMode="External"/><Relationship Id="rId1259" Type="http://schemas.openxmlformats.org/officeDocument/2006/relationships/hyperlink" Target="javascript:void(window.open('https://workpro/Cases/202404110/T6.aspx','_blank'))" TargetMode="External"/><Relationship Id="rId1466" Type="http://schemas.openxmlformats.org/officeDocument/2006/relationships/hyperlink" Target="javascript:void(window.open('https://workpro/Cases/202404742/T6.aspx','_blank'))" TargetMode="External"/><Relationship Id="rId2005" Type="http://schemas.openxmlformats.org/officeDocument/2006/relationships/hyperlink" Target="javascript:void(window.open('https://workpro/Cases/202406524/T6.aspx','_blank'))" TargetMode="External"/><Relationship Id="rId2212" Type="http://schemas.openxmlformats.org/officeDocument/2006/relationships/hyperlink" Target="javascript:void(window.open('https://workpro/Cases/202407267/T6.aspx','_blank'))" TargetMode="External"/><Relationship Id="rId2864" Type="http://schemas.openxmlformats.org/officeDocument/2006/relationships/hyperlink" Target="javascript:void(window.open('https://workpro/Cases/202409609/T6.aspx','_blank'))" TargetMode="External"/><Relationship Id="rId836" Type="http://schemas.openxmlformats.org/officeDocument/2006/relationships/hyperlink" Target="javascript:void(window.open('https://workpro/Cases/202402784/T6.aspx','_blank'))" TargetMode="External"/><Relationship Id="rId1021" Type="http://schemas.openxmlformats.org/officeDocument/2006/relationships/hyperlink" Target="javascript:void(window.open('https://workpro/Cases/202403329/T6.aspx','_blank'))" TargetMode="External"/><Relationship Id="rId1119" Type="http://schemas.openxmlformats.org/officeDocument/2006/relationships/hyperlink" Target="javascript:void(window.open('https://workpro/Cases/202403652/T6.aspx','_blank'))" TargetMode="External"/><Relationship Id="rId1673" Type="http://schemas.openxmlformats.org/officeDocument/2006/relationships/hyperlink" Target="javascript:void(window.open('https://workpro/Cases/202405395/T6.aspx','_blank'))" TargetMode="External"/><Relationship Id="rId1880" Type="http://schemas.openxmlformats.org/officeDocument/2006/relationships/hyperlink" Target="javascript:void(window.open('https://workpro/Cases/202406090/T6.aspx','_blank'))" TargetMode="External"/><Relationship Id="rId1978" Type="http://schemas.openxmlformats.org/officeDocument/2006/relationships/hyperlink" Target="javascript:void(window.open('https://workpro/Cases/202406446/T7.aspx','_blank'))" TargetMode="External"/><Relationship Id="rId2517" Type="http://schemas.openxmlformats.org/officeDocument/2006/relationships/hyperlink" Target="javascript:void(window.open('https://workpro/Cases/202408308/T6.aspx','_blank'))" TargetMode="External"/><Relationship Id="rId2724" Type="http://schemas.openxmlformats.org/officeDocument/2006/relationships/hyperlink" Target="javascript:void(window.open('https://workpro/Cases/202409078/T6.aspx','_blank'))" TargetMode="External"/><Relationship Id="rId2931" Type="http://schemas.openxmlformats.org/officeDocument/2006/relationships/hyperlink" Target="javascript:void(window.open('https://workpro/Cases/202409843/T6.aspx','_blank'))" TargetMode="External"/><Relationship Id="rId903" Type="http://schemas.openxmlformats.org/officeDocument/2006/relationships/hyperlink" Target="javascript:void(window.open('https://workpro/Cases/202402961/T6.aspx','_blank'))" TargetMode="External"/><Relationship Id="rId1326" Type="http://schemas.openxmlformats.org/officeDocument/2006/relationships/hyperlink" Target="javascript:void(window.open('https://workpro/Cases/202404324/T6.aspx','_blank'))" TargetMode="External"/><Relationship Id="rId1533" Type="http://schemas.openxmlformats.org/officeDocument/2006/relationships/hyperlink" Target="javascript:void(window.open('https://workpro/Cases/202404948/T6.aspx','_blank'))" TargetMode="External"/><Relationship Id="rId1740" Type="http://schemas.openxmlformats.org/officeDocument/2006/relationships/hyperlink" Target="javascript:void(window.open('https://workpro/Cases/202405586/T6.aspx','_blank'))" TargetMode="External"/><Relationship Id="rId32" Type="http://schemas.openxmlformats.org/officeDocument/2006/relationships/hyperlink" Target="javascript:void(window.open('https://workpro/Cases/202400119/T6.aspx','_blank'))" TargetMode="External"/><Relationship Id="rId1600" Type="http://schemas.openxmlformats.org/officeDocument/2006/relationships/hyperlink" Target="javascript:void(window.open('https://workpro/Cases/202405136/T6.aspx','_blank'))" TargetMode="External"/><Relationship Id="rId1838" Type="http://schemas.openxmlformats.org/officeDocument/2006/relationships/hyperlink" Target="javascript:void(window.open('https://workpro/Cases/202405932/T6.aspx','_blank'))" TargetMode="External"/><Relationship Id="rId181" Type="http://schemas.openxmlformats.org/officeDocument/2006/relationships/hyperlink" Target="javascript:void(window.open('https://workpro/Cases/202400647/T7.aspx','_blank'))" TargetMode="External"/><Relationship Id="rId1905" Type="http://schemas.openxmlformats.org/officeDocument/2006/relationships/hyperlink" Target="javascript:void(window.open('https://workpro/Cases/202406167/T6.aspx','_blank'))" TargetMode="External"/><Relationship Id="rId279" Type="http://schemas.openxmlformats.org/officeDocument/2006/relationships/hyperlink" Target="javascript:void(window.open('https://workpro/Cases/202401017/T7.aspx','_blank'))" TargetMode="External"/><Relationship Id="rId486" Type="http://schemas.openxmlformats.org/officeDocument/2006/relationships/hyperlink" Target="javascript:void(window.open('https://workpro/Cases/202401614/T6.aspx','_blank'))" TargetMode="External"/><Relationship Id="rId693" Type="http://schemas.openxmlformats.org/officeDocument/2006/relationships/hyperlink" Target="javascript:void(window.open('https://workpro/Cases/202402343/T6.aspx','_blank'))" TargetMode="External"/><Relationship Id="rId2167" Type="http://schemas.openxmlformats.org/officeDocument/2006/relationships/hyperlink" Target="javascript:void(window.open('https://workpro/Cases/202407127/T6.aspx','_blank'))" TargetMode="External"/><Relationship Id="rId2374" Type="http://schemas.openxmlformats.org/officeDocument/2006/relationships/hyperlink" Target="javascript:void(window.open('https://workpro/Cases/202407798/T6.aspx','_blank'))" TargetMode="External"/><Relationship Id="rId2581" Type="http://schemas.openxmlformats.org/officeDocument/2006/relationships/hyperlink" Target="javascript:void(window.open('https://workpro/Cases/202408517/T6.aspx','_blank'))" TargetMode="External"/><Relationship Id="rId139" Type="http://schemas.openxmlformats.org/officeDocument/2006/relationships/hyperlink" Target="javascript:void(window.open('https://workpro/Cases/202400496/T6.aspx','_blank'))" TargetMode="External"/><Relationship Id="rId346" Type="http://schemas.openxmlformats.org/officeDocument/2006/relationships/hyperlink" Target="javascript:void(window.open('https://workpro/Cases/202401234/T6.aspx','_blank'))" TargetMode="External"/><Relationship Id="rId553" Type="http://schemas.openxmlformats.org/officeDocument/2006/relationships/hyperlink" Target="javascript:void(window.open('https://workpro/Cases/202401829/T6.aspx','_blank'))" TargetMode="External"/><Relationship Id="rId760" Type="http://schemas.openxmlformats.org/officeDocument/2006/relationships/hyperlink" Target="javascript:void(window.open('https://workpro/Cases/202402576/T6.aspx','_blank'))" TargetMode="External"/><Relationship Id="rId998" Type="http://schemas.openxmlformats.org/officeDocument/2006/relationships/hyperlink" Target="javascript:void(window.open('https://workpro/Cases/202403251/T6.aspx','_blank'))" TargetMode="External"/><Relationship Id="rId1183" Type="http://schemas.openxmlformats.org/officeDocument/2006/relationships/hyperlink" Target="javascript:void(window.open('https://workpro/Cases/202403853/T6.aspx','_blank'))" TargetMode="External"/><Relationship Id="rId1390" Type="http://schemas.openxmlformats.org/officeDocument/2006/relationships/hyperlink" Target="javascript:void(window.open('https://workpro/Cases/202404496/T6.aspx','_blank'))" TargetMode="External"/><Relationship Id="rId2027" Type="http://schemas.openxmlformats.org/officeDocument/2006/relationships/hyperlink" Target="javascript:void(window.open('https://workpro/Cases/202406634/T7.aspx','_blank'))" TargetMode="External"/><Relationship Id="rId2234" Type="http://schemas.openxmlformats.org/officeDocument/2006/relationships/hyperlink" Target="javascript:void(window.open('https://workpro/Cases/202407314/T7.aspx','_blank'))" TargetMode="External"/><Relationship Id="rId2441" Type="http://schemas.openxmlformats.org/officeDocument/2006/relationships/hyperlink" Target="javascript:void(window.open('https://workpro/Cases/202408056/T6.aspx','_blank'))" TargetMode="External"/><Relationship Id="rId2679" Type="http://schemas.openxmlformats.org/officeDocument/2006/relationships/hyperlink" Target="javascript:void(window.open('https://workpro/Cases/202408922/T6.aspx','_blank'))" TargetMode="External"/><Relationship Id="rId2886" Type="http://schemas.openxmlformats.org/officeDocument/2006/relationships/hyperlink" Target="javascript:void(window.open('https://workpro/Cases/202409699/T6.aspx','_blank'))" TargetMode="External"/><Relationship Id="rId206" Type="http://schemas.openxmlformats.org/officeDocument/2006/relationships/hyperlink" Target="javascript:void(window.open('https://workpro/Cases/202400755/T6.aspx','_blank'))" TargetMode="External"/><Relationship Id="rId413" Type="http://schemas.openxmlformats.org/officeDocument/2006/relationships/hyperlink" Target="javascript:void(window.open('https://workpro/Cases/202401416/T7.aspx','_blank'))" TargetMode="External"/><Relationship Id="rId858" Type="http://schemas.openxmlformats.org/officeDocument/2006/relationships/hyperlink" Target="javascript:void(window.open('https://workpro/Cases/202402850/T6.aspx','_blank'))" TargetMode="External"/><Relationship Id="rId1043" Type="http://schemas.openxmlformats.org/officeDocument/2006/relationships/hyperlink" Target="javascript:void(window.open('https://workpro/Cases/202403411/T6.aspx','_blank'))" TargetMode="External"/><Relationship Id="rId1488" Type="http://schemas.openxmlformats.org/officeDocument/2006/relationships/hyperlink" Target="javascript:void(window.open('https://workpro/Cases/202404816/T6.aspx','_blank'))" TargetMode="External"/><Relationship Id="rId1695" Type="http://schemas.openxmlformats.org/officeDocument/2006/relationships/hyperlink" Target="javascript:void(window.open('https://workpro/Cases/202405473/T6.aspx','_blank'))" TargetMode="External"/><Relationship Id="rId2539" Type="http://schemas.openxmlformats.org/officeDocument/2006/relationships/hyperlink" Target="javascript:void(window.open('https://workpro/Cases/202408382/T6.aspx','_blank'))" TargetMode="External"/><Relationship Id="rId2746" Type="http://schemas.openxmlformats.org/officeDocument/2006/relationships/hyperlink" Target="javascript:void(window.open('https://workpro/Cases/202409159/T7.aspx','_blank'))" TargetMode="External"/><Relationship Id="rId2953" Type="http://schemas.openxmlformats.org/officeDocument/2006/relationships/hyperlink" Target="javascript:void(window.open('https://workpro/Cases/202409966/T6.aspx','_blank'))" TargetMode="External"/><Relationship Id="rId620" Type="http://schemas.openxmlformats.org/officeDocument/2006/relationships/hyperlink" Target="javascript:void(window.open('https://workpro/Cases/202402104/T6.aspx','_blank'))" TargetMode="External"/><Relationship Id="rId718" Type="http://schemas.openxmlformats.org/officeDocument/2006/relationships/hyperlink" Target="javascript:void(window.open('https://workpro/Cases/202402431/T6.aspx','_blank'))" TargetMode="External"/><Relationship Id="rId925" Type="http://schemas.openxmlformats.org/officeDocument/2006/relationships/hyperlink" Target="javascript:void(window.open('https://workpro/Cases/202403031/T7.aspx','_blank'))" TargetMode="External"/><Relationship Id="rId1250" Type="http://schemas.openxmlformats.org/officeDocument/2006/relationships/hyperlink" Target="javascript:void(window.open('https://workpro/Cases/202404087/T6.aspx','_blank'))" TargetMode="External"/><Relationship Id="rId1348" Type="http://schemas.openxmlformats.org/officeDocument/2006/relationships/hyperlink" Target="javascript:void(window.open('https://workpro/Cases/202404368/T6.aspx','_blank'))" TargetMode="External"/><Relationship Id="rId1555" Type="http://schemas.openxmlformats.org/officeDocument/2006/relationships/hyperlink" Target="javascript:void(window.open('https://workpro/Cases/202405005/T7.aspx','_blank'))" TargetMode="External"/><Relationship Id="rId1762" Type="http://schemas.openxmlformats.org/officeDocument/2006/relationships/hyperlink" Target="javascript:void(window.open('https://workpro/Cases/202405660/T6.aspx','_blank'))" TargetMode="External"/><Relationship Id="rId2301" Type="http://schemas.openxmlformats.org/officeDocument/2006/relationships/hyperlink" Target="javascript:void(window.open('https://workpro/Cases/202407535/T6.aspx','_blank'))" TargetMode="External"/><Relationship Id="rId2606" Type="http://schemas.openxmlformats.org/officeDocument/2006/relationships/hyperlink" Target="javascript:void(window.open('https://workpro/Cases/202408604/T6.aspx','_blank'))" TargetMode="External"/><Relationship Id="rId1110" Type="http://schemas.openxmlformats.org/officeDocument/2006/relationships/hyperlink" Target="javascript:void(window.open('https://workpro/Cases/202403615/T6.aspx','_blank'))" TargetMode="External"/><Relationship Id="rId1208" Type="http://schemas.openxmlformats.org/officeDocument/2006/relationships/hyperlink" Target="javascript:void(window.open('https://workpro/Cases/202403936/T6.aspx','_blank'))" TargetMode="External"/><Relationship Id="rId1415" Type="http://schemas.openxmlformats.org/officeDocument/2006/relationships/hyperlink" Target="javascript:void(window.open('https://workpro/Cases/202404568/T7.aspx','_blank'))" TargetMode="External"/><Relationship Id="rId2813" Type="http://schemas.openxmlformats.org/officeDocument/2006/relationships/hyperlink" Target="javascript:void(window.open('https://workpro/Cases/202409434/T7.aspx','_blank'))" TargetMode="External"/><Relationship Id="rId54" Type="http://schemas.openxmlformats.org/officeDocument/2006/relationships/hyperlink" Target="javascript:void(window.open('https://workpro/Cases/202400198/T6.aspx','_blank'))" TargetMode="External"/><Relationship Id="rId1622" Type="http://schemas.openxmlformats.org/officeDocument/2006/relationships/hyperlink" Target="javascript:void(window.open('https://workpro/Cases/202405215/T6.aspx','_blank'))" TargetMode="External"/><Relationship Id="rId1927" Type="http://schemas.openxmlformats.org/officeDocument/2006/relationships/hyperlink" Target="javascript:void(window.open('https://workpro/Cases/202406265/T6.aspx','_blank'))" TargetMode="External"/><Relationship Id="rId2091" Type="http://schemas.openxmlformats.org/officeDocument/2006/relationships/hyperlink" Target="javascript:void(window.open('https://workpro/Cases/202406864/T6.aspx','_blank'))" TargetMode="External"/><Relationship Id="rId2189" Type="http://schemas.openxmlformats.org/officeDocument/2006/relationships/hyperlink" Target="javascript:void(window.open('https://workpro/Cases/202407182/T6.aspx','_blank'))" TargetMode="External"/><Relationship Id="rId270" Type="http://schemas.openxmlformats.org/officeDocument/2006/relationships/hyperlink" Target="javascript:void(window.open('https://workpro/Cases/202400985/T7.aspx','_blank'))" TargetMode="External"/><Relationship Id="rId2396" Type="http://schemas.openxmlformats.org/officeDocument/2006/relationships/hyperlink" Target="javascript:void(window.open('https://workpro/Cases/202407894/T7.aspx','_blank'))" TargetMode="External"/><Relationship Id="rId3002" Type="http://schemas.openxmlformats.org/officeDocument/2006/relationships/hyperlink" Target="javascript:void(window.open('https://workpro/Cases/202410156/T6.aspx','_blank'))" TargetMode="External"/><Relationship Id="rId130" Type="http://schemas.openxmlformats.org/officeDocument/2006/relationships/hyperlink" Target="javascript:void(window.open('https://workpro/Cases/202400456/T6.aspx','_blank'))" TargetMode="External"/><Relationship Id="rId368" Type="http://schemas.openxmlformats.org/officeDocument/2006/relationships/hyperlink" Target="javascript:void(window.open('https://workpro/Cases/202401292/T6.aspx','_blank'))" TargetMode="External"/><Relationship Id="rId575" Type="http://schemas.openxmlformats.org/officeDocument/2006/relationships/hyperlink" Target="javascript:void(window.open('https://workpro/Cases/202401895/T6.aspx','_blank'))" TargetMode="External"/><Relationship Id="rId782" Type="http://schemas.openxmlformats.org/officeDocument/2006/relationships/hyperlink" Target="javascript:void(window.open('https://workpro/Cases/202402663/T7.aspx','_blank'))" TargetMode="External"/><Relationship Id="rId2049" Type="http://schemas.openxmlformats.org/officeDocument/2006/relationships/hyperlink" Target="javascript:void(window.open('https://workpro/Cases/202406706/T6.aspx','_blank'))" TargetMode="External"/><Relationship Id="rId2256" Type="http://schemas.openxmlformats.org/officeDocument/2006/relationships/hyperlink" Target="javascript:void(window.open('https://workpro/Cases/202407380/T6.aspx','_blank'))" TargetMode="External"/><Relationship Id="rId2463" Type="http://schemas.openxmlformats.org/officeDocument/2006/relationships/hyperlink" Target="javascript:void(window.open('https://workpro/Cases/202408123/T6.aspx','_blank'))" TargetMode="External"/><Relationship Id="rId2670" Type="http://schemas.openxmlformats.org/officeDocument/2006/relationships/hyperlink" Target="javascript:void(window.open('https://workpro/Cases/202408878/T6.aspx','_blank'))" TargetMode="External"/><Relationship Id="rId228" Type="http://schemas.openxmlformats.org/officeDocument/2006/relationships/hyperlink" Target="javascript:void(window.open('https://workpro/Cases/202400831/T6.aspx','_blank'))" TargetMode="External"/><Relationship Id="rId435" Type="http://schemas.openxmlformats.org/officeDocument/2006/relationships/hyperlink" Target="javascript:void(window.open('https://workpro/Cases/202401476/T6.aspx','_blank'))" TargetMode="External"/><Relationship Id="rId642" Type="http://schemas.openxmlformats.org/officeDocument/2006/relationships/hyperlink" Target="javascript:void(window.open('https://workpro/Cases/202402171/T6.aspx','_blank'))" TargetMode="External"/><Relationship Id="rId1065" Type="http://schemas.openxmlformats.org/officeDocument/2006/relationships/hyperlink" Target="javascript:void(window.open('https://workpro/Cases/202403489/T6.aspx','_blank'))" TargetMode="External"/><Relationship Id="rId1272" Type="http://schemas.openxmlformats.org/officeDocument/2006/relationships/hyperlink" Target="javascript:void(window.open('https://workpro/Cases/202404172/T6.aspx','_blank'))" TargetMode="External"/><Relationship Id="rId2116" Type="http://schemas.openxmlformats.org/officeDocument/2006/relationships/hyperlink" Target="javascript:void(window.open('https://workpro/Cases/202406960/T6.aspx','_blank'))" TargetMode="External"/><Relationship Id="rId2323" Type="http://schemas.openxmlformats.org/officeDocument/2006/relationships/hyperlink" Target="javascript:void(window.open('https://workpro/Cases/202407611/T7.aspx','_blank'))" TargetMode="External"/><Relationship Id="rId2530" Type="http://schemas.openxmlformats.org/officeDocument/2006/relationships/hyperlink" Target="javascript:void(window.open('https://workpro/Cases/202408357/T6.aspx','_blank'))" TargetMode="External"/><Relationship Id="rId2768" Type="http://schemas.openxmlformats.org/officeDocument/2006/relationships/hyperlink" Target="javascript:void(window.open('https://workpro/Cases/202409247/T6.aspx','_blank'))" TargetMode="External"/><Relationship Id="rId2975" Type="http://schemas.openxmlformats.org/officeDocument/2006/relationships/hyperlink" Target="javascript:void(window.open('https://workpro/Cases/202410074/T6.aspx','_blank'))" TargetMode="External"/><Relationship Id="rId502" Type="http://schemas.openxmlformats.org/officeDocument/2006/relationships/hyperlink" Target="javascript:void(window.open('https://workpro/Cases/202401701/T6.aspx','_blank'))" TargetMode="External"/><Relationship Id="rId947" Type="http://schemas.openxmlformats.org/officeDocument/2006/relationships/hyperlink" Target="javascript:void(window.open('https://workpro/Cases/202403104/T6.aspx','_blank'))" TargetMode="External"/><Relationship Id="rId1132" Type="http://schemas.openxmlformats.org/officeDocument/2006/relationships/hyperlink" Target="javascript:void(window.open('https://workpro/Cases/202403681/T6.aspx','_blank'))" TargetMode="External"/><Relationship Id="rId1577" Type="http://schemas.openxmlformats.org/officeDocument/2006/relationships/hyperlink" Target="javascript:void(window.open('https://workpro/Cases/202405070/T6.aspx','_blank'))" TargetMode="External"/><Relationship Id="rId1784" Type="http://schemas.openxmlformats.org/officeDocument/2006/relationships/hyperlink" Target="javascript:void(window.open('https://workpro/Cases/202405730/T6.aspx','_blank'))" TargetMode="External"/><Relationship Id="rId1991" Type="http://schemas.openxmlformats.org/officeDocument/2006/relationships/hyperlink" Target="javascript:void(window.open('https://workpro/Cases/202406487/T6.aspx','_blank'))" TargetMode="External"/><Relationship Id="rId2628" Type="http://schemas.openxmlformats.org/officeDocument/2006/relationships/hyperlink" Target="javascript:void(window.open('https://workpro/Cases/202408700/T6.aspx','_blank'))" TargetMode="External"/><Relationship Id="rId2835" Type="http://schemas.openxmlformats.org/officeDocument/2006/relationships/hyperlink" Target="javascript:void(window.open('https://workpro/Cases/202409517/T6.aspx','_blank'))" TargetMode="External"/><Relationship Id="rId76" Type="http://schemas.openxmlformats.org/officeDocument/2006/relationships/hyperlink" Target="javascript:void(window.open('https://workpro/Cases/202400269/T6.aspx','_blank'))" TargetMode="External"/><Relationship Id="rId807" Type="http://schemas.openxmlformats.org/officeDocument/2006/relationships/hyperlink" Target="javascript:void(window.open('https://workpro/Cases/202402715/T6.aspx','_blank'))" TargetMode="External"/><Relationship Id="rId1437" Type="http://schemas.openxmlformats.org/officeDocument/2006/relationships/hyperlink" Target="javascript:void(window.open('https://workpro/Cases/202404637/T6.aspx','_blank'))" TargetMode="External"/><Relationship Id="rId1644" Type="http://schemas.openxmlformats.org/officeDocument/2006/relationships/hyperlink" Target="javascript:void(window.open('https://workpro/Cases/202405297/T6.aspx','_blank'))" TargetMode="External"/><Relationship Id="rId1851" Type="http://schemas.openxmlformats.org/officeDocument/2006/relationships/hyperlink" Target="javascript:void(window.open('https://workpro/Cases/202405962/T6.aspx','_blank'))" TargetMode="External"/><Relationship Id="rId2902" Type="http://schemas.openxmlformats.org/officeDocument/2006/relationships/hyperlink" Target="javascript:void(window.open('https://workpro/Cases/202409766/T6.aspx','_blank'))" TargetMode="External"/><Relationship Id="rId1504" Type="http://schemas.openxmlformats.org/officeDocument/2006/relationships/hyperlink" Target="javascript:void(window.open('https://workpro/Cases/202404853/T6.aspx','_blank'))" TargetMode="External"/><Relationship Id="rId1711" Type="http://schemas.openxmlformats.org/officeDocument/2006/relationships/hyperlink" Target="javascript:void(window.open('https://workpro/Cases/202405506/T6.aspx','_blank'))" TargetMode="External"/><Relationship Id="rId1949" Type="http://schemas.openxmlformats.org/officeDocument/2006/relationships/hyperlink" Target="javascript:void(window.open('https://workpro/Cases/202406346/T6.aspx','_blank'))" TargetMode="External"/><Relationship Id="rId292" Type="http://schemas.openxmlformats.org/officeDocument/2006/relationships/hyperlink" Target="javascript:void(window.open('https://workpro/Cases/202401070/T6.aspx','_blank'))" TargetMode="External"/><Relationship Id="rId1809" Type="http://schemas.openxmlformats.org/officeDocument/2006/relationships/hyperlink" Target="javascript:void(window.open('https://workpro/Cases/202405825/T7.aspx','_blank'))" TargetMode="External"/><Relationship Id="rId597" Type="http://schemas.openxmlformats.org/officeDocument/2006/relationships/hyperlink" Target="javascript:void(window.open('https://workpro/Cases/202402007/T7.aspx','_blank'))" TargetMode="External"/><Relationship Id="rId2180" Type="http://schemas.openxmlformats.org/officeDocument/2006/relationships/hyperlink" Target="javascript:void(window.open('https://workpro/Cases/202407163/T6.aspx','_blank'))" TargetMode="External"/><Relationship Id="rId2278" Type="http://schemas.openxmlformats.org/officeDocument/2006/relationships/hyperlink" Target="javascript:void(window.open('https://workpro/Cases/202407437/T6.aspx','_blank'))" TargetMode="External"/><Relationship Id="rId2485" Type="http://schemas.openxmlformats.org/officeDocument/2006/relationships/hyperlink" Target="javascript:void(window.open('https://workpro/Cases/202408203/T6.aspx','_blank'))" TargetMode="External"/><Relationship Id="rId3024" Type="http://schemas.openxmlformats.org/officeDocument/2006/relationships/hyperlink" Target="javascript:void(window.open('https://workpro/Cases/202410246/T6.aspx','_blank'))" TargetMode="External"/><Relationship Id="rId152" Type="http://schemas.openxmlformats.org/officeDocument/2006/relationships/hyperlink" Target="javascript:void(window.open('https://workpro/Cases/202400545/T6.aspx','_blank'))" TargetMode="External"/><Relationship Id="rId457" Type="http://schemas.openxmlformats.org/officeDocument/2006/relationships/hyperlink" Target="javascript:void(window.open('https://workpro/Cases/202401532/T6.aspx','_blank'))" TargetMode="External"/><Relationship Id="rId1087" Type="http://schemas.openxmlformats.org/officeDocument/2006/relationships/hyperlink" Target="javascript:void(window.open('https://workpro/Cases/202403557/T6.aspx','_blank'))" TargetMode="External"/><Relationship Id="rId1294" Type="http://schemas.openxmlformats.org/officeDocument/2006/relationships/hyperlink" Target="javascript:void(window.open('https://workpro/Cases/202404245/T7.aspx','_blank'))" TargetMode="External"/><Relationship Id="rId2040" Type="http://schemas.openxmlformats.org/officeDocument/2006/relationships/hyperlink" Target="javascript:void(window.open('https://workpro/Cases/202406674/T6.aspx','_blank'))" TargetMode="External"/><Relationship Id="rId2138" Type="http://schemas.openxmlformats.org/officeDocument/2006/relationships/hyperlink" Target="javascript:void(window.open('https://workpro/Cases/202407025/T6.aspx','_blank'))" TargetMode="External"/><Relationship Id="rId2692" Type="http://schemas.openxmlformats.org/officeDocument/2006/relationships/hyperlink" Target="javascript:void(window.open('https://workpro/Cases/202408966/T6.aspx','_blank'))" TargetMode="External"/><Relationship Id="rId2997" Type="http://schemas.openxmlformats.org/officeDocument/2006/relationships/hyperlink" Target="javascript:void(window.open('https://workpro/Cases/202410142/T6.aspx','_blank'))" TargetMode="External"/><Relationship Id="rId664" Type="http://schemas.openxmlformats.org/officeDocument/2006/relationships/hyperlink" Target="javascript:void(window.open('https://workpro/Cases/202402236/T6.aspx','_blank'))" TargetMode="External"/><Relationship Id="rId871" Type="http://schemas.openxmlformats.org/officeDocument/2006/relationships/hyperlink" Target="javascript:void(window.open('https://workpro/Cases/202402873/T6.aspx','_blank'))" TargetMode="External"/><Relationship Id="rId969" Type="http://schemas.openxmlformats.org/officeDocument/2006/relationships/hyperlink" Target="javascript:void(window.open('https://workpro/Cases/202403152/T6.aspx','_blank'))" TargetMode="External"/><Relationship Id="rId1599" Type="http://schemas.openxmlformats.org/officeDocument/2006/relationships/hyperlink" Target="javascript:void(window.open('https://workpro/Cases/202405132/T6.aspx','_blank'))" TargetMode="External"/><Relationship Id="rId2345" Type="http://schemas.openxmlformats.org/officeDocument/2006/relationships/hyperlink" Target="javascript:void(window.open('https://workpro/Cases/202407684/T6.aspx','_blank'))" TargetMode="External"/><Relationship Id="rId2552" Type="http://schemas.openxmlformats.org/officeDocument/2006/relationships/hyperlink" Target="javascript:void(window.open('https://workpro/Cases/202408433/T7.aspx','_blank'))" TargetMode="External"/><Relationship Id="rId317" Type="http://schemas.openxmlformats.org/officeDocument/2006/relationships/hyperlink" Target="javascript:void(window.open('https://workpro/Cases/202401143/T6.aspx','_blank'))" TargetMode="External"/><Relationship Id="rId524" Type="http://schemas.openxmlformats.org/officeDocument/2006/relationships/hyperlink" Target="javascript:void(window.open('https://workpro/Cases/202401745/T7.aspx','_blank'))" TargetMode="External"/><Relationship Id="rId731" Type="http://schemas.openxmlformats.org/officeDocument/2006/relationships/hyperlink" Target="javascript:void(window.open('https://workpro/Cases/202402480/T6.aspx','_blank'))" TargetMode="External"/><Relationship Id="rId1154" Type="http://schemas.openxmlformats.org/officeDocument/2006/relationships/hyperlink" Target="javascript:void(window.open('https://workpro/Cases/202403787/T6.aspx','_blank'))" TargetMode="External"/><Relationship Id="rId1361" Type="http://schemas.openxmlformats.org/officeDocument/2006/relationships/hyperlink" Target="javascript:void(window.open('https://workpro/Cases/202404396/T6.aspx','_blank'))" TargetMode="External"/><Relationship Id="rId1459" Type="http://schemas.openxmlformats.org/officeDocument/2006/relationships/hyperlink" Target="javascript:void(window.open('https://workpro/Cases/202404720/T6.aspx','_blank'))" TargetMode="External"/><Relationship Id="rId2205" Type="http://schemas.openxmlformats.org/officeDocument/2006/relationships/hyperlink" Target="javascript:void(window.open('https://workpro/Cases/202407232/T6.aspx','_blank'))" TargetMode="External"/><Relationship Id="rId2412" Type="http://schemas.openxmlformats.org/officeDocument/2006/relationships/hyperlink" Target="javascript:void(window.open('https://workpro/Cases/202407964/T6.aspx','_blank'))" TargetMode="External"/><Relationship Id="rId2857" Type="http://schemas.openxmlformats.org/officeDocument/2006/relationships/hyperlink" Target="javascript:void(window.open('https://workpro/Cases/202409590/T6.aspx','_blank'))" TargetMode="External"/><Relationship Id="rId98" Type="http://schemas.openxmlformats.org/officeDocument/2006/relationships/hyperlink" Target="javascript:void(window.open('https://workpro/Cases/202400374/T6.aspx','_blank'))" TargetMode="External"/><Relationship Id="rId829" Type="http://schemas.openxmlformats.org/officeDocument/2006/relationships/hyperlink" Target="javascript:void(window.open('https://workpro/Cases/202402767/T6.aspx','_blank'))" TargetMode="External"/><Relationship Id="rId1014" Type="http://schemas.openxmlformats.org/officeDocument/2006/relationships/hyperlink" Target="javascript:void(window.open('https://workpro/Cases/202403303/T6.aspx','_blank'))" TargetMode="External"/><Relationship Id="rId1221" Type="http://schemas.openxmlformats.org/officeDocument/2006/relationships/hyperlink" Target="javascript:void(window.open('https://workpro/Cases/202403976/T6.aspx','_blank'))" TargetMode="External"/><Relationship Id="rId1666" Type="http://schemas.openxmlformats.org/officeDocument/2006/relationships/hyperlink" Target="javascript:void(window.open('https://workpro/Cases/202405372/T6.aspx','_blank'))" TargetMode="External"/><Relationship Id="rId1873" Type="http://schemas.openxmlformats.org/officeDocument/2006/relationships/hyperlink" Target="javascript:void(window.open('https://workpro/Cases/202406074/T6.aspx','_blank'))" TargetMode="External"/><Relationship Id="rId2717" Type="http://schemas.openxmlformats.org/officeDocument/2006/relationships/hyperlink" Target="javascript:void(window.open('https://workpro/Cases/202409040/T6.aspx','_blank'))" TargetMode="External"/><Relationship Id="rId2924" Type="http://schemas.openxmlformats.org/officeDocument/2006/relationships/hyperlink" Target="javascript:void(window.open('https://workpro/Cases/202409824/T6.aspx','_blank'))" TargetMode="External"/><Relationship Id="rId1319" Type="http://schemas.openxmlformats.org/officeDocument/2006/relationships/hyperlink" Target="javascript:void(window.open('https://workpro/Cases/202404302/T6.aspx','_blank'))" TargetMode="External"/><Relationship Id="rId1526" Type="http://schemas.openxmlformats.org/officeDocument/2006/relationships/hyperlink" Target="javascript:void(window.open('https://workpro/Cases/202404915/T6.aspx','_blank'))" TargetMode="External"/><Relationship Id="rId1733" Type="http://schemas.openxmlformats.org/officeDocument/2006/relationships/hyperlink" Target="javascript:void(window.open('https://workpro/Cases/202405563/T6.aspx','_blank'))" TargetMode="External"/><Relationship Id="rId1940" Type="http://schemas.openxmlformats.org/officeDocument/2006/relationships/hyperlink" Target="javascript:void(window.open('https://workpro/Cases/202406292/T6.aspx','_blank'))" TargetMode="External"/><Relationship Id="rId25" Type="http://schemas.openxmlformats.org/officeDocument/2006/relationships/hyperlink" Target="javascript:void(window.open('https://workpro/Cases/202400092/T6.aspx','_blank'))" TargetMode="External"/><Relationship Id="rId1800" Type="http://schemas.openxmlformats.org/officeDocument/2006/relationships/hyperlink" Target="javascript:void(window.open('https://workpro/Cases/202405794/T7.aspx','_blank'))" TargetMode="External"/><Relationship Id="rId174" Type="http://schemas.openxmlformats.org/officeDocument/2006/relationships/hyperlink" Target="javascript:void(window.open('https://workpro/Cases/202400614/T7.aspx','_blank'))" TargetMode="External"/><Relationship Id="rId381" Type="http://schemas.openxmlformats.org/officeDocument/2006/relationships/hyperlink" Target="javascript:void(window.open('https://workpro/Cases/202401327/T6.aspx','_blank'))" TargetMode="External"/><Relationship Id="rId2062" Type="http://schemas.openxmlformats.org/officeDocument/2006/relationships/hyperlink" Target="javascript:void(window.open('https://workpro/Cases/202406756/T6.aspx','_blank'))" TargetMode="External"/><Relationship Id="rId241" Type="http://schemas.openxmlformats.org/officeDocument/2006/relationships/hyperlink" Target="javascript:void(window.open('https://workpro/Cases/202400882/T6.aspx','_blank'))" TargetMode="External"/><Relationship Id="rId479" Type="http://schemas.openxmlformats.org/officeDocument/2006/relationships/hyperlink" Target="javascript:void(window.open('https://workpro/Cases/202401598/T6.aspx','_blank'))" TargetMode="External"/><Relationship Id="rId686" Type="http://schemas.openxmlformats.org/officeDocument/2006/relationships/hyperlink" Target="javascript:void(window.open('https://workpro/Cases/202402325/T6.aspx','_blank'))" TargetMode="External"/><Relationship Id="rId893" Type="http://schemas.openxmlformats.org/officeDocument/2006/relationships/hyperlink" Target="javascript:void(window.open('https://workpro/Cases/202402940/T6.aspx','_blank'))" TargetMode="External"/><Relationship Id="rId2367" Type="http://schemas.openxmlformats.org/officeDocument/2006/relationships/hyperlink" Target="javascript:void(window.open('https://workpro/Cases/202407770/T6.aspx','_blank'))" TargetMode="External"/><Relationship Id="rId2574" Type="http://schemas.openxmlformats.org/officeDocument/2006/relationships/hyperlink" Target="javascript:void(window.open('https://workpro/Cases/202408500/T6.aspx','_blank'))" TargetMode="External"/><Relationship Id="rId2781" Type="http://schemas.openxmlformats.org/officeDocument/2006/relationships/hyperlink" Target="javascript:void(window.open('https://workpro/Cases/202409298/T6.aspx','_blank'))" TargetMode="External"/><Relationship Id="rId339" Type="http://schemas.openxmlformats.org/officeDocument/2006/relationships/hyperlink" Target="javascript:void(window.open('https://workpro/Cases/202401207/T6.aspx','_blank'))" TargetMode="External"/><Relationship Id="rId546" Type="http://schemas.openxmlformats.org/officeDocument/2006/relationships/hyperlink" Target="javascript:void(window.open('https://workpro/Cases/202401799/T6.aspx','_blank'))" TargetMode="External"/><Relationship Id="rId753" Type="http://schemas.openxmlformats.org/officeDocument/2006/relationships/hyperlink" Target="javascript:void(window.open('https://workpro/Cases/202402543/T6.aspx','_blank'))" TargetMode="External"/><Relationship Id="rId1176" Type="http://schemas.openxmlformats.org/officeDocument/2006/relationships/hyperlink" Target="javascript:void(window.open('https://workpro/Cases/202403836/T6.aspx','_blank'))" TargetMode="External"/><Relationship Id="rId1383" Type="http://schemas.openxmlformats.org/officeDocument/2006/relationships/hyperlink" Target="javascript:void(window.open('https://workpro/Cases/202404472/T6.aspx','_blank'))" TargetMode="External"/><Relationship Id="rId2227" Type="http://schemas.openxmlformats.org/officeDocument/2006/relationships/hyperlink" Target="javascript:void(window.open('https://workpro/Cases/202407307/T7.aspx','_blank'))" TargetMode="External"/><Relationship Id="rId2434" Type="http://schemas.openxmlformats.org/officeDocument/2006/relationships/hyperlink" Target="javascript:void(window.open('https://workpro/Cases/202408032/T6.aspx','_blank'))" TargetMode="External"/><Relationship Id="rId2879" Type="http://schemas.openxmlformats.org/officeDocument/2006/relationships/hyperlink" Target="javascript:void(window.open('https://workpro/Cases/202409677/T6.aspx','_blank'))" TargetMode="External"/><Relationship Id="rId101" Type="http://schemas.openxmlformats.org/officeDocument/2006/relationships/hyperlink" Target="javascript:void(window.open('https://workpro/Cases/202400379/T6.aspx','_blank'))" TargetMode="External"/><Relationship Id="rId406" Type="http://schemas.openxmlformats.org/officeDocument/2006/relationships/hyperlink" Target="javascript:void(window.open('https://workpro/Cases/202401406/T6.aspx','_blank'))" TargetMode="External"/><Relationship Id="rId960" Type="http://schemas.openxmlformats.org/officeDocument/2006/relationships/hyperlink" Target="javascript:void(window.open('https://workpro/Cases/202403129/T6.aspx','_blank'))" TargetMode="External"/><Relationship Id="rId1036" Type="http://schemas.openxmlformats.org/officeDocument/2006/relationships/hyperlink" Target="javascript:void(window.open('https://workpro/Cases/202403391/T6.aspx','_blank'))" TargetMode="External"/><Relationship Id="rId1243" Type="http://schemas.openxmlformats.org/officeDocument/2006/relationships/hyperlink" Target="javascript:void(window.open('https://workpro/Cases/202404056/T7.aspx','_blank'))" TargetMode="External"/><Relationship Id="rId1590" Type="http://schemas.openxmlformats.org/officeDocument/2006/relationships/hyperlink" Target="javascript:void(window.open('https://workpro/Cases/202405099/T6.aspx','_blank'))" TargetMode="External"/><Relationship Id="rId1688" Type="http://schemas.openxmlformats.org/officeDocument/2006/relationships/hyperlink" Target="javascript:void(window.open('https://workpro/Cases/202405453/T6.aspx','_blank'))" TargetMode="External"/><Relationship Id="rId1895" Type="http://schemas.openxmlformats.org/officeDocument/2006/relationships/hyperlink" Target="javascript:void(window.open('https://workpro/Cases/202406136/T6.aspx','_blank'))" TargetMode="External"/><Relationship Id="rId2641" Type="http://schemas.openxmlformats.org/officeDocument/2006/relationships/hyperlink" Target="javascript:void(window.open('https://workpro/Cases/202408759/T6.aspx','_blank'))" TargetMode="External"/><Relationship Id="rId2739" Type="http://schemas.openxmlformats.org/officeDocument/2006/relationships/hyperlink" Target="javascript:void(window.open('https://workpro/Cases/202409144/T6.aspx','_blank'))" TargetMode="External"/><Relationship Id="rId2946" Type="http://schemas.openxmlformats.org/officeDocument/2006/relationships/hyperlink" Target="javascript:void(window.open('https://workpro/Cases/202409919/T6.aspx','_blank'))" TargetMode="External"/><Relationship Id="rId613" Type="http://schemas.openxmlformats.org/officeDocument/2006/relationships/hyperlink" Target="javascript:void(window.open('https://workpro/Cases/202402080/T6.aspx','_blank'))" TargetMode="External"/><Relationship Id="rId820" Type="http://schemas.openxmlformats.org/officeDocument/2006/relationships/hyperlink" Target="javascript:void(window.open('https://workpro/Cases/202402743/T6.aspx','_blank'))" TargetMode="External"/><Relationship Id="rId918" Type="http://schemas.openxmlformats.org/officeDocument/2006/relationships/hyperlink" Target="javascript:void(window.open('https://workpro/Cases/202403018/T6.aspx','_blank'))" TargetMode="External"/><Relationship Id="rId1450" Type="http://schemas.openxmlformats.org/officeDocument/2006/relationships/hyperlink" Target="javascript:void(window.open('https://workpro/Cases/202404691/T6.aspx','_blank'))" TargetMode="External"/><Relationship Id="rId1548" Type="http://schemas.openxmlformats.org/officeDocument/2006/relationships/hyperlink" Target="javascript:void(window.open('https://workpro/Cases/202404997/T6.aspx','_blank'))" TargetMode="External"/><Relationship Id="rId1755" Type="http://schemas.openxmlformats.org/officeDocument/2006/relationships/hyperlink" Target="javascript:void(window.open('https://workpro/Cases/202405648/T6.aspx','_blank'))" TargetMode="External"/><Relationship Id="rId2501" Type="http://schemas.openxmlformats.org/officeDocument/2006/relationships/hyperlink" Target="javascript:void(window.open('https://workpro/Cases/202408256/T6.aspx','_blank'))" TargetMode="External"/><Relationship Id="rId1103" Type="http://schemas.openxmlformats.org/officeDocument/2006/relationships/hyperlink" Target="javascript:void(window.open('https://workpro/Cases/202403600/T6.aspx','_blank'))" TargetMode="External"/><Relationship Id="rId1310" Type="http://schemas.openxmlformats.org/officeDocument/2006/relationships/hyperlink" Target="javascript:void(window.open('https://workpro/Cases/202404282/T6.aspx','_blank'))" TargetMode="External"/><Relationship Id="rId1408" Type="http://schemas.openxmlformats.org/officeDocument/2006/relationships/hyperlink" Target="javascript:void(window.open('https://workpro/Cases/202404550/T6.aspx','_blank'))" TargetMode="External"/><Relationship Id="rId1962" Type="http://schemas.openxmlformats.org/officeDocument/2006/relationships/hyperlink" Target="javascript:void(window.open('https://workpro/Cases/202406402/T6.aspx','_blank'))" TargetMode="External"/><Relationship Id="rId2806" Type="http://schemas.openxmlformats.org/officeDocument/2006/relationships/hyperlink" Target="javascript:void(window.open('https://workpro/Cases/202409403/T6.aspx','_blank'))" TargetMode="External"/><Relationship Id="rId47" Type="http://schemas.openxmlformats.org/officeDocument/2006/relationships/hyperlink" Target="javascript:void(window.open('https://workpro/Cases/202400184/T7.aspx','_blank'))" TargetMode="External"/><Relationship Id="rId1615" Type="http://schemas.openxmlformats.org/officeDocument/2006/relationships/hyperlink" Target="javascript:void(window.open('https://workpro/Cases/202405183/T6.aspx','_blank'))" TargetMode="External"/><Relationship Id="rId1822" Type="http://schemas.openxmlformats.org/officeDocument/2006/relationships/hyperlink" Target="javascript:void(window.open('https://workpro/Cases/202405859/T6.aspx','_blank'))" TargetMode="External"/><Relationship Id="rId196" Type="http://schemas.openxmlformats.org/officeDocument/2006/relationships/hyperlink" Target="javascript:void(window.open('https://workpro/Cases/202400697/T6.aspx','_blank'))" TargetMode="External"/><Relationship Id="rId2084" Type="http://schemas.openxmlformats.org/officeDocument/2006/relationships/hyperlink" Target="javascript:void(window.open('https://workpro/Cases/202406830/T6.aspx','_blank'))" TargetMode="External"/><Relationship Id="rId2291" Type="http://schemas.openxmlformats.org/officeDocument/2006/relationships/hyperlink" Target="javascript:void(window.open('https://workpro/Cases/202407495/T6.aspx','_blank'))" TargetMode="External"/><Relationship Id="rId263" Type="http://schemas.openxmlformats.org/officeDocument/2006/relationships/hyperlink" Target="javascript:void(window.open('https://workpro/Cases/202400976/T6.aspx','_blank'))" TargetMode="External"/><Relationship Id="rId470" Type="http://schemas.openxmlformats.org/officeDocument/2006/relationships/hyperlink" Target="javascript:void(window.open('https://workpro/Cases/202401569/T6.aspx','_blank'))" TargetMode="External"/><Relationship Id="rId2151" Type="http://schemas.openxmlformats.org/officeDocument/2006/relationships/hyperlink" Target="javascript:void(window.open('https://workpro/Cases/202407080/T6.aspx','_blank'))" TargetMode="External"/><Relationship Id="rId2389" Type="http://schemas.openxmlformats.org/officeDocument/2006/relationships/hyperlink" Target="javascript:void(window.open('https://workpro/Cases/202407854/T6.aspx','_blank'))" TargetMode="External"/><Relationship Id="rId2596" Type="http://schemas.openxmlformats.org/officeDocument/2006/relationships/hyperlink" Target="javascript:void(window.open('https://workpro/Cases/202408574/T6.aspx','_blank'))" TargetMode="External"/><Relationship Id="rId123" Type="http://schemas.openxmlformats.org/officeDocument/2006/relationships/hyperlink" Target="javascript:void(window.open('https://workpro/Cases/202400441/T6.aspx','_blank'))" TargetMode="External"/><Relationship Id="rId330" Type="http://schemas.openxmlformats.org/officeDocument/2006/relationships/hyperlink" Target="javascript:void(window.open('https://workpro/Cases/202401181/T6.aspx','_blank'))" TargetMode="External"/><Relationship Id="rId568" Type="http://schemas.openxmlformats.org/officeDocument/2006/relationships/hyperlink" Target="javascript:void(window.open('https://workpro/Cases/202401885/T6.aspx','_blank'))" TargetMode="External"/><Relationship Id="rId775" Type="http://schemas.openxmlformats.org/officeDocument/2006/relationships/hyperlink" Target="javascript:void(window.open('https://workpro/Cases/202402634/T7.aspx','_blank'))" TargetMode="External"/><Relationship Id="rId982" Type="http://schemas.openxmlformats.org/officeDocument/2006/relationships/hyperlink" Target="javascript:void(window.open('https://workpro/Cases/202403201/T6.aspx','_blank'))" TargetMode="External"/><Relationship Id="rId1198" Type="http://schemas.openxmlformats.org/officeDocument/2006/relationships/hyperlink" Target="javascript:void(window.open('https://workpro/Cases/202403901/T6.aspx','_blank'))" TargetMode="External"/><Relationship Id="rId2011" Type="http://schemas.openxmlformats.org/officeDocument/2006/relationships/hyperlink" Target="javascript:void(window.open('https://workpro/Cases/202406557/T6.aspx','_blank'))" TargetMode="External"/><Relationship Id="rId2249" Type="http://schemas.openxmlformats.org/officeDocument/2006/relationships/hyperlink" Target="javascript:void(window.open('https://workpro/Cases/202407354/T6.aspx','_blank'))" TargetMode="External"/><Relationship Id="rId2456" Type="http://schemas.openxmlformats.org/officeDocument/2006/relationships/hyperlink" Target="javascript:void(window.open('https://workpro/Cases/202408104/T6.aspx','_blank'))" TargetMode="External"/><Relationship Id="rId2663" Type="http://schemas.openxmlformats.org/officeDocument/2006/relationships/hyperlink" Target="javascript:void(window.open('https://workpro/Cases/202408854/T6.aspx','_blank'))" TargetMode="External"/><Relationship Id="rId2870" Type="http://schemas.openxmlformats.org/officeDocument/2006/relationships/hyperlink" Target="javascript:void(window.open('https://workpro/Cases/202409632/T6.aspx','_blank'))" TargetMode="External"/><Relationship Id="rId428" Type="http://schemas.openxmlformats.org/officeDocument/2006/relationships/hyperlink" Target="javascript:void(window.open('https://workpro/Cases/202401460/T6.aspx','_blank'))" TargetMode="External"/><Relationship Id="rId635" Type="http://schemas.openxmlformats.org/officeDocument/2006/relationships/hyperlink" Target="javascript:void(window.open('https://workpro/Cases/202402150/T6.aspx','_blank'))" TargetMode="External"/><Relationship Id="rId842" Type="http://schemas.openxmlformats.org/officeDocument/2006/relationships/hyperlink" Target="javascript:void(window.open('https://workpro/Cases/202402800/T6.aspx','_blank'))" TargetMode="External"/><Relationship Id="rId1058" Type="http://schemas.openxmlformats.org/officeDocument/2006/relationships/hyperlink" Target="javascript:void(window.open('https://workpro/Cases/202403475/T6.aspx','_blank'))" TargetMode="External"/><Relationship Id="rId1265" Type="http://schemas.openxmlformats.org/officeDocument/2006/relationships/hyperlink" Target="javascript:void(window.open('https://workpro/Cases/202404142/T6.aspx','_blank'))" TargetMode="External"/><Relationship Id="rId1472" Type="http://schemas.openxmlformats.org/officeDocument/2006/relationships/hyperlink" Target="javascript:void(window.open('https://workpro/Cases/202404760/T6.aspx','_blank'))" TargetMode="External"/><Relationship Id="rId2109" Type="http://schemas.openxmlformats.org/officeDocument/2006/relationships/hyperlink" Target="javascript:void(window.open('https://workpro/Cases/202406916/T6.aspx','_blank'))" TargetMode="External"/><Relationship Id="rId2316" Type="http://schemas.openxmlformats.org/officeDocument/2006/relationships/hyperlink" Target="javascript:void(window.open('https://workpro/Cases/202407603/T6.aspx','_blank'))" TargetMode="External"/><Relationship Id="rId2523" Type="http://schemas.openxmlformats.org/officeDocument/2006/relationships/hyperlink" Target="javascript:void(window.open('https://workpro/Cases/202408326/T6.aspx','_blank'))" TargetMode="External"/><Relationship Id="rId2730" Type="http://schemas.openxmlformats.org/officeDocument/2006/relationships/hyperlink" Target="javascript:void(window.open('https://workpro/Cases/202409102/T6.aspx','_blank'))" TargetMode="External"/><Relationship Id="rId2968" Type="http://schemas.openxmlformats.org/officeDocument/2006/relationships/hyperlink" Target="javascript:void(window.open('https://workpro/Cases/202410042/T6.aspx','_blank'))" TargetMode="External"/><Relationship Id="rId702" Type="http://schemas.openxmlformats.org/officeDocument/2006/relationships/hyperlink" Target="javascript:void(window.open('https://workpro/Cases/202402383/T6.aspx','_blank'))" TargetMode="External"/><Relationship Id="rId1125" Type="http://schemas.openxmlformats.org/officeDocument/2006/relationships/hyperlink" Target="javascript:void(window.open('https://workpro/Cases/202403658/T6.aspx','_blank'))" TargetMode="External"/><Relationship Id="rId1332" Type="http://schemas.openxmlformats.org/officeDocument/2006/relationships/hyperlink" Target="javascript:void(window.open('https://workpro/Cases/202404332/T6.aspx','_blank'))" TargetMode="External"/><Relationship Id="rId1777" Type="http://schemas.openxmlformats.org/officeDocument/2006/relationships/hyperlink" Target="javascript:void(window.open('https://workpro/Cases/202405701/T6.aspx','_blank'))" TargetMode="External"/><Relationship Id="rId1984" Type="http://schemas.openxmlformats.org/officeDocument/2006/relationships/hyperlink" Target="javascript:void(window.open('https://workpro/Cases/202406471/T6.aspx','_blank'))" TargetMode="External"/><Relationship Id="rId2828" Type="http://schemas.openxmlformats.org/officeDocument/2006/relationships/hyperlink" Target="javascript:void(window.open('https://workpro/Cases/202409492/T6.aspx','_blank'))" TargetMode="External"/><Relationship Id="rId69" Type="http://schemas.openxmlformats.org/officeDocument/2006/relationships/hyperlink" Target="javascript:void(window.open('https://workpro/Cases/202400252/T6.aspx','_blank'))" TargetMode="External"/><Relationship Id="rId1637" Type="http://schemas.openxmlformats.org/officeDocument/2006/relationships/hyperlink" Target="javascript:void(window.open('https://workpro/Cases/202405280/T6.aspx','_blank'))" TargetMode="External"/><Relationship Id="rId1844" Type="http://schemas.openxmlformats.org/officeDocument/2006/relationships/hyperlink" Target="javascript:void(window.open('https://workpro/Cases/202405945/T6.aspx','_blank'))" TargetMode="External"/><Relationship Id="rId1704" Type="http://schemas.openxmlformats.org/officeDocument/2006/relationships/hyperlink" Target="javascript:void(window.open('https://workpro/Cases/202405497/T6.aspx','_blank'))" TargetMode="External"/><Relationship Id="rId285" Type="http://schemas.openxmlformats.org/officeDocument/2006/relationships/hyperlink" Target="javascript:void(window.open('https://workpro/Cases/202401039/T6.aspx','_blank'))" TargetMode="External"/><Relationship Id="rId1911" Type="http://schemas.openxmlformats.org/officeDocument/2006/relationships/hyperlink" Target="javascript:void(window.open('https://workpro/Cases/202406192/T6.aspx','_blank'))" TargetMode="External"/><Relationship Id="rId492" Type="http://schemas.openxmlformats.org/officeDocument/2006/relationships/hyperlink" Target="javascript:void(window.open('https://workpro/Cases/202401660/T6.aspx','_blank'))" TargetMode="External"/><Relationship Id="rId797" Type="http://schemas.openxmlformats.org/officeDocument/2006/relationships/hyperlink" Target="javascript:void(window.open('https://workpro/Cases/202402691/T6.aspx','_blank'))" TargetMode="External"/><Relationship Id="rId2173" Type="http://schemas.openxmlformats.org/officeDocument/2006/relationships/hyperlink" Target="javascript:void(window.open('https://workpro/Cases/202407137/T6.aspx','_blank'))" TargetMode="External"/><Relationship Id="rId2380" Type="http://schemas.openxmlformats.org/officeDocument/2006/relationships/hyperlink" Target="javascript:void(window.open('https://workpro/Cases/202407814/T6.aspx','_blank'))" TargetMode="External"/><Relationship Id="rId2478" Type="http://schemas.openxmlformats.org/officeDocument/2006/relationships/hyperlink" Target="javascript:void(window.open('https://workpro/Cases/202408173/T6.aspx','_blank'))" TargetMode="External"/><Relationship Id="rId3017" Type="http://schemas.openxmlformats.org/officeDocument/2006/relationships/hyperlink" Target="javascript:void(window.open('https://workpro/Cases/202410211/T6.aspx','_blank'))" TargetMode="External"/><Relationship Id="rId145" Type="http://schemas.openxmlformats.org/officeDocument/2006/relationships/hyperlink" Target="javascript:void(window.open('https://workpro/Cases/202400525/T6.aspx','_blank'))" TargetMode="External"/><Relationship Id="rId352" Type="http://schemas.openxmlformats.org/officeDocument/2006/relationships/hyperlink" Target="javascript:void(window.open('https://workpro/Cases/202401245/T6.aspx','_blank'))" TargetMode="External"/><Relationship Id="rId1287" Type="http://schemas.openxmlformats.org/officeDocument/2006/relationships/hyperlink" Target="javascript:void(window.open('https://workpro/Cases/202404231/T6.aspx','_blank'))" TargetMode="External"/><Relationship Id="rId2033" Type="http://schemas.openxmlformats.org/officeDocument/2006/relationships/hyperlink" Target="javascript:void(window.open('https://workpro/Cases/202406657/T6.aspx','_blank'))" TargetMode="External"/><Relationship Id="rId2240" Type="http://schemas.openxmlformats.org/officeDocument/2006/relationships/hyperlink" Target="javascript:void(window.open('https://workpro/Cases/202407322/T6.aspx','_blank'))" TargetMode="External"/><Relationship Id="rId2685" Type="http://schemas.openxmlformats.org/officeDocument/2006/relationships/hyperlink" Target="javascript:void(window.open('https://workpro/Cases/202408935/T7.aspx','_blank'))" TargetMode="External"/><Relationship Id="rId2892" Type="http://schemas.openxmlformats.org/officeDocument/2006/relationships/hyperlink" Target="javascript:void(window.open('https://workpro/Cases/202409723/T7.aspx','_blank'))" TargetMode="External"/><Relationship Id="rId212" Type="http://schemas.openxmlformats.org/officeDocument/2006/relationships/hyperlink" Target="javascript:void(window.open('https://workpro/Cases/202400780/T6.aspx','_blank'))" TargetMode="External"/><Relationship Id="rId657" Type="http://schemas.openxmlformats.org/officeDocument/2006/relationships/hyperlink" Target="javascript:void(window.open('https://workpro/Cases/202402212/T6.aspx','_blank'))" TargetMode="External"/><Relationship Id="rId864" Type="http://schemas.openxmlformats.org/officeDocument/2006/relationships/hyperlink" Target="javascript:void(window.open('https://workpro/Cases/202402858/T6.aspx','_blank'))" TargetMode="External"/><Relationship Id="rId1494" Type="http://schemas.openxmlformats.org/officeDocument/2006/relationships/hyperlink" Target="javascript:void(window.open('https://workpro/Cases/202404830/T6.aspx','_blank'))" TargetMode="External"/><Relationship Id="rId1799" Type="http://schemas.openxmlformats.org/officeDocument/2006/relationships/hyperlink" Target="javascript:void(window.open('https://workpro/Cases/202405792/T6.aspx','_blank'))" TargetMode="External"/><Relationship Id="rId2100" Type="http://schemas.openxmlformats.org/officeDocument/2006/relationships/hyperlink" Target="javascript:void(window.open('https://workpro/Cases/202406887/T6.aspx','_blank'))" TargetMode="External"/><Relationship Id="rId2338" Type="http://schemas.openxmlformats.org/officeDocument/2006/relationships/hyperlink" Target="javascript:void(window.open('https://workpro/Cases/202407663/T6.aspx','_blank'))" TargetMode="External"/><Relationship Id="rId2545" Type="http://schemas.openxmlformats.org/officeDocument/2006/relationships/hyperlink" Target="javascript:void(window.open('https://workpro/Cases/202408410/T6.aspx','_blank'))" TargetMode="External"/><Relationship Id="rId2752" Type="http://schemas.openxmlformats.org/officeDocument/2006/relationships/hyperlink" Target="javascript:void(window.open('https://workpro/Cases/202409191/T7.aspx','_blank'))" TargetMode="External"/><Relationship Id="rId517" Type="http://schemas.openxmlformats.org/officeDocument/2006/relationships/hyperlink" Target="javascript:void(window.open('https://workpro/Cases/202401738/T6.aspx','_blank'))" TargetMode="External"/><Relationship Id="rId724" Type="http://schemas.openxmlformats.org/officeDocument/2006/relationships/hyperlink" Target="javascript:void(window.open('https://workpro/Cases/202402459/T6.aspx','_blank'))" TargetMode="External"/><Relationship Id="rId931" Type="http://schemas.openxmlformats.org/officeDocument/2006/relationships/hyperlink" Target="javascript:void(window.open('https://workpro/Cases/202403048/T6.aspx','_blank'))" TargetMode="External"/><Relationship Id="rId1147" Type="http://schemas.openxmlformats.org/officeDocument/2006/relationships/hyperlink" Target="javascript:void(window.open('https://workpro/Cases/202403733/T6.aspx','_blank'))" TargetMode="External"/><Relationship Id="rId1354" Type="http://schemas.openxmlformats.org/officeDocument/2006/relationships/hyperlink" Target="javascript:void(window.open('https://workpro/Cases/202404382/T6.aspx','_blank'))" TargetMode="External"/><Relationship Id="rId1561" Type="http://schemas.openxmlformats.org/officeDocument/2006/relationships/hyperlink" Target="javascript:void(window.open('https://workpro/Cases/202405019/T6.aspx','_blank'))" TargetMode="External"/><Relationship Id="rId2405" Type="http://schemas.openxmlformats.org/officeDocument/2006/relationships/hyperlink" Target="javascript:void(window.open('https://workpro/Cases/202407933/T7.aspx','_blank'))" TargetMode="External"/><Relationship Id="rId2612" Type="http://schemas.openxmlformats.org/officeDocument/2006/relationships/hyperlink" Target="javascript:void(window.open('https://workpro/Cases/202408636/T6.aspx','_blank'))" TargetMode="External"/><Relationship Id="rId60" Type="http://schemas.openxmlformats.org/officeDocument/2006/relationships/hyperlink" Target="javascript:void(window.open('https://workpro/Cases/202400216/T6.aspx','_blank'))" TargetMode="External"/><Relationship Id="rId1007" Type="http://schemas.openxmlformats.org/officeDocument/2006/relationships/hyperlink" Target="javascript:void(window.open('https://workpro/Cases/202403284/T6.aspx','_blank'))" TargetMode="External"/><Relationship Id="rId1214" Type="http://schemas.openxmlformats.org/officeDocument/2006/relationships/hyperlink" Target="javascript:void(window.open('https://workpro/Cases/202403949/T7.aspx','_blank'))" TargetMode="External"/><Relationship Id="rId1421" Type="http://schemas.openxmlformats.org/officeDocument/2006/relationships/hyperlink" Target="javascript:void(window.open('https://workpro/Cases/202404576/T7.aspx','_blank'))" TargetMode="External"/><Relationship Id="rId1659" Type="http://schemas.openxmlformats.org/officeDocument/2006/relationships/hyperlink" Target="javascript:void(window.open('https://workpro/Cases/202405348/T6.aspx','_blank'))" TargetMode="External"/><Relationship Id="rId1866" Type="http://schemas.openxmlformats.org/officeDocument/2006/relationships/hyperlink" Target="javascript:void(window.open('https://workpro/Cases/202406032/T6.aspx','_blank'))" TargetMode="External"/><Relationship Id="rId2917" Type="http://schemas.openxmlformats.org/officeDocument/2006/relationships/hyperlink" Target="javascript:void(window.open('https://workpro/Cases/202409800/T6.aspx','_blank'))" TargetMode="External"/><Relationship Id="rId1519" Type="http://schemas.openxmlformats.org/officeDocument/2006/relationships/hyperlink" Target="javascript:void(window.open('https://workpro/Cases/202404885/T6.aspx','_blank'))" TargetMode="External"/><Relationship Id="rId1726" Type="http://schemas.openxmlformats.org/officeDocument/2006/relationships/hyperlink" Target="javascript:void(window.open('https://workpro/Cases/202405551/T6.aspx','_blank'))" TargetMode="External"/><Relationship Id="rId1933" Type="http://schemas.openxmlformats.org/officeDocument/2006/relationships/hyperlink" Target="javascript:void(window.open('https://workpro/Cases/202406273/T6.aspx','_blank'))" TargetMode="External"/><Relationship Id="rId18" Type="http://schemas.openxmlformats.org/officeDocument/2006/relationships/hyperlink" Target="javascript:void(window.open('https://workpro/Cases/202400063/T6.aspx','_blank'))" TargetMode="External"/><Relationship Id="rId2195" Type="http://schemas.openxmlformats.org/officeDocument/2006/relationships/hyperlink" Target="javascript:void(window.open('https://workpro/Cases/202407196/T6.aspx','_blank'))" TargetMode="External"/><Relationship Id="rId3039" Type="http://schemas.openxmlformats.org/officeDocument/2006/relationships/hyperlink" Target="javascript:void(window.open('https://workpro/Cases/202410311/T6.aspx','_blank'))" TargetMode="External"/><Relationship Id="rId167" Type="http://schemas.openxmlformats.org/officeDocument/2006/relationships/hyperlink" Target="javascript:void(window.open('https://workpro/Cases/202400605/T6.aspx','_blank'))" TargetMode="External"/><Relationship Id="rId374" Type="http://schemas.openxmlformats.org/officeDocument/2006/relationships/hyperlink" Target="javascript:void(window.open('https://workpro/Cases/202401306/T6.aspx','_blank'))" TargetMode="External"/><Relationship Id="rId581" Type="http://schemas.openxmlformats.org/officeDocument/2006/relationships/hyperlink" Target="javascript:void(window.open('https://workpro/Cases/202401939/T6.aspx','_blank'))" TargetMode="External"/><Relationship Id="rId2055" Type="http://schemas.openxmlformats.org/officeDocument/2006/relationships/hyperlink" Target="javascript:void(window.open('https://workpro/Cases/202406729/T6.aspx','_blank'))" TargetMode="External"/><Relationship Id="rId2262" Type="http://schemas.openxmlformats.org/officeDocument/2006/relationships/hyperlink" Target="javascript:void(window.open('https://workpro/Cases/202407390/T7.aspx','_blank'))" TargetMode="External"/><Relationship Id="rId234" Type="http://schemas.openxmlformats.org/officeDocument/2006/relationships/hyperlink" Target="javascript:void(window.open('https://workpro/Cases/202400853/T6.aspx','_blank'))" TargetMode="External"/><Relationship Id="rId679" Type="http://schemas.openxmlformats.org/officeDocument/2006/relationships/hyperlink" Target="javascript:void(window.open('https://workpro/Cases/202402297/T6.aspx','_blank'))" TargetMode="External"/><Relationship Id="rId886" Type="http://schemas.openxmlformats.org/officeDocument/2006/relationships/hyperlink" Target="javascript:void(window.open('https://workpro/Cases/202402921/T6.aspx','_blank'))" TargetMode="External"/><Relationship Id="rId2567" Type="http://schemas.openxmlformats.org/officeDocument/2006/relationships/hyperlink" Target="javascript:void(window.open('https://workpro/Cases/202408479/T6.aspx','_blank'))" TargetMode="External"/><Relationship Id="rId2774" Type="http://schemas.openxmlformats.org/officeDocument/2006/relationships/hyperlink" Target="javascript:void(window.open('https://workpro/Cases/202409278/T6.aspx','_blank'))" TargetMode="External"/><Relationship Id="rId2" Type="http://schemas.openxmlformats.org/officeDocument/2006/relationships/hyperlink" Target="javascript:void(window.open('https://workpro/Cases/202400005/T6.aspx','_blank'))" TargetMode="External"/><Relationship Id="rId441" Type="http://schemas.openxmlformats.org/officeDocument/2006/relationships/hyperlink" Target="javascript:void(window.open('https://workpro/Cases/202401494/T6.aspx','_blank'))" TargetMode="External"/><Relationship Id="rId539" Type="http://schemas.openxmlformats.org/officeDocument/2006/relationships/hyperlink" Target="javascript:void(window.open('https://workpro/Cases/202401790/T6.aspx','_blank'))" TargetMode="External"/><Relationship Id="rId746" Type="http://schemas.openxmlformats.org/officeDocument/2006/relationships/hyperlink" Target="javascript:void(window.open('https://workpro/Cases/202402529/T6.aspx','_blank'))" TargetMode="External"/><Relationship Id="rId1071" Type="http://schemas.openxmlformats.org/officeDocument/2006/relationships/hyperlink" Target="javascript:void(window.open('https://workpro/Cases/202403508/T6.aspx','_blank'))" TargetMode="External"/><Relationship Id="rId1169" Type="http://schemas.openxmlformats.org/officeDocument/2006/relationships/hyperlink" Target="javascript:void(window.open('https://workpro/Cases/202403822/T6.aspx','_blank'))" TargetMode="External"/><Relationship Id="rId1376" Type="http://schemas.openxmlformats.org/officeDocument/2006/relationships/hyperlink" Target="javascript:void(window.open('https://workpro/Cases/202404438/T6.aspx','_blank'))" TargetMode="External"/><Relationship Id="rId1583" Type="http://schemas.openxmlformats.org/officeDocument/2006/relationships/hyperlink" Target="javascript:void(window.open('https://workpro/Cases/202405086/T6.aspx','_blank'))" TargetMode="External"/><Relationship Id="rId2122" Type="http://schemas.openxmlformats.org/officeDocument/2006/relationships/hyperlink" Target="javascript:void(window.open('https://workpro/Cases/202406983/T6.aspx','_blank'))" TargetMode="External"/><Relationship Id="rId2427" Type="http://schemas.openxmlformats.org/officeDocument/2006/relationships/hyperlink" Target="javascript:void(window.open('https://workpro/Cases/202408014/T6.aspx','_blank'))" TargetMode="External"/><Relationship Id="rId2981" Type="http://schemas.openxmlformats.org/officeDocument/2006/relationships/hyperlink" Target="javascript:void(window.open('https://workpro/Cases/202410082/T6.aspx','_blank'))" TargetMode="External"/><Relationship Id="rId301" Type="http://schemas.openxmlformats.org/officeDocument/2006/relationships/hyperlink" Target="javascript:void(window.open('https://workpro/Cases/202401102/T6.aspx','_blank'))" TargetMode="External"/><Relationship Id="rId953" Type="http://schemas.openxmlformats.org/officeDocument/2006/relationships/hyperlink" Target="javascript:void(window.open('https://workpro/Cases/202403116/T6.aspx','_blank'))" TargetMode="External"/><Relationship Id="rId1029" Type="http://schemas.openxmlformats.org/officeDocument/2006/relationships/hyperlink" Target="javascript:void(window.open('https://workpro/Cases/202403361/T6.aspx','_blank'))" TargetMode="External"/><Relationship Id="rId1236" Type="http://schemas.openxmlformats.org/officeDocument/2006/relationships/hyperlink" Target="javascript:void(window.open('https://workpro/Cases/202404025/T6.aspx','_blank'))" TargetMode="External"/><Relationship Id="rId1790" Type="http://schemas.openxmlformats.org/officeDocument/2006/relationships/hyperlink" Target="javascript:void(window.open('https://workpro/Cases/202405773/T6.aspx','_blank'))" TargetMode="External"/><Relationship Id="rId1888" Type="http://schemas.openxmlformats.org/officeDocument/2006/relationships/hyperlink" Target="javascript:void(window.open('https://workpro/Cases/202406115/T6.aspx','_blank'))" TargetMode="External"/><Relationship Id="rId2634" Type="http://schemas.openxmlformats.org/officeDocument/2006/relationships/hyperlink" Target="javascript:void(window.open('https://workpro/Cases/202408735/T6.aspx','_blank'))" TargetMode="External"/><Relationship Id="rId2841" Type="http://schemas.openxmlformats.org/officeDocument/2006/relationships/hyperlink" Target="javascript:void(window.open('https://workpro/Cases/202409539/T6.aspx','_blank'))" TargetMode="External"/><Relationship Id="rId2939" Type="http://schemas.openxmlformats.org/officeDocument/2006/relationships/hyperlink" Target="javascript:void(window.open('https://workpro/Cases/202409904/T6.aspx','_blank'))" TargetMode="External"/><Relationship Id="rId82" Type="http://schemas.openxmlformats.org/officeDocument/2006/relationships/hyperlink" Target="javascript:void(window.open('https://workpro/Cases/202400306/T7.aspx','_blank'))" TargetMode="External"/><Relationship Id="rId606" Type="http://schemas.openxmlformats.org/officeDocument/2006/relationships/hyperlink" Target="javascript:void(window.open('https://workpro/Cases/202402039/T6.aspx','_blank'))" TargetMode="External"/><Relationship Id="rId813" Type="http://schemas.openxmlformats.org/officeDocument/2006/relationships/hyperlink" Target="javascript:void(window.open('https://workpro/Cases/202402725/T6.aspx','_blank'))" TargetMode="External"/><Relationship Id="rId1443" Type="http://schemas.openxmlformats.org/officeDocument/2006/relationships/hyperlink" Target="javascript:void(window.open('https://workpro/Cases/202404666/T7.aspx','_blank'))" TargetMode="External"/><Relationship Id="rId1650" Type="http://schemas.openxmlformats.org/officeDocument/2006/relationships/hyperlink" Target="javascript:void(window.open('https://workpro/Cases/202405314/T7.aspx','_blank'))" TargetMode="External"/><Relationship Id="rId1748" Type="http://schemas.openxmlformats.org/officeDocument/2006/relationships/hyperlink" Target="javascript:void(window.open('https://workpro/Cases/202405608/T6.aspx','_blank'))" TargetMode="External"/><Relationship Id="rId2701" Type="http://schemas.openxmlformats.org/officeDocument/2006/relationships/hyperlink" Target="javascript:void(window.open('https://workpro/Cases/202408991/T6.aspx','_blank'))" TargetMode="External"/><Relationship Id="rId1303" Type="http://schemas.openxmlformats.org/officeDocument/2006/relationships/hyperlink" Target="javascript:void(window.open('https://workpro/Cases/202404261/T6.aspx','_blank'))" TargetMode="External"/><Relationship Id="rId1510" Type="http://schemas.openxmlformats.org/officeDocument/2006/relationships/hyperlink" Target="javascript:void(window.open('https://workpro/Cases/202404866/T6.aspx','_blank'))" TargetMode="External"/><Relationship Id="rId1955" Type="http://schemas.openxmlformats.org/officeDocument/2006/relationships/hyperlink" Target="javascript:void(window.open('https://workpro/Cases/202406359/T6.aspx','_blank'))" TargetMode="External"/><Relationship Id="rId1608" Type="http://schemas.openxmlformats.org/officeDocument/2006/relationships/hyperlink" Target="javascript:void(window.open('https://workpro/Cases/202405160/T6.aspx','_blank'))" TargetMode="External"/><Relationship Id="rId1815" Type="http://schemas.openxmlformats.org/officeDocument/2006/relationships/hyperlink" Target="javascript:void(window.open('https://workpro/Cases/202405841/T6.aspx','_blank'))" TargetMode="External"/><Relationship Id="rId3030" Type="http://schemas.openxmlformats.org/officeDocument/2006/relationships/hyperlink" Target="javascript:void(window.open('https://workpro/Cases/202410278/T6.aspx','_blank'))" TargetMode="External"/><Relationship Id="rId189" Type="http://schemas.openxmlformats.org/officeDocument/2006/relationships/hyperlink" Target="javascript:void(window.open('https://workpro/Cases/202400684/T6.aspx','_blank'))" TargetMode="External"/><Relationship Id="rId396" Type="http://schemas.openxmlformats.org/officeDocument/2006/relationships/hyperlink" Target="javascript:void(window.open('https://workpro/Cases/202401376/T7.aspx','_blank'))" TargetMode="External"/><Relationship Id="rId2077" Type="http://schemas.openxmlformats.org/officeDocument/2006/relationships/hyperlink" Target="javascript:void(window.open('https://workpro/Cases/202406812/T6.aspx','_blank'))" TargetMode="External"/><Relationship Id="rId2284" Type="http://schemas.openxmlformats.org/officeDocument/2006/relationships/hyperlink" Target="javascript:void(window.open('https://workpro/Cases/202407452/T7.aspx','_blank'))" TargetMode="External"/><Relationship Id="rId2491" Type="http://schemas.openxmlformats.org/officeDocument/2006/relationships/hyperlink" Target="javascript:void(window.open('https://workpro/Cases/202408232/T6.aspx','_blank'))" TargetMode="External"/><Relationship Id="rId256" Type="http://schemas.openxmlformats.org/officeDocument/2006/relationships/hyperlink" Target="javascript:void(window.open('https://workpro/Cases/202400949/T6.aspx','_blank'))" TargetMode="External"/><Relationship Id="rId463" Type="http://schemas.openxmlformats.org/officeDocument/2006/relationships/hyperlink" Target="javascript:void(window.open('https://workpro/Cases/202401555/T6.aspx','_blank'))" TargetMode="External"/><Relationship Id="rId670" Type="http://schemas.openxmlformats.org/officeDocument/2006/relationships/hyperlink" Target="javascript:void(window.open('https://workpro/Cases/202402261/T6.aspx','_blank'))" TargetMode="External"/><Relationship Id="rId1093" Type="http://schemas.openxmlformats.org/officeDocument/2006/relationships/hyperlink" Target="javascript:void(window.open('https://workpro/Cases/202403573/T6.aspx','_blank'))" TargetMode="External"/><Relationship Id="rId2144" Type="http://schemas.openxmlformats.org/officeDocument/2006/relationships/hyperlink" Target="javascript:void(window.open('https://workpro/Cases/202407047/T6.aspx','_blank'))" TargetMode="External"/><Relationship Id="rId2351" Type="http://schemas.openxmlformats.org/officeDocument/2006/relationships/hyperlink" Target="javascript:void(window.open('https://workpro/Cases/202407695/T6.aspx','_blank'))" TargetMode="External"/><Relationship Id="rId2589" Type="http://schemas.openxmlformats.org/officeDocument/2006/relationships/hyperlink" Target="javascript:void(window.open('https://workpro/Cases/202408545/T6.aspx','_blank'))" TargetMode="External"/><Relationship Id="rId2796" Type="http://schemas.openxmlformats.org/officeDocument/2006/relationships/hyperlink" Target="javascript:void(window.open('https://workpro/Cases/202409356/T6.aspx','_blank'))" TargetMode="External"/><Relationship Id="rId116" Type="http://schemas.openxmlformats.org/officeDocument/2006/relationships/hyperlink" Target="javascript:void(window.open('https://workpro/Cases/202400418/T6.aspx','_blank'))" TargetMode="External"/><Relationship Id="rId323" Type="http://schemas.openxmlformats.org/officeDocument/2006/relationships/hyperlink" Target="javascript:void(window.open('https://workpro/Cases/202401156/T6.aspx','_blank'))" TargetMode="External"/><Relationship Id="rId530" Type="http://schemas.openxmlformats.org/officeDocument/2006/relationships/hyperlink" Target="javascript:void(window.open('https://workpro/Cases/202401760/T6.aspx','_blank'))" TargetMode="External"/><Relationship Id="rId768" Type="http://schemas.openxmlformats.org/officeDocument/2006/relationships/hyperlink" Target="javascript:void(window.open('https://workpro/Cases/202402602/T6.aspx','_blank'))" TargetMode="External"/><Relationship Id="rId975" Type="http://schemas.openxmlformats.org/officeDocument/2006/relationships/hyperlink" Target="javascript:void(window.open('https://workpro/Cases/202403172/T6.aspx','_blank'))" TargetMode="External"/><Relationship Id="rId1160" Type="http://schemas.openxmlformats.org/officeDocument/2006/relationships/hyperlink" Target="javascript:void(window.open('https://workpro/Cases/202403794/T6.aspx','_blank'))" TargetMode="External"/><Relationship Id="rId1398" Type="http://schemas.openxmlformats.org/officeDocument/2006/relationships/hyperlink" Target="javascript:void(window.open('https://workpro/Cases/202404520/T6.aspx','_blank'))" TargetMode="External"/><Relationship Id="rId2004" Type="http://schemas.openxmlformats.org/officeDocument/2006/relationships/hyperlink" Target="javascript:void(window.open('https://workpro/Cases/202406523/T6.aspx','_blank'))" TargetMode="External"/><Relationship Id="rId2211" Type="http://schemas.openxmlformats.org/officeDocument/2006/relationships/hyperlink" Target="javascript:void(window.open('https://workpro/Cases/202407247/T7.aspx','_blank'))" TargetMode="External"/><Relationship Id="rId2449" Type="http://schemas.openxmlformats.org/officeDocument/2006/relationships/hyperlink" Target="javascript:void(window.open('https://workpro/Cases/202408090/T7.aspx','_blank'))" TargetMode="External"/><Relationship Id="rId2656" Type="http://schemas.openxmlformats.org/officeDocument/2006/relationships/hyperlink" Target="javascript:void(window.open('https://workpro/Cases/202408819/T6.aspx','_blank'))" TargetMode="External"/><Relationship Id="rId2863" Type="http://schemas.openxmlformats.org/officeDocument/2006/relationships/hyperlink" Target="javascript:void(window.open('https://workpro/Cases/202409608/T6.aspx','_blank'))" TargetMode="External"/><Relationship Id="rId628" Type="http://schemas.openxmlformats.org/officeDocument/2006/relationships/hyperlink" Target="javascript:void(window.open('https://workpro/Cases/202402126/T6.aspx','_blank'))" TargetMode="External"/><Relationship Id="rId835" Type="http://schemas.openxmlformats.org/officeDocument/2006/relationships/hyperlink" Target="javascript:void(window.open('https://workpro/Cases/202402783/T6.aspx','_blank'))" TargetMode="External"/><Relationship Id="rId1258" Type="http://schemas.openxmlformats.org/officeDocument/2006/relationships/hyperlink" Target="javascript:void(window.open('https://workpro/Cases/202404107/T6.aspx','_blank'))" TargetMode="External"/><Relationship Id="rId1465" Type="http://schemas.openxmlformats.org/officeDocument/2006/relationships/hyperlink" Target="javascript:void(window.open('https://workpro/Cases/202404738/T6.aspx','_blank'))" TargetMode="External"/><Relationship Id="rId1672" Type="http://schemas.openxmlformats.org/officeDocument/2006/relationships/hyperlink" Target="javascript:void(window.open('https://workpro/Cases/202405392/T6.aspx','_blank'))" TargetMode="External"/><Relationship Id="rId2309" Type="http://schemas.openxmlformats.org/officeDocument/2006/relationships/hyperlink" Target="javascript:void(window.open('https://workpro/Cases/202407573/T6.aspx','_blank'))" TargetMode="External"/><Relationship Id="rId2516" Type="http://schemas.openxmlformats.org/officeDocument/2006/relationships/hyperlink" Target="javascript:void(window.open('https://workpro/Cases/202408307/T6.aspx','_blank'))" TargetMode="External"/><Relationship Id="rId2723" Type="http://schemas.openxmlformats.org/officeDocument/2006/relationships/hyperlink" Target="javascript:void(window.open('https://workpro/Cases/202409059/T6.aspx','_blank'))" TargetMode="External"/><Relationship Id="rId1020" Type="http://schemas.openxmlformats.org/officeDocument/2006/relationships/hyperlink" Target="javascript:void(window.open('https://workpro/Cases/202403328/T6.aspx','_blank'))" TargetMode="External"/><Relationship Id="rId1118" Type="http://schemas.openxmlformats.org/officeDocument/2006/relationships/hyperlink" Target="javascript:void(window.open('https://workpro/Cases/202403645/T6.aspx','_blank'))" TargetMode="External"/><Relationship Id="rId1325" Type="http://schemas.openxmlformats.org/officeDocument/2006/relationships/hyperlink" Target="javascript:void(window.open('https://workpro/Cases/202404321/T6.aspx','_blank'))" TargetMode="External"/><Relationship Id="rId1532" Type="http://schemas.openxmlformats.org/officeDocument/2006/relationships/hyperlink" Target="javascript:void(window.open('https://workpro/Cases/202404945/T6.aspx','_blank'))" TargetMode="External"/><Relationship Id="rId1977" Type="http://schemas.openxmlformats.org/officeDocument/2006/relationships/hyperlink" Target="javascript:void(window.open('https://workpro/Cases/202406444/T6.aspx','_blank'))" TargetMode="External"/><Relationship Id="rId2930" Type="http://schemas.openxmlformats.org/officeDocument/2006/relationships/hyperlink" Target="javascript:void(window.open('https://workpro/Cases/202409842/T6.aspx','_blank'))" TargetMode="External"/><Relationship Id="rId902" Type="http://schemas.openxmlformats.org/officeDocument/2006/relationships/hyperlink" Target="javascript:void(window.open('https://workpro/Cases/202402960/T6.aspx','_blank'))" TargetMode="External"/><Relationship Id="rId1837" Type="http://schemas.openxmlformats.org/officeDocument/2006/relationships/hyperlink" Target="javascript:void(window.open('https://workpro/Cases/202405925/T6.aspx','_blank'))" TargetMode="External"/><Relationship Id="rId31" Type="http://schemas.openxmlformats.org/officeDocument/2006/relationships/hyperlink" Target="javascript:void(window.open('https://workpro/Cases/202400117/T6.aspx','_blank'))" TargetMode="External"/><Relationship Id="rId2099" Type="http://schemas.openxmlformats.org/officeDocument/2006/relationships/hyperlink" Target="javascript:void(window.open('https://workpro/Cases/202406885/T6.aspx','_blank'))" TargetMode="External"/><Relationship Id="rId180" Type="http://schemas.openxmlformats.org/officeDocument/2006/relationships/hyperlink" Target="javascript:void(window.open('https://workpro/Cases/202400646/T6.aspx','_blank'))" TargetMode="External"/><Relationship Id="rId278" Type="http://schemas.openxmlformats.org/officeDocument/2006/relationships/hyperlink" Target="javascript:void(window.open('https://workpro/Cases/202401016/T6.aspx','_blank'))" TargetMode="External"/><Relationship Id="rId1904" Type="http://schemas.openxmlformats.org/officeDocument/2006/relationships/hyperlink" Target="javascript:void(window.open('https://workpro/Cases/202406162/T6.aspx','_blank'))" TargetMode="External"/><Relationship Id="rId485" Type="http://schemas.openxmlformats.org/officeDocument/2006/relationships/hyperlink" Target="javascript:void(window.open('https://workpro/Cases/202401604/T6.aspx','_blank'))" TargetMode="External"/><Relationship Id="rId692" Type="http://schemas.openxmlformats.org/officeDocument/2006/relationships/hyperlink" Target="javascript:void(window.open('https://workpro/Cases/202402338/T6.aspx','_blank'))" TargetMode="External"/><Relationship Id="rId2166" Type="http://schemas.openxmlformats.org/officeDocument/2006/relationships/hyperlink" Target="javascript:void(window.open('https://workpro/Cases/202407120/T7.aspx','_blank'))" TargetMode="External"/><Relationship Id="rId2373" Type="http://schemas.openxmlformats.org/officeDocument/2006/relationships/hyperlink" Target="javascript:void(window.open('https://workpro/Cases/202407794/T6.aspx','_blank'))" TargetMode="External"/><Relationship Id="rId2580" Type="http://schemas.openxmlformats.org/officeDocument/2006/relationships/hyperlink" Target="javascript:void(window.open('https://workpro/Cases/202408516/T6.aspx','_blank'))" TargetMode="External"/><Relationship Id="rId138" Type="http://schemas.openxmlformats.org/officeDocument/2006/relationships/hyperlink" Target="javascript:void(window.open('https://workpro/Cases/202400495/T6.aspx','_blank'))" TargetMode="External"/><Relationship Id="rId345" Type="http://schemas.openxmlformats.org/officeDocument/2006/relationships/hyperlink" Target="javascript:void(window.open('https://workpro/Cases/202401233/T6.aspx','_blank'))" TargetMode="External"/><Relationship Id="rId552" Type="http://schemas.openxmlformats.org/officeDocument/2006/relationships/hyperlink" Target="javascript:void(window.open('https://workpro/Cases/202401819/T6.aspx','_blank'))" TargetMode="External"/><Relationship Id="rId997" Type="http://schemas.openxmlformats.org/officeDocument/2006/relationships/hyperlink" Target="javascript:void(window.open('https://workpro/Cases/202403250/T6.aspx','_blank'))" TargetMode="External"/><Relationship Id="rId1182" Type="http://schemas.openxmlformats.org/officeDocument/2006/relationships/hyperlink" Target="javascript:void(window.open('https://workpro/Cases/202403848/T6.aspx','_blank'))" TargetMode="External"/><Relationship Id="rId2026" Type="http://schemas.openxmlformats.org/officeDocument/2006/relationships/hyperlink" Target="javascript:void(window.open('https://workpro/Cases/202406631/T6.aspx','_blank'))" TargetMode="External"/><Relationship Id="rId2233" Type="http://schemas.openxmlformats.org/officeDocument/2006/relationships/hyperlink" Target="javascript:void(window.open('https://workpro/Cases/202407313/T7.aspx','_blank'))" TargetMode="External"/><Relationship Id="rId2440" Type="http://schemas.openxmlformats.org/officeDocument/2006/relationships/hyperlink" Target="javascript:void(window.open('https://workpro/Cases/202408053/T6.aspx','_blank'))" TargetMode="External"/><Relationship Id="rId2678" Type="http://schemas.openxmlformats.org/officeDocument/2006/relationships/hyperlink" Target="javascript:void(window.open('https://workpro/Cases/202408920/T6.aspx','_blank'))" TargetMode="External"/><Relationship Id="rId2885" Type="http://schemas.openxmlformats.org/officeDocument/2006/relationships/hyperlink" Target="javascript:void(window.open('https://workpro/Cases/202409696/T6.aspx','_blank'))" TargetMode="External"/><Relationship Id="rId205" Type="http://schemas.openxmlformats.org/officeDocument/2006/relationships/hyperlink" Target="javascript:void(window.open('https://workpro/Cases/202400749/T6.aspx','_blank'))" TargetMode="External"/><Relationship Id="rId412" Type="http://schemas.openxmlformats.org/officeDocument/2006/relationships/hyperlink" Target="javascript:void(window.open('https://workpro/Cases/202401415/T6.aspx','_blank'))" TargetMode="External"/><Relationship Id="rId857" Type="http://schemas.openxmlformats.org/officeDocument/2006/relationships/hyperlink" Target="javascript:void(window.open('https://workpro/Cases/202402847/T6.aspx','_blank'))" TargetMode="External"/><Relationship Id="rId1042" Type="http://schemas.openxmlformats.org/officeDocument/2006/relationships/hyperlink" Target="javascript:void(window.open('https://workpro/Cases/202403407/T6.aspx','_blank'))" TargetMode="External"/><Relationship Id="rId1487" Type="http://schemas.openxmlformats.org/officeDocument/2006/relationships/hyperlink" Target="javascript:void(window.open('https://workpro/Cases/202404811/T6.aspx','_blank'))" TargetMode="External"/><Relationship Id="rId1694" Type="http://schemas.openxmlformats.org/officeDocument/2006/relationships/hyperlink" Target="javascript:void(window.open('https://workpro/Cases/202405471/T7.aspx','_blank'))" TargetMode="External"/><Relationship Id="rId2300" Type="http://schemas.openxmlformats.org/officeDocument/2006/relationships/hyperlink" Target="javascript:void(window.open('https://workpro/Cases/202407534/T6.aspx','_blank'))" TargetMode="External"/><Relationship Id="rId2538" Type="http://schemas.openxmlformats.org/officeDocument/2006/relationships/hyperlink" Target="javascript:void(window.open('https://workpro/Cases/202408381/T6.aspx','_blank'))" TargetMode="External"/><Relationship Id="rId2745" Type="http://schemas.openxmlformats.org/officeDocument/2006/relationships/hyperlink" Target="javascript:void(window.open('https://workpro/Cases/202409158/T6.aspx','_blank'))" TargetMode="External"/><Relationship Id="rId2952" Type="http://schemas.openxmlformats.org/officeDocument/2006/relationships/hyperlink" Target="javascript:void(window.open('https://workpro/Cases/202409958/T6.aspx','_blank'))" TargetMode="External"/><Relationship Id="rId717" Type="http://schemas.openxmlformats.org/officeDocument/2006/relationships/hyperlink" Target="javascript:void(window.open('https://workpro/Cases/202402429/T6.aspx','_blank'))" TargetMode="External"/><Relationship Id="rId924" Type="http://schemas.openxmlformats.org/officeDocument/2006/relationships/hyperlink" Target="javascript:void(window.open('https://workpro/Cases/202403030/T6.aspx','_blank'))" TargetMode="External"/><Relationship Id="rId1347" Type="http://schemas.openxmlformats.org/officeDocument/2006/relationships/hyperlink" Target="javascript:void(window.open('https://workpro/Cases/202404367/T6.aspx','_blank'))" TargetMode="External"/><Relationship Id="rId1554" Type="http://schemas.openxmlformats.org/officeDocument/2006/relationships/hyperlink" Target="javascript:void(window.open('https://workpro/Cases/202405004/T7.aspx','_blank'))" TargetMode="External"/><Relationship Id="rId1761" Type="http://schemas.openxmlformats.org/officeDocument/2006/relationships/hyperlink" Target="javascript:void(window.open('https://workpro/Cases/202405659/T6.aspx','_blank'))" TargetMode="External"/><Relationship Id="rId1999" Type="http://schemas.openxmlformats.org/officeDocument/2006/relationships/hyperlink" Target="javascript:void(window.open('https://workpro/Cases/202406505/T6.aspx','_blank'))" TargetMode="External"/><Relationship Id="rId2605" Type="http://schemas.openxmlformats.org/officeDocument/2006/relationships/hyperlink" Target="javascript:void(window.open('https://workpro/Cases/202408603/T6.aspx','_blank'))" TargetMode="External"/><Relationship Id="rId2812" Type="http://schemas.openxmlformats.org/officeDocument/2006/relationships/hyperlink" Target="javascript:void(window.open('https://workpro/Cases/202409433/T6.aspx','_blank'))" TargetMode="External"/><Relationship Id="rId53" Type="http://schemas.openxmlformats.org/officeDocument/2006/relationships/hyperlink" Target="javascript:void(window.open('https://workpro/Cases/202400197/T6.aspx','_blank'))" TargetMode="External"/><Relationship Id="rId1207" Type="http://schemas.openxmlformats.org/officeDocument/2006/relationships/hyperlink" Target="javascript:void(window.open('https://workpro/Cases/202403932/T6.aspx','_blank'))" TargetMode="External"/><Relationship Id="rId1414" Type="http://schemas.openxmlformats.org/officeDocument/2006/relationships/hyperlink" Target="javascript:void(window.open('https://workpro/Cases/202404567/T6.aspx','_blank'))" TargetMode="External"/><Relationship Id="rId1621" Type="http://schemas.openxmlformats.org/officeDocument/2006/relationships/hyperlink" Target="javascript:void(window.open('https://workpro/Cases/202405211/T6.aspx','_blank'))" TargetMode="External"/><Relationship Id="rId1859" Type="http://schemas.openxmlformats.org/officeDocument/2006/relationships/hyperlink" Target="javascript:void(window.open('https://workpro/Cases/202406005/T6.aspx','_blank'))" TargetMode="External"/><Relationship Id="rId1719" Type="http://schemas.openxmlformats.org/officeDocument/2006/relationships/hyperlink" Target="javascript:void(window.open('https://workpro/Cases/202405531/T6.aspx','_blank'))" TargetMode="External"/><Relationship Id="rId1926" Type="http://schemas.openxmlformats.org/officeDocument/2006/relationships/hyperlink" Target="javascript:void(window.open('https://workpro/Cases/202406254/T6.aspx','_blank'))" TargetMode="External"/><Relationship Id="rId2090" Type="http://schemas.openxmlformats.org/officeDocument/2006/relationships/hyperlink" Target="javascript:void(window.open('https://workpro/Cases/202406863/T6.aspx','_blank'))" TargetMode="External"/><Relationship Id="rId2188" Type="http://schemas.openxmlformats.org/officeDocument/2006/relationships/hyperlink" Target="javascript:void(window.open('https://workpro/Cases/202407181/T7.aspx','_blank'))" TargetMode="External"/><Relationship Id="rId2395" Type="http://schemas.openxmlformats.org/officeDocument/2006/relationships/hyperlink" Target="javascript:void(window.open('https://workpro/Cases/202407893/T6.aspx','_blank'))" TargetMode="External"/><Relationship Id="rId367" Type="http://schemas.openxmlformats.org/officeDocument/2006/relationships/hyperlink" Target="javascript:void(window.open('https://workpro/Cases/202401291/T7.aspx','_blank'))" TargetMode="External"/><Relationship Id="rId574" Type="http://schemas.openxmlformats.org/officeDocument/2006/relationships/hyperlink" Target="javascript:void(window.open('https://workpro/Cases/202401894/T6.aspx','_blank'))" TargetMode="External"/><Relationship Id="rId2048" Type="http://schemas.openxmlformats.org/officeDocument/2006/relationships/hyperlink" Target="javascript:void(window.open('https://workpro/Cases/202406694/T6.aspx','_blank'))" TargetMode="External"/><Relationship Id="rId2255" Type="http://schemas.openxmlformats.org/officeDocument/2006/relationships/hyperlink" Target="javascript:void(window.open('https://workpro/Cases/202407378/T6.aspx','_blank'))" TargetMode="External"/><Relationship Id="rId3001" Type="http://schemas.openxmlformats.org/officeDocument/2006/relationships/hyperlink" Target="javascript:void(window.open('https://workpro/Cases/202410152/T6.aspx','_blank'))" TargetMode="External"/><Relationship Id="rId227" Type="http://schemas.openxmlformats.org/officeDocument/2006/relationships/hyperlink" Target="javascript:void(window.open('https://workpro/Cases/202400829/T6.aspx','_blank'))" TargetMode="External"/><Relationship Id="rId781" Type="http://schemas.openxmlformats.org/officeDocument/2006/relationships/hyperlink" Target="javascript:void(window.open('https://workpro/Cases/202402662/T6.aspx','_blank'))" TargetMode="External"/><Relationship Id="rId879" Type="http://schemas.openxmlformats.org/officeDocument/2006/relationships/hyperlink" Target="javascript:void(window.open('https://workpro/Cases/202402904/T6.aspx','_blank'))" TargetMode="External"/><Relationship Id="rId2462" Type="http://schemas.openxmlformats.org/officeDocument/2006/relationships/hyperlink" Target="javascript:void(window.open('https://workpro/Cases/202408122/T6.aspx','_blank'))" TargetMode="External"/><Relationship Id="rId2767" Type="http://schemas.openxmlformats.org/officeDocument/2006/relationships/hyperlink" Target="javascript:void(window.open('https://workpro/Cases/202409246/T6.aspx','_blank'))" TargetMode="External"/><Relationship Id="rId434" Type="http://schemas.openxmlformats.org/officeDocument/2006/relationships/hyperlink" Target="javascript:void(window.open('https://workpro/Cases/202401475/T7.aspx','_blank'))" TargetMode="External"/><Relationship Id="rId641" Type="http://schemas.openxmlformats.org/officeDocument/2006/relationships/hyperlink" Target="javascript:void(window.open('https://workpro/Cases/202402169/T6.aspx','_blank'))" TargetMode="External"/><Relationship Id="rId739" Type="http://schemas.openxmlformats.org/officeDocument/2006/relationships/hyperlink" Target="javascript:void(window.open('https://workpro/Cases/202402512/T6.aspx','_blank'))" TargetMode="External"/><Relationship Id="rId1064" Type="http://schemas.openxmlformats.org/officeDocument/2006/relationships/hyperlink" Target="javascript:void(window.open('https://workpro/Cases/202403487/T6.aspx','_blank'))" TargetMode="External"/><Relationship Id="rId1271" Type="http://schemas.openxmlformats.org/officeDocument/2006/relationships/hyperlink" Target="javascript:void(window.open('https://workpro/Cases/202404171/T6.aspx','_blank'))" TargetMode="External"/><Relationship Id="rId1369" Type="http://schemas.openxmlformats.org/officeDocument/2006/relationships/hyperlink" Target="javascript:void(window.open('https://workpro/Cases/202404415/T6.aspx','_blank'))" TargetMode="External"/><Relationship Id="rId1576" Type="http://schemas.openxmlformats.org/officeDocument/2006/relationships/hyperlink" Target="javascript:void(window.open('https://workpro/Cases/202405067/T6.aspx','_blank'))" TargetMode="External"/><Relationship Id="rId2115" Type="http://schemas.openxmlformats.org/officeDocument/2006/relationships/hyperlink" Target="javascript:void(window.open('https://workpro/Cases/202406955/T6.aspx','_blank'))" TargetMode="External"/><Relationship Id="rId2322" Type="http://schemas.openxmlformats.org/officeDocument/2006/relationships/hyperlink" Target="javascript:void(window.open('https://workpro/Cases/202407610/T7.aspx','_blank'))" TargetMode="External"/><Relationship Id="rId2974" Type="http://schemas.openxmlformats.org/officeDocument/2006/relationships/hyperlink" Target="javascript:void(window.open('https://workpro/Cases/202410073/T6.aspx','_blank'))" TargetMode="External"/><Relationship Id="rId501" Type="http://schemas.openxmlformats.org/officeDocument/2006/relationships/hyperlink" Target="javascript:void(window.open('https://workpro/Cases/202401697/T7.aspx','_blank'))" TargetMode="External"/><Relationship Id="rId946" Type="http://schemas.openxmlformats.org/officeDocument/2006/relationships/hyperlink" Target="javascript:void(window.open('https://workpro/Cases/202403101/T6.aspx','_blank'))" TargetMode="External"/><Relationship Id="rId1131" Type="http://schemas.openxmlformats.org/officeDocument/2006/relationships/hyperlink" Target="javascript:void(window.open('https://workpro/Cases/202403669/T6.aspx','_blank'))" TargetMode="External"/><Relationship Id="rId1229" Type="http://schemas.openxmlformats.org/officeDocument/2006/relationships/hyperlink" Target="javascript:void(window.open('https://workpro/Cases/202404008/T6.aspx','_blank'))" TargetMode="External"/><Relationship Id="rId1783" Type="http://schemas.openxmlformats.org/officeDocument/2006/relationships/hyperlink" Target="javascript:void(window.open('https://workpro/Cases/202405720/T6.aspx','_blank'))" TargetMode="External"/><Relationship Id="rId1990" Type="http://schemas.openxmlformats.org/officeDocument/2006/relationships/hyperlink" Target="javascript:void(window.open('https://workpro/Cases/202406482/T6.aspx','_blank'))" TargetMode="External"/><Relationship Id="rId2627" Type="http://schemas.openxmlformats.org/officeDocument/2006/relationships/hyperlink" Target="javascript:void(window.open('https://workpro/Cases/202408699/T6.aspx','_blank'))" TargetMode="External"/><Relationship Id="rId2834" Type="http://schemas.openxmlformats.org/officeDocument/2006/relationships/hyperlink" Target="javascript:void(window.open('https://workpro/Cases/202409516/T6.aspx','_blank'))" TargetMode="External"/><Relationship Id="rId75" Type="http://schemas.openxmlformats.org/officeDocument/2006/relationships/hyperlink" Target="javascript:void(window.open('https://workpro/Cases/202400264/T6.aspx','_blank'))" TargetMode="External"/><Relationship Id="rId806" Type="http://schemas.openxmlformats.org/officeDocument/2006/relationships/hyperlink" Target="javascript:void(window.open('https://workpro/Cases/202402714/T6.aspx','_blank'))" TargetMode="External"/><Relationship Id="rId1436" Type="http://schemas.openxmlformats.org/officeDocument/2006/relationships/hyperlink" Target="javascript:void(window.open('https://workpro/Cases/202404621/T6.aspx','_blank'))" TargetMode="External"/><Relationship Id="rId1643" Type="http://schemas.openxmlformats.org/officeDocument/2006/relationships/hyperlink" Target="javascript:void(window.open('https://workpro/Cases/202405296/T6.aspx','_blank'))" TargetMode="External"/><Relationship Id="rId1850" Type="http://schemas.openxmlformats.org/officeDocument/2006/relationships/hyperlink" Target="javascript:void(window.open('https://workpro/Cases/202405961/T6.aspx','_blank'))" TargetMode="External"/><Relationship Id="rId2901" Type="http://schemas.openxmlformats.org/officeDocument/2006/relationships/hyperlink" Target="javascript:void(window.open('https://workpro/Cases/202409763/T6.aspx','_blank'))" TargetMode="External"/><Relationship Id="rId1503" Type="http://schemas.openxmlformats.org/officeDocument/2006/relationships/hyperlink" Target="javascript:void(window.open('https://workpro/Cases/202404852/T6.aspx','_blank'))" TargetMode="External"/><Relationship Id="rId1710" Type="http://schemas.openxmlformats.org/officeDocument/2006/relationships/hyperlink" Target="javascript:void(window.open('https://workpro/Cases/202405505/T6.aspx','_blank'))" TargetMode="External"/><Relationship Id="rId1948" Type="http://schemas.openxmlformats.org/officeDocument/2006/relationships/hyperlink" Target="javascript:void(window.open('https://workpro/Cases/202406340/T6.aspx','_blank'))" TargetMode="External"/><Relationship Id="rId291" Type="http://schemas.openxmlformats.org/officeDocument/2006/relationships/hyperlink" Target="javascript:void(window.open('https://workpro/Cases/202401069/T6.aspx','_blank'))" TargetMode="External"/><Relationship Id="rId1808" Type="http://schemas.openxmlformats.org/officeDocument/2006/relationships/hyperlink" Target="javascript:void(window.open('https://workpro/Cases/202405824/T6.aspx','_blank'))" TargetMode="External"/><Relationship Id="rId3023" Type="http://schemas.openxmlformats.org/officeDocument/2006/relationships/hyperlink" Target="javascript:void(window.open('https://workpro/Cases/202410238/T6.aspx','_blank'))" TargetMode="External"/><Relationship Id="rId151" Type="http://schemas.openxmlformats.org/officeDocument/2006/relationships/hyperlink" Target="javascript:void(window.open('https://workpro/Cases/202400542/T6.aspx','_blank'))" TargetMode="External"/><Relationship Id="rId389" Type="http://schemas.openxmlformats.org/officeDocument/2006/relationships/hyperlink" Target="javascript:void(window.open('https://workpro/Cases/202401360/T6.aspx','_blank'))" TargetMode="External"/><Relationship Id="rId596" Type="http://schemas.openxmlformats.org/officeDocument/2006/relationships/hyperlink" Target="javascript:void(window.open('https://workpro/Cases/202402004/T6.aspx','_blank'))" TargetMode="External"/><Relationship Id="rId2277" Type="http://schemas.openxmlformats.org/officeDocument/2006/relationships/hyperlink" Target="javascript:void(window.open('https://workpro/Cases/202407435/T6.aspx','_blank'))" TargetMode="External"/><Relationship Id="rId2484" Type="http://schemas.openxmlformats.org/officeDocument/2006/relationships/hyperlink" Target="javascript:void(window.open('https://workpro/Cases/202408201/T7.aspx','_blank'))" TargetMode="External"/><Relationship Id="rId2691" Type="http://schemas.openxmlformats.org/officeDocument/2006/relationships/hyperlink" Target="javascript:void(window.open('https://workpro/Cases/202408962/T6.aspx','_blank'))" TargetMode="External"/><Relationship Id="rId249" Type="http://schemas.openxmlformats.org/officeDocument/2006/relationships/hyperlink" Target="javascript:void(window.open('https://workpro/Cases/202400929/T7.aspx','_blank'))" TargetMode="External"/><Relationship Id="rId456" Type="http://schemas.openxmlformats.org/officeDocument/2006/relationships/hyperlink" Target="javascript:void(window.open('https://workpro/Cases/202401531/T6.aspx','_blank'))" TargetMode="External"/><Relationship Id="rId663" Type="http://schemas.openxmlformats.org/officeDocument/2006/relationships/hyperlink" Target="javascript:void(window.open('https://workpro/Cases/202402226/T6.aspx','_blank'))" TargetMode="External"/><Relationship Id="rId870" Type="http://schemas.openxmlformats.org/officeDocument/2006/relationships/hyperlink" Target="javascript:void(window.open('https://workpro/Cases/202402871/T6.aspx','_blank'))" TargetMode="External"/><Relationship Id="rId1086" Type="http://schemas.openxmlformats.org/officeDocument/2006/relationships/hyperlink" Target="javascript:void(window.open('https://workpro/Cases/202403555/T6.aspx','_blank'))" TargetMode="External"/><Relationship Id="rId1293" Type="http://schemas.openxmlformats.org/officeDocument/2006/relationships/hyperlink" Target="javascript:void(window.open('https://workpro/Cases/202404241/T6.aspx','_blank'))" TargetMode="External"/><Relationship Id="rId2137" Type="http://schemas.openxmlformats.org/officeDocument/2006/relationships/hyperlink" Target="javascript:void(window.open('https://workpro/Cases/202407012/T6.aspx','_blank'))" TargetMode="External"/><Relationship Id="rId2344" Type="http://schemas.openxmlformats.org/officeDocument/2006/relationships/hyperlink" Target="javascript:void(window.open('https://workpro/Cases/202407683/T6.aspx','_blank'))" TargetMode="External"/><Relationship Id="rId2551" Type="http://schemas.openxmlformats.org/officeDocument/2006/relationships/hyperlink" Target="javascript:void(window.open('https://workpro/Cases/202408432/T7.aspx','_blank'))" TargetMode="External"/><Relationship Id="rId2789" Type="http://schemas.openxmlformats.org/officeDocument/2006/relationships/hyperlink" Target="javascript:void(window.open('https://workpro/Cases/202409333/T7.aspx','_blank'))" TargetMode="External"/><Relationship Id="rId2996" Type="http://schemas.openxmlformats.org/officeDocument/2006/relationships/hyperlink" Target="javascript:void(window.open('https://workpro/Cases/202410141/T6.aspx','_blank'))" TargetMode="External"/><Relationship Id="rId109" Type="http://schemas.openxmlformats.org/officeDocument/2006/relationships/hyperlink" Target="javascript:void(window.open('https://workpro/Cases/202400397/T6.aspx','_blank'))" TargetMode="External"/><Relationship Id="rId316" Type="http://schemas.openxmlformats.org/officeDocument/2006/relationships/hyperlink" Target="javascript:void(window.open('https://workpro/Cases/202401142/T6.aspx','_blank'))" TargetMode="External"/><Relationship Id="rId523" Type="http://schemas.openxmlformats.org/officeDocument/2006/relationships/hyperlink" Target="javascript:void(window.open('https://workpro/Cases/202401744/T7.aspx','_blank'))" TargetMode="External"/><Relationship Id="rId968" Type="http://schemas.openxmlformats.org/officeDocument/2006/relationships/hyperlink" Target="javascript:void(window.open('https://workpro/Cases/202403151/T7.aspx','_blank'))" TargetMode="External"/><Relationship Id="rId1153" Type="http://schemas.openxmlformats.org/officeDocument/2006/relationships/hyperlink" Target="javascript:void(window.open('https://workpro/Cases/202403782/T6.aspx','_blank'))" TargetMode="External"/><Relationship Id="rId1598" Type="http://schemas.openxmlformats.org/officeDocument/2006/relationships/hyperlink" Target="javascript:void(window.open('https://workpro/Cases/202405130/T6.aspx','_blank'))" TargetMode="External"/><Relationship Id="rId2204" Type="http://schemas.openxmlformats.org/officeDocument/2006/relationships/hyperlink" Target="javascript:void(window.open('https://workpro/Cases/202407229/T7.aspx','_blank'))" TargetMode="External"/><Relationship Id="rId2649" Type="http://schemas.openxmlformats.org/officeDocument/2006/relationships/hyperlink" Target="javascript:void(window.open('https://workpro/Cases/202408792/T6.aspx','_blank'))" TargetMode="External"/><Relationship Id="rId2856" Type="http://schemas.openxmlformats.org/officeDocument/2006/relationships/hyperlink" Target="javascript:void(window.open('https://workpro/Cases/202409589/T7.aspx','_blank'))" TargetMode="External"/><Relationship Id="rId97" Type="http://schemas.openxmlformats.org/officeDocument/2006/relationships/hyperlink" Target="javascript:void(window.open('https://workpro/Cases/202400366/T6.aspx','_blank'))" TargetMode="External"/><Relationship Id="rId730" Type="http://schemas.openxmlformats.org/officeDocument/2006/relationships/hyperlink" Target="javascript:void(window.open('https://workpro/Cases/202402478/T6.aspx','_blank'))" TargetMode="External"/><Relationship Id="rId828" Type="http://schemas.openxmlformats.org/officeDocument/2006/relationships/hyperlink" Target="javascript:void(window.open('https://workpro/Cases/202402762/T6.aspx','_blank'))" TargetMode="External"/><Relationship Id="rId1013" Type="http://schemas.openxmlformats.org/officeDocument/2006/relationships/hyperlink" Target="javascript:void(window.open('https://workpro/Cases/202403297/T6.aspx','_blank'))" TargetMode="External"/><Relationship Id="rId1360" Type="http://schemas.openxmlformats.org/officeDocument/2006/relationships/hyperlink" Target="javascript:void(window.open('https://workpro/Cases/202404394/T6.aspx','_blank'))" TargetMode="External"/><Relationship Id="rId1458" Type="http://schemas.openxmlformats.org/officeDocument/2006/relationships/hyperlink" Target="javascript:void(window.open('https://workpro/Cases/202404719/T6.aspx','_blank'))" TargetMode="External"/><Relationship Id="rId1665" Type="http://schemas.openxmlformats.org/officeDocument/2006/relationships/hyperlink" Target="javascript:void(window.open('https://workpro/Cases/202405370/T6.aspx','_blank'))" TargetMode="External"/><Relationship Id="rId1872" Type="http://schemas.openxmlformats.org/officeDocument/2006/relationships/hyperlink" Target="javascript:void(window.open('https://workpro/Cases/202406073/T6.aspx','_blank'))" TargetMode="External"/><Relationship Id="rId2411" Type="http://schemas.openxmlformats.org/officeDocument/2006/relationships/hyperlink" Target="javascript:void(window.open('https://workpro/Cases/202407963/T6.aspx','_blank'))" TargetMode="External"/><Relationship Id="rId2509" Type="http://schemas.openxmlformats.org/officeDocument/2006/relationships/hyperlink" Target="javascript:void(window.open('https://workpro/Cases/202408281/T6.aspx','_blank'))" TargetMode="External"/><Relationship Id="rId2716" Type="http://schemas.openxmlformats.org/officeDocument/2006/relationships/hyperlink" Target="javascript:void(window.open('https://workpro/Cases/202409039/T6.aspx','_blank'))" TargetMode="External"/><Relationship Id="rId1220" Type="http://schemas.openxmlformats.org/officeDocument/2006/relationships/hyperlink" Target="javascript:void(window.open('https://workpro/Cases/202403974/T7.aspx','_blank'))" TargetMode="External"/><Relationship Id="rId1318" Type="http://schemas.openxmlformats.org/officeDocument/2006/relationships/hyperlink" Target="javascript:void(window.open('https://workpro/Cases/202404298/T6.aspx','_blank'))" TargetMode="External"/><Relationship Id="rId1525" Type="http://schemas.openxmlformats.org/officeDocument/2006/relationships/hyperlink" Target="javascript:void(window.open('https://workpro/Cases/202404909/T6.aspx','_blank'))" TargetMode="External"/><Relationship Id="rId2923" Type="http://schemas.openxmlformats.org/officeDocument/2006/relationships/hyperlink" Target="javascript:void(window.open('https://workpro/Cases/202409820/T6.aspx','_blank'))" TargetMode="External"/><Relationship Id="rId1732" Type="http://schemas.openxmlformats.org/officeDocument/2006/relationships/hyperlink" Target="javascript:void(window.open('https://workpro/Cases/202405561/T6.aspx','_blank'))" TargetMode="External"/><Relationship Id="rId24" Type="http://schemas.openxmlformats.org/officeDocument/2006/relationships/hyperlink" Target="javascript:void(window.open('https://workpro/Cases/202400091/T6.aspx','_blank'))" TargetMode="External"/><Relationship Id="rId2299" Type="http://schemas.openxmlformats.org/officeDocument/2006/relationships/hyperlink" Target="javascript:void(window.open('https://workpro/Cases/202407524/T6.aspx','_blank'))" TargetMode="External"/><Relationship Id="rId173" Type="http://schemas.openxmlformats.org/officeDocument/2006/relationships/hyperlink" Target="javascript:void(window.open('https://workpro/Cases/202400613/T6.aspx','_blank'))" TargetMode="External"/><Relationship Id="rId380" Type="http://schemas.openxmlformats.org/officeDocument/2006/relationships/hyperlink" Target="javascript:void(window.open('https://workpro/Cases/202401326/T6.aspx','_blank'))" TargetMode="External"/><Relationship Id="rId2061" Type="http://schemas.openxmlformats.org/officeDocument/2006/relationships/hyperlink" Target="javascript:void(window.open('https://workpro/Cases/202406755/T6.aspx','_blank'))" TargetMode="External"/><Relationship Id="rId240" Type="http://schemas.openxmlformats.org/officeDocument/2006/relationships/hyperlink" Target="javascript:void(window.open('https://workpro/Cases/202400880/T6.aspx','_blank'))" TargetMode="External"/><Relationship Id="rId478" Type="http://schemas.openxmlformats.org/officeDocument/2006/relationships/hyperlink" Target="javascript:void(window.open('https://workpro/Cases/202401597/T6.aspx','_blank'))" TargetMode="External"/><Relationship Id="rId685" Type="http://schemas.openxmlformats.org/officeDocument/2006/relationships/hyperlink" Target="javascript:void(window.open('https://workpro/Cases/202402323/T6.aspx','_blank'))" TargetMode="External"/><Relationship Id="rId892" Type="http://schemas.openxmlformats.org/officeDocument/2006/relationships/hyperlink" Target="javascript:void(window.open('https://workpro/Cases/202402935/T7.aspx','_blank'))" TargetMode="External"/><Relationship Id="rId2159" Type="http://schemas.openxmlformats.org/officeDocument/2006/relationships/hyperlink" Target="javascript:void(window.open('https://workpro/Cases/202407093/T6.aspx','_blank'))" TargetMode="External"/><Relationship Id="rId2366" Type="http://schemas.openxmlformats.org/officeDocument/2006/relationships/hyperlink" Target="javascript:void(window.open('https://workpro/Cases/202407769/T6.aspx','_blank'))" TargetMode="External"/><Relationship Id="rId2573" Type="http://schemas.openxmlformats.org/officeDocument/2006/relationships/hyperlink" Target="javascript:void(window.open('https://workpro/Cases/202408499/T6.aspx','_blank'))" TargetMode="External"/><Relationship Id="rId2780" Type="http://schemas.openxmlformats.org/officeDocument/2006/relationships/hyperlink" Target="javascript:void(window.open('https://workpro/Cases/202409295/T6.aspx','_blank'))" TargetMode="External"/><Relationship Id="rId100" Type="http://schemas.openxmlformats.org/officeDocument/2006/relationships/hyperlink" Target="javascript:void(window.open('https://workpro/Cases/202400377/T6.aspx','_blank'))" TargetMode="External"/><Relationship Id="rId338" Type="http://schemas.openxmlformats.org/officeDocument/2006/relationships/hyperlink" Target="javascript:void(window.open('https://workpro/Cases/202401206/T6.aspx','_blank'))" TargetMode="External"/><Relationship Id="rId545" Type="http://schemas.openxmlformats.org/officeDocument/2006/relationships/hyperlink" Target="javascript:void(window.open('https://workpro/Cases/202401796/T6.aspx','_blank'))" TargetMode="External"/><Relationship Id="rId752" Type="http://schemas.openxmlformats.org/officeDocument/2006/relationships/hyperlink" Target="javascript:void(window.open('https://workpro/Cases/202402542/T7.aspx','_blank'))" TargetMode="External"/><Relationship Id="rId1175" Type="http://schemas.openxmlformats.org/officeDocument/2006/relationships/hyperlink" Target="javascript:void(window.open('https://workpro/Cases/202403835/T6.aspx','_blank'))" TargetMode="External"/><Relationship Id="rId1382" Type="http://schemas.openxmlformats.org/officeDocument/2006/relationships/hyperlink" Target="javascript:void(window.open('https://workpro/Cases/202404468/T6.aspx','_blank'))" TargetMode="External"/><Relationship Id="rId2019" Type="http://schemas.openxmlformats.org/officeDocument/2006/relationships/hyperlink" Target="javascript:void(window.open('https://workpro/Cases/202406609/T6.aspx','_blank'))" TargetMode="External"/><Relationship Id="rId2226" Type="http://schemas.openxmlformats.org/officeDocument/2006/relationships/hyperlink" Target="javascript:void(window.open('https://workpro/Cases/202407306/T7.aspx','_blank'))" TargetMode="External"/><Relationship Id="rId2433" Type="http://schemas.openxmlformats.org/officeDocument/2006/relationships/hyperlink" Target="javascript:void(window.open('https://workpro/Cases/202408024/T6.aspx','_blank'))" TargetMode="External"/><Relationship Id="rId2640" Type="http://schemas.openxmlformats.org/officeDocument/2006/relationships/hyperlink" Target="javascript:void(window.open('https://workpro/Cases/202408758/T6.aspx','_blank'))" TargetMode="External"/><Relationship Id="rId2878" Type="http://schemas.openxmlformats.org/officeDocument/2006/relationships/hyperlink" Target="javascript:void(window.open('https://workpro/Cases/202409670/T6.aspx','_blank'))" TargetMode="External"/><Relationship Id="rId405" Type="http://schemas.openxmlformats.org/officeDocument/2006/relationships/hyperlink" Target="javascript:void(window.open('https://workpro/Cases/202401405/T6.aspx','_blank'))" TargetMode="External"/><Relationship Id="rId612" Type="http://schemas.openxmlformats.org/officeDocument/2006/relationships/hyperlink" Target="javascript:void(window.open('https://workpro/Cases/202402079/T6.aspx','_blank'))" TargetMode="External"/><Relationship Id="rId1035" Type="http://schemas.openxmlformats.org/officeDocument/2006/relationships/hyperlink" Target="javascript:void(window.open('https://workpro/Cases/202403382/T6.aspx','_blank'))" TargetMode="External"/><Relationship Id="rId1242" Type="http://schemas.openxmlformats.org/officeDocument/2006/relationships/hyperlink" Target="javascript:void(window.open('https://workpro/Cases/202404055/T6.aspx','_blank'))" TargetMode="External"/><Relationship Id="rId1687" Type="http://schemas.openxmlformats.org/officeDocument/2006/relationships/hyperlink" Target="javascript:void(window.open('https://workpro/Cases/202405448/T6.aspx','_blank'))" TargetMode="External"/><Relationship Id="rId1894" Type="http://schemas.openxmlformats.org/officeDocument/2006/relationships/hyperlink" Target="javascript:void(window.open('https://workpro/Cases/202406130/T6.aspx','_blank'))" TargetMode="External"/><Relationship Id="rId2500" Type="http://schemas.openxmlformats.org/officeDocument/2006/relationships/hyperlink" Target="javascript:void(window.open('https://workpro/Cases/202408250/T6.aspx','_blank'))" TargetMode="External"/><Relationship Id="rId2738" Type="http://schemas.openxmlformats.org/officeDocument/2006/relationships/hyperlink" Target="javascript:void(window.open('https://workpro/Cases/202409143/T6.aspx','_blank'))" TargetMode="External"/><Relationship Id="rId2945" Type="http://schemas.openxmlformats.org/officeDocument/2006/relationships/hyperlink" Target="javascript:void(window.open('https://workpro/Cases/202409915/T6.aspx','_blank'))" TargetMode="External"/><Relationship Id="rId917" Type="http://schemas.openxmlformats.org/officeDocument/2006/relationships/hyperlink" Target="javascript:void(window.open('https://workpro/Cases/202403016/T6.aspx','_blank'))" TargetMode="External"/><Relationship Id="rId1102" Type="http://schemas.openxmlformats.org/officeDocument/2006/relationships/hyperlink" Target="javascript:void(window.open('https://workpro/Cases/202403598/T6.aspx','_blank'))" TargetMode="External"/><Relationship Id="rId1547" Type="http://schemas.openxmlformats.org/officeDocument/2006/relationships/hyperlink" Target="javascript:void(window.open('https://workpro/Cases/202404996/T6.aspx','_blank'))" TargetMode="External"/><Relationship Id="rId1754" Type="http://schemas.openxmlformats.org/officeDocument/2006/relationships/hyperlink" Target="javascript:void(window.open('https://workpro/Cases/202405644/T6.aspx','_blank'))" TargetMode="External"/><Relationship Id="rId1961" Type="http://schemas.openxmlformats.org/officeDocument/2006/relationships/hyperlink" Target="javascript:void(window.open('https://workpro/Cases/202406396/T7.aspx','_blank'))" TargetMode="External"/><Relationship Id="rId2805" Type="http://schemas.openxmlformats.org/officeDocument/2006/relationships/hyperlink" Target="javascript:void(window.open('https://workpro/Cases/202409400/T6.aspx','_blank'))" TargetMode="External"/><Relationship Id="rId46" Type="http://schemas.openxmlformats.org/officeDocument/2006/relationships/hyperlink" Target="javascript:void(window.open('https://workpro/Cases/202400183/T6.aspx','_blank'))" TargetMode="External"/><Relationship Id="rId1407" Type="http://schemas.openxmlformats.org/officeDocument/2006/relationships/hyperlink" Target="javascript:void(window.open('https://workpro/Cases/202404545/T6.aspx','_blank'))" TargetMode="External"/><Relationship Id="rId1614" Type="http://schemas.openxmlformats.org/officeDocument/2006/relationships/hyperlink" Target="javascript:void(window.open('https://workpro/Cases/202405182/T6.aspx','_blank'))" TargetMode="External"/><Relationship Id="rId1821" Type="http://schemas.openxmlformats.org/officeDocument/2006/relationships/hyperlink" Target="javascript:void(window.open('https://workpro/Cases/202405857/T6.aspx','_blank'))" TargetMode="External"/><Relationship Id="rId195" Type="http://schemas.openxmlformats.org/officeDocument/2006/relationships/hyperlink" Target="javascript:void(window.open('https://workpro/Cases/202400696/T6.aspx','_blank'))" TargetMode="External"/><Relationship Id="rId1919" Type="http://schemas.openxmlformats.org/officeDocument/2006/relationships/hyperlink" Target="javascript:void(window.open('https://workpro/Cases/202406224/T6.aspx','_blank'))" TargetMode="External"/><Relationship Id="rId2083" Type="http://schemas.openxmlformats.org/officeDocument/2006/relationships/hyperlink" Target="javascript:void(window.open('https://workpro/Cases/202406829/T6.aspx','_blank'))" TargetMode="External"/><Relationship Id="rId2290" Type="http://schemas.openxmlformats.org/officeDocument/2006/relationships/hyperlink" Target="javascript:void(window.open('https://workpro/Cases/202407494/T6.aspx','_blank'))" TargetMode="External"/><Relationship Id="rId2388" Type="http://schemas.openxmlformats.org/officeDocument/2006/relationships/hyperlink" Target="javascript:void(window.open('https://workpro/Cases/202407853/T6.aspx','_blank'))" TargetMode="External"/><Relationship Id="rId2595" Type="http://schemas.openxmlformats.org/officeDocument/2006/relationships/hyperlink" Target="javascript:void(window.open('https://workpro/Cases/202408573/T6.aspx','_blank'))" TargetMode="External"/><Relationship Id="rId262" Type="http://schemas.openxmlformats.org/officeDocument/2006/relationships/hyperlink" Target="javascript:void(window.open('https://workpro/Cases/202400970/T6.aspx','_blank'))" TargetMode="External"/><Relationship Id="rId567" Type="http://schemas.openxmlformats.org/officeDocument/2006/relationships/hyperlink" Target="javascript:void(window.open('https://workpro/Cases/202401884/T7.aspx','_blank'))" TargetMode="External"/><Relationship Id="rId1197" Type="http://schemas.openxmlformats.org/officeDocument/2006/relationships/hyperlink" Target="javascript:void(window.open('https://workpro/Cases/202403897/T6.aspx','_blank'))" TargetMode="External"/><Relationship Id="rId2150" Type="http://schemas.openxmlformats.org/officeDocument/2006/relationships/hyperlink" Target="javascript:void(window.open('https://workpro/Cases/202407074/T6.aspx','_blank'))" TargetMode="External"/><Relationship Id="rId2248" Type="http://schemas.openxmlformats.org/officeDocument/2006/relationships/hyperlink" Target="javascript:void(window.open('https://workpro/Cases/202407353/T6.aspx','_blank'))" TargetMode="External"/><Relationship Id="rId122" Type="http://schemas.openxmlformats.org/officeDocument/2006/relationships/hyperlink" Target="javascript:void(window.open('https://workpro/Cases/202400434/T6.aspx','_blank'))" TargetMode="External"/><Relationship Id="rId774" Type="http://schemas.openxmlformats.org/officeDocument/2006/relationships/hyperlink" Target="javascript:void(window.open('https://workpro/Cases/202402627/T7.aspx','_blank'))" TargetMode="External"/><Relationship Id="rId981" Type="http://schemas.openxmlformats.org/officeDocument/2006/relationships/hyperlink" Target="javascript:void(window.open('https://workpro/Cases/202403193/T6.aspx','_blank'))" TargetMode="External"/><Relationship Id="rId1057" Type="http://schemas.openxmlformats.org/officeDocument/2006/relationships/hyperlink" Target="javascript:void(window.open('https://workpro/Cases/202403474/T6.aspx','_blank'))" TargetMode="External"/><Relationship Id="rId2010" Type="http://schemas.openxmlformats.org/officeDocument/2006/relationships/hyperlink" Target="javascript:void(window.open('https://workpro/Cases/202406553/T6.aspx','_blank'))" TargetMode="External"/><Relationship Id="rId2455" Type="http://schemas.openxmlformats.org/officeDocument/2006/relationships/hyperlink" Target="javascript:void(window.open('https://workpro/Cases/202408103/T6.aspx','_blank'))" TargetMode="External"/><Relationship Id="rId2662" Type="http://schemas.openxmlformats.org/officeDocument/2006/relationships/hyperlink" Target="javascript:void(window.open('https://workpro/Cases/202408852/T6.aspx','_blank'))" TargetMode="External"/><Relationship Id="rId427" Type="http://schemas.openxmlformats.org/officeDocument/2006/relationships/hyperlink" Target="javascript:void(window.open('https://workpro/Cases/202401456/T6.aspx','_blank'))" TargetMode="External"/><Relationship Id="rId634" Type="http://schemas.openxmlformats.org/officeDocument/2006/relationships/hyperlink" Target="javascript:void(window.open('https://workpro/Cases/202402143/T6.aspx','_blank'))" TargetMode="External"/><Relationship Id="rId841" Type="http://schemas.openxmlformats.org/officeDocument/2006/relationships/hyperlink" Target="javascript:void(window.open('https://workpro/Cases/202402797/T6.aspx','_blank'))" TargetMode="External"/><Relationship Id="rId1264" Type="http://schemas.openxmlformats.org/officeDocument/2006/relationships/hyperlink" Target="javascript:void(window.open('https://workpro/Cases/202404140/T6.aspx','_blank'))" TargetMode="External"/><Relationship Id="rId1471" Type="http://schemas.openxmlformats.org/officeDocument/2006/relationships/hyperlink" Target="javascript:void(window.open('https://workpro/Cases/202404759/T6.aspx','_blank'))" TargetMode="External"/><Relationship Id="rId1569" Type="http://schemas.openxmlformats.org/officeDocument/2006/relationships/hyperlink" Target="javascript:void(window.open('https://workpro/Cases/202405048/T6.aspx','_blank'))" TargetMode="External"/><Relationship Id="rId2108" Type="http://schemas.openxmlformats.org/officeDocument/2006/relationships/hyperlink" Target="javascript:void(window.open('https://workpro/Cases/202406913/T6.aspx','_blank'))" TargetMode="External"/><Relationship Id="rId2315" Type="http://schemas.openxmlformats.org/officeDocument/2006/relationships/hyperlink" Target="javascript:void(window.open('https://workpro/Cases/202407600/T7.aspx','_blank'))" TargetMode="External"/><Relationship Id="rId2522" Type="http://schemas.openxmlformats.org/officeDocument/2006/relationships/hyperlink" Target="javascript:void(window.open('https://workpro/Cases/202408325/T6.aspx','_blank'))" TargetMode="External"/><Relationship Id="rId2967" Type="http://schemas.openxmlformats.org/officeDocument/2006/relationships/hyperlink" Target="javascript:void(window.open('https://workpro/Cases/202410015/T6.aspx','_blank'))" TargetMode="External"/><Relationship Id="rId701" Type="http://schemas.openxmlformats.org/officeDocument/2006/relationships/hyperlink" Target="javascript:void(window.open('https://workpro/Cases/202402374/T6.aspx','_blank'))" TargetMode="External"/><Relationship Id="rId939" Type="http://schemas.openxmlformats.org/officeDocument/2006/relationships/hyperlink" Target="javascript:void(window.open('https://workpro/Cases/202403070/T6.aspx','_blank'))" TargetMode="External"/><Relationship Id="rId1124" Type="http://schemas.openxmlformats.org/officeDocument/2006/relationships/hyperlink" Target="javascript:void(window.open('https://workpro/Cases/202403657/T6.aspx','_blank'))" TargetMode="External"/><Relationship Id="rId1331" Type="http://schemas.openxmlformats.org/officeDocument/2006/relationships/hyperlink" Target="javascript:void(window.open('https://workpro/Cases/202404331/T6.aspx','_blank'))" TargetMode="External"/><Relationship Id="rId1776" Type="http://schemas.openxmlformats.org/officeDocument/2006/relationships/hyperlink" Target="javascript:void(window.open('https://workpro/Cases/202405698/T6.aspx','_blank'))" TargetMode="External"/><Relationship Id="rId1983" Type="http://schemas.openxmlformats.org/officeDocument/2006/relationships/hyperlink" Target="javascript:void(window.open('https://workpro/Cases/202406461/T6.aspx','_blank'))" TargetMode="External"/><Relationship Id="rId2827" Type="http://schemas.openxmlformats.org/officeDocument/2006/relationships/hyperlink" Target="javascript:void(window.open('https://workpro/Cases/202409491/T6.aspx','_blank'))" TargetMode="External"/><Relationship Id="rId68" Type="http://schemas.openxmlformats.org/officeDocument/2006/relationships/hyperlink" Target="javascript:void(window.open('https://workpro/Cases/202400251/T6.aspx','_blank'))" TargetMode="External"/><Relationship Id="rId1429" Type="http://schemas.openxmlformats.org/officeDocument/2006/relationships/hyperlink" Target="javascript:void(window.open('https://workpro/Cases/202404604/T7.aspx','_blank'))" TargetMode="External"/><Relationship Id="rId1636" Type="http://schemas.openxmlformats.org/officeDocument/2006/relationships/hyperlink" Target="javascript:void(window.open('https://workpro/Cases/202405276/T6.aspx','_blank'))" TargetMode="External"/><Relationship Id="rId1843" Type="http://schemas.openxmlformats.org/officeDocument/2006/relationships/hyperlink" Target="javascript:void(window.open('https://workpro/Cases/202405941/T7.aspx','_blank'))" TargetMode="External"/><Relationship Id="rId1703" Type="http://schemas.openxmlformats.org/officeDocument/2006/relationships/hyperlink" Target="javascript:void(window.open('https://workpro/Cases/202405494/T6.aspx','_blank'))" TargetMode="External"/><Relationship Id="rId1910" Type="http://schemas.openxmlformats.org/officeDocument/2006/relationships/hyperlink" Target="javascript:void(window.open('https://workpro/Cases/202406191/T7.aspx','_blank'))" TargetMode="External"/><Relationship Id="rId284" Type="http://schemas.openxmlformats.org/officeDocument/2006/relationships/hyperlink" Target="javascript:void(window.open('https://workpro/Cases/202401038/T6.aspx','_blank'))" TargetMode="External"/><Relationship Id="rId491" Type="http://schemas.openxmlformats.org/officeDocument/2006/relationships/hyperlink" Target="javascript:void(window.open('https://workpro/Cases/202401644/T6.aspx','_blank'))" TargetMode="External"/><Relationship Id="rId2172" Type="http://schemas.openxmlformats.org/officeDocument/2006/relationships/hyperlink" Target="javascript:void(window.open('https://workpro/Cases/202407136/T6.aspx','_blank'))" TargetMode="External"/><Relationship Id="rId3016" Type="http://schemas.openxmlformats.org/officeDocument/2006/relationships/hyperlink" Target="javascript:void(window.open('https://workpro/Cases/202410209/T6.aspx','_blank'))" TargetMode="External"/><Relationship Id="rId144" Type="http://schemas.openxmlformats.org/officeDocument/2006/relationships/hyperlink" Target="javascript:void(window.open('https://workpro/Cases/202400517/T6.aspx','_blank'))" TargetMode="External"/><Relationship Id="rId589" Type="http://schemas.openxmlformats.org/officeDocument/2006/relationships/hyperlink" Target="javascript:void(window.open('https://workpro/Cases/202401983/T6.aspx','_blank'))" TargetMode="External"/><Relationship Id="rId796" Type="http://schemas.openxmlformats.org/officeDocument/2006/relationships/hyperlink" Target="javascript:void(window.open('https://workpro/Cases/202402688/T6.aspx','_blank'))" TargetMode="External"/><Relationship Id="rId2477" Type="http://schemas.openxmlformats.org/officeDocument/2006/relationships/hyperlink" Target="javascript:void(window.open('https://workpro/Cases/202408172/T6.aspx','_blank'))" TargetMode="External"/><Relationship Id="rId2684" Type="http://schemas.openxmlformats.org/officeDocument/2006/relationships/hyperlink" Target="javascript:void(window.open('https://workpro/Cases/202408934/T7.aspx','_blank'))" TargetMode="External"/><Relationship Id="rId351" Type="http://schemas.openxmlformats.org/officeDocument/2006/relationships/hyperlink" Target="javascript:void(window.open('https://workpro/Cases/202401242/T6.aspx','_blank'))" TargetMode="External"/><Relationship Id="rId449" Type="http://schemas.openxmlformats.org/officeDocument/2006/relationships/hyperlink" Target="javascript:void(window.open('https://workpro/Cases/202401518/T6.aspx','_blank'))" TargetMode="External"/><Relationship Id="rId656" Type="http://schemas.openxmlformats.org/officeDocument/2006/relationships/hyperlink" Target="javascript:void(window.open('https://workpro/Cases/202402210/T7.aspx','_blank'))" TargetMode="External"/><Relationship Id="rId863" Type="http://schemas.openxmlformats.org/officeDocument/2006/relationships/hyperlink" Target="javascript:void(window.open('https://workpro/Cases/202402856/T6.aspx','_blank'))" TargetMode="External"/><Relationship Id="rId1079" Type="http://schemas.openxmlformats.org/officeDocument/2006/relationships/hyperlink" Target="javascript:void(window.open('https://workpro/Cases/202403536/T6.aspx','_blank'))" TargetMode="External"/><Relationship Id="rId1286" Type="http://schemas.openxmlformats.org/officeDocument/2006/relationships/hyperlink" Target="javascript:void(window.open('https://workpro/Cases/202404230/T6.aspx','_blank'))" TargetMode="External"/><Relationship Id="rId1493" Type="http://schemas.openxmlformats.org/officeDocument/2006/relationships/hyperlink" Target="javascript:void(window.open('https://workpro/Cases/202404828/T6.aspx','_blank'))" TargetMode="External"/><Relationship Id="rId2032" Type="http://schemas.openxmlformats.org/officeDocument/2006/relationships/hyperlink" Target="javascript:void(window.open('https://workpro/Cases/202406656/T6.aspx','_blank'))" TargetMode="External"/><Relationship Id="rId2337" Type="http://schemas.openxmlformats.org/officeDocument/2006/relationships/hyperlink" Target="javascript:void(window.open('https://workpro/Cases/202407643/T6.aspx','_blank'))" TargetMode="External"/><Relationship Id="rId2544" Type="http://schemas.openxmlformats.org/officeDocument/2006/relationships/hyperlink" Target="javascript:void(window.open('https://workpro/Cases/202408406/T6.aspx','_blank'))" TargetMode="External"/><Relationship Id="rId2891" Type="http://schemas.openxmlformats.org/officeDocument/2006/relationships/hyperlink" Target="javascript:void(window.open('https://workpro/Cases/202409716/T6.aspx','_blank'))" TargetMode="External"/><Relationship Id="rId2989" Type="http://schemas.openxmlformats.org/officeDocument/2006/relationships/hyperlink" Target="javascript:void(window.open('https://workpro/Cases/202410123/T6.aspx','_blank'))" TargetMode="External"/><Relationship Id="rId211" Type="http://schemas.openxmlformats.org/officeDocument/2006/relationships/hyperlink" Target="javascript:void(window.open('https://workpro/Cases/202400779/T6.aspx','_blank'))" TargetMode="External"/><Relationship Id="rId309" Type="http://schemas.openxmlformats.org/officeDocument/2006/relationships/hyperlink" Target="javascript:void(window.open('https://workpro/Cases/202401129/T6.aspx','_blank'))" TargetMode="External"/><Relationship Id="rId516" Type="http://schemas.openxmlformats.org/officeDocument/2006/relationships/hyperlink" Target="javascript:void(window.open('https://workpro/Cases/202401737/T6.aspx','_blank'))" TargetMode="External"/><Relationship Id="rId1146" Type="http://schemas.openxmlformats.org/officeDocument/2006/relationships/hyperlink" Target="javascript:void(window.open('https://workpro/Cases/202403731/T6.aspx','_blank'))" TargetMode="External"/><Relationship Id="rId1798" Type="http://schemas.openxmlformats.org/officeDocument/2006/relationships/hyperlink" Target="javascript:void(window.open('https://workpro/Cases/202405791/T6.aspx','_blank'))" TargetMode="External"/><Relationship Id="rId2751" Type="http://schemas.openxmlformats.org/officeDocument/2006/relationships/hyperlink" Target="javascript:void(window.open('https://workpro/Cases/202409188/T6.aspx','_blank'))" TargetMode="External"/><Relationship Id="rId2849" Type="http://schemas.openxmlformats.org/officeDocument/2006/relationships/hyperlink" Target="javascript:void(window.open('https://workpro/Cases/202409561/T6.aspx','_blank'))" TargetMode="External"/><Relationship Id="rId723" Type="http://schemas.openxmlformats.org/officeDocument/2006/relationships/hyperlink" Target="javascript:void(window.open('https://workpro/Cases/202402452/T6.aspx','_blank'))" TargetMode="External"/><Relationship Id="rId930" Type="http://schemas.openxmlformats.org/officeDocument/2006/relationships/hyperlink" Target="javascript:void(window.open('https://workpro/Cases/202403047/T6.aspx','_blank'))" TargetMode="External"/><Relationship Id="rId1006" Type="http://schemas.openxmlformats.org/officeDocument/2006/relationships/hyperlink" Target="javascript:void(window.open('https://workpro/Cases/202403278/T6.aspx','_blank'))" TargetMode="External"/><Relationship Id="rId1353" Type="http://schemas.openxmlformats.org/officeDocument/2006/relationships/hyperlink" Target="javascript:void(window.open('https://workpro/Cases/202404380/T7.aspx','_blank'))" TargetMode="External"/><Relationship Id="rId1560" Type="http://schemas.openxmlformats.org/officeDocument/2006/relationships/hyperlink" Target="javascript:void(window.open('https://workpro/Cases/202405016/T6.aspx','_blank'))" TargetMode="External"/><Relationship Id="rId1658" Type="http://schemas.openxmlformats.org/officeDocument/2006/relationships/hyperlink" Target="javascript:void(window.open('https://workpro/Cases/202405345/T6.aspx','_blank'))" TargetMode="External"/><Relationship Id="rId1865" Type="http://schemas.openxmlformats.org/officeDocument/2006/relationships/hyperlink" Target="javascript:void(window.open('https://workpro/Cases/202406031/T6.aspx','_blank'))" TargetMode="External"/><Relationship Id="rId2404" Type="http://schemas.openxmlformats.org/officeDocument/2006/relationships/hyperlink" Target="javascript:void(window.open('https://workpro/Cases/202407932/T6.aspx','_blank'))" TargetMode="External"/><Relationship Id="rId2611" Type="http://schemas.openxmlformats.org/officeDocument/2006/relationships/hyperlink" Target="javascript:void(window.open('https://workpro/Cases/202408632/T6.aspx','_blank'))" TargetMode="External"/><Relationship Id="rId2709" Type="http://schemas.openxmlformats.org/officeDocument/2006/relationships/hyperlink" Target="javascript:void(window.open('https://workpro/Cases/202409027/T6.aspx','_blank'))" TargetMode="External"/><Relationship Id="rId1213" Type="http://schemas.openxmlformats.org/officeDocument/2006/relationships/hyperlink" Target="javascript:void(window.open('https://workpro/Cases/202403948/T6.aspx','_blank'))" TargetMode="External"/><Relationship Id="rId1420" Type="http://schemas.openxmlformats.org/officeDocument/2006/relationships/hyperlink" Target="javascript:void(window.open('https://workpro/Cases/202404574/T6.aspx','_blank'))" TargetMode="External"/><Relationship Id="rId1518" Type="http://schemas.openxmlformats.org/officeDocument/2006/relationships/hyperlink" Target="javascript:void(window.open('https://workpro/Cases/202404883/T6.aspx','_blank'))" TargetMode="External"/><Relationship Id="rId2916" Type="http://schemas.openxmlformats.org/officeDocument/2006/relationships/hyperlink" Target="javascript:void(window.open('https://workpro/Cases/202409797/T6.aspx','_blank'))" TargetMode="External"/><Relationship Id="rId1725" Type="http://schemas.openxmlformats.org/officeDocument/2006/relationships/hyperlink" Target="javascript:void(window.open('https://workpro/Cases/202405547/T6.aspx','_blank'))" TargetMode="External"/><Relationship Id="rId1932" Type="http://schemas.openxmlformats.org/officeDocument/2006/relationships/hyperlink" Target="javascript:void(window.open('https://workpro/Cases/202406272/T6.aspx','_blank'))" TargetMode="External"/><Relationship Id="rId17" Type="http://schemas.openxmlformats.org/officeDocument/2006/relationships/hyperlink" Target="javascript:void(window.open('https://workpro/Cases/202400062/T6.aspx','_blank'))" TargetMode="External"/><Relationship Id="rId2194" Type="http://schemas.openxmlformats.org/officeDocument/2006/relationships/hyperlink" Target="javascript:void(window.open('https://workpro/Cases/202407188/T6.aspx','_blank'))" TargetMode="External"/><Relationship Id="rId3038" Type="http://schemas.openxmlformats.org/officeDocument/2006/relationships/hyperlink" Target="javascript:void(window.open('https://workpro/Cases/202410304/T6.aspx','_blank'))" TargetMode="External"/><Relationship Id="rId166" Type="http://schemas.openxmlformats.org/officeDocument/2006/relationships/hyperlink" Target="javascript:void(window.open('https://workpro/Cases/202400604/T6.aspx','_blank'))" TargetMode="External"/><Relationship Id="rId373" Type="http://schemas.openxmlformats.org/officeDocument/2006/relationships/hyperlink" Target="javascript:void(window.open('https://workpro/Cases/202401305/T6.aspx','_blank'))" TargetMode="External"/><Relationship Id="rId580" Type="http://schemas.openxmlformats.org/officeDocument/2006/relationships/hyperlink" Target="javascript:void(window.open('https://workpro/Cases/202401920/T6.aspx','_blank'))" TargetMode="External"/><Relationship Id="rId2054" Type="http://schemas.openxmlformats.org/officeDocument/2006/relationships/hyperlink" Target="javascript:void(window.open('https://workpro/Cases/202406723/T6.aspx','_blank'))" TargetMode="External"/><Relationship Id="rId2261" Type="http://schemas.openxmlformats.org/officeDocument/2006/relationships/hyperlink" Target="javascript:void(window.open('https://workpro/Cases/202407389/T6.aspx','_blank'))" TargetMode="External"/><Relationship Id="rId2499" Type="http://schemas.openxmlformats.org/officeDocument/2006/relationships/hyperlink" Target="javascript:void(window.open('https://workpro/Cases/202408248/T6.aspx','_blank'))" TargetMode="External"/><Relationship Id="rId1" Type="http://schemas.openxmlformats.org/officeDocument/2006/relationships/hyperlink" Target="javascript:void(window.open('https://workpro/Cases/202400004/T6.aspx','_blank'))" TargetMode="External"/><Relationship Id="rId233" Type="http://schemas.openxmlformats.org/officeDocument/2006/relationships/hyperlink" Target="javascript:void(window.open('https://workpro/Cases/202400850/T6.aspx','_blank'))" TargetMode="External"/><Relationship Id="rId440" Type="http://schemas.openxmlformats.org/officeDocument/2006/relationships/hyperlink" Target="javascript:void(window.open('https://workpro/Cases/202401493/T6.aspx','_blank'))" TargetMode="External"/><Relationship Id="rId678" Type="http://schemas.openxmlformats.org/officeDocument/2006/relationships/hyperlink" Target="javascript:void(window.open('https://workpro/Cases/202402294/T6.aspx','_blank'))" TargetMode="External"/><Relationship Id="rId885" Type="http://schemas.openxmlformats.org/officeDocument/2006/relationships/hyperlink" Target="javascript:void(window.open('https://workpro/Cases/202402920/T6.aspx','_blank'))" TargetMode="External"/><Relationship Id="rId1070" Type="http://schemas.openxmlformats.org/officeDocument/2006/relationships/hyperlink" Target="javascript:void(window.open('https://workpro/Cases/202403506/T6.aspx','_blank'))" TargetMode="External"/><Relationship Id="rId2121" Type="http://schemas.openxmlformats.org/officeDocument/2006/relationships/hyperlink" Target="javascript:void(window.open('https://workpro/Cases/202406975/T6.aspx','_blank'))" TargetMode="External"/><Relationship Id="rId2359" Type="http://schemas.openxmlformats.org/officeDocument/2006/relationships/hyperlink" Target="javascript:void(window.open('https://workpro/Cases/202407747/T6.aspx','_blank'))" TargetMode="External"/><Relationship Id="rId2566" Type="http://schemas.openxmlformats.org/officeDocument/2006/relationships/hyperlink" Target="javascript:void(window.open('https://workpro/Cases/202408478/T6.aspx','_blank'))" TargetMode="External"/><Relationship Id="rId2773" Type="http://schemas.openxmlformats.org/officeDocument/2006/relationships/hyperlink" Target="javascript:void(window.open('https://workpro/Cases/202409277/T6.aspx','_blank'))" TargetMode="External"/><Relationship Id="rId2980" Type="http://schemas.openxmlformats.org/officeDocument/2006/relationships/hyperlink" Target="javascript:void(window.open('https://workpro/Cases/202410081/T6.aspx','_blank'))" TargetMode="External"/><Relationship Id="rId300" Type="http://schemas.openxmlformats.org/officeDocument/2006/relationships/hyperlink" Target="javascript:void(window.open('https://workpro/Cases/202401094/T6.aspx','_blank'))" TargetMode="External"/><Relationship Id="rId538" Type="http://schemas.openxmlformats.org/officeDocument/2006/relationships/hyperlink" Target="javascript:void(window.open('https://workpro/Cases/202401789/T6.aspx','_blank'))" TargetMode="External"/><Relationship Id="rId745" Type="http://schemas.openxmlformats.org/officeDocument/2006/relationships/hyperlink" Target="javascript:void(window.open('https://workpro/Cases/202402528/T6.aspx','_blank'))" TargetMode="External"/><Relationship Id="rId952" Type="http://schemas.openxmlformats.org/officeDocument/2006/relationships/hyperlink" Target="javascript:void(window.open('https://workpro/Cases/202403113/T6.aspx','_blank'))" TargetMode="External"/><Relationship Id="rId1168" Type="http://schemas.openxmlformats.org/officeDocument/2006/relationships/hyperlink" Target="javascript:void(window.open('https://workpro/Cases/202403819/T7.aspx','_blank'))" TargetMode="External"/><Relationship Id="rId1375" Type="http://schemas.openxmlformats.org/officeDocument/2006/relationships/hyperlink" Target="javascript:void(window.open('https://workpro/Cases/202404434/T6.aspx','_blank'))" TargetMode="External"/><Relationship Id="rId1582" Type="http://schemas.openxmlformats.org/officeDocument/2006/relationships/hyperlink" Target="javascript:void(window.open('https://workpro/Cases/202405083/T6.aspx','_blank'))" TargetMode="External"/><Relationship Id="rId2219" Type="http://schemas.openxmlformats.org/officeDocument/2006/relationships/hyperlink" Target="javascript:void(window.open('https://workpro/Cases/202407281/T6.aspx','_blank'))" TargetMode="External"/><Relationship Id="rId2426" Type="http://schemas.openxmlformats.org/officeDocument/2006/relationships/hyperlink" Target="javascript:void(window.open('https://workpro/Cases/202408013/T6.aspx','_blank'))" TargetMode="External"/><Relationship Id="rId2633" Type="http://schemas.openxmlformats.org/officeDocument/2006/relationships/hyperlink" Target="javascript:void(window.open('https://workpro/Cases/202408733/T6.aspx','_blank'))" TargetMode="External"/><Relationship Id="rId81" Type="http://schemas.openxmlformats.org/officeDocument/2006/relationships/hyperlink" Target="javascript:void(window.open('https://workpro/Cases/202400297/T6.aspx','_blank'))" TargetMode="External"/><Relationship Id="rId605" Type="http://schemas.openxmlformats.org/officeDocument/2006/relationships/hyperlink" Target="javascript:void(window.open('https://workpro/Cases/202402036/T7.aspx','_blank'))" TargetMode="External"/><Relationship Id="rId812" Type="http://schemas.openxmlformats.org/officeDocument/2006/relationships/hyperlink" Target="javascript:void(window.open('https://workpro/Cases/202402724/T6.aspx','_blank'))" TargetMode="External"/><Relationship Id="rId1028" Type="http://schemas.openxmlformats.org/officeDocument/2006/relationships/hyperlink" Target="javascript:void(window.open('https://workpro/Cases/202403356/T6.aspx','_blank'))" TargetMode="External"/><Relationship Id="rId1235" Type="http://schemas.openxmlformats.org/officeDocument/2006/relationships/hyperlink" Target="javascript:void(window.open('https://workpro/Cases/202404021/T6.aspx','_blank'))" TargetMode="External"/><Relationship Id="rId1442" Type="http://schemas.openxmlformats.org/officeDocument/2006/relationships/hyperlink" Target="javascript:void(window.open('https://workpro/Cases/202404660/T6.aspx','_blank'))" TargetMode="External"/><Relationship Id="rId1887" Type="http://schemas.openxmlformats.org/officeDocument/2006/relationships/hyperlink" Target="javascript:void(window.open('https://workpro/Cases/202406107/T6.aspx','_blank'))" TargetMode="External"/><Relationship Id="rId2840" Type="http://schemas.openxmlformats.org/officeDocument/2006/relationships/hyperlink" Target="javascript:void(window.open('https://workpro/Cases/202409536/T6.aspx','_blank'))" TargetMode="External"/><Relationship Id="rId2938" Type="http://schemas.openxmlformats.org/officeDocument/2006/relationships/hyperlink" Target="javascript:void(window.open('https://workpro/Cases/202409901/T6.aspx','_blank'))" TargetMode="External"/><Relationship Id="rId1302" Type="http://schemas.openxmlformats.org/officeDocument/2006/relationships/hyperlink" Target="javascript:void(window.open('https://workpro/Cases/202404259/T6.aspx','_blank'))" TargetMode="External"/><Relationship Id="rId1747" Type="http://schemas.openxmlformats.org/officeDocument/2006/relationships/hyperlink" Target="javascript:void(window.open('https://workpro/Cases/202405607/T6.aspx','_blank'))" TargetMode="External"/><Relationship Id="rId1954" Type="http://schemas.openxmlformats.org/officeDocument/2006/relationships/hyperlink" Target="javascript:void(window.open('https://workpro/Cases/202406356/T6.aspx','_blank'))" TargetMode="External"/><Relationship Id="rId2700" Type="http://schemas.openxmlformats.org/officeDocument/2006/relationships/hyperlink" Target="javascript:void(window.open('https://workpro/Cases/202408988/T6.aspx','_blank'))" TargetMode="External"/><Relationship Id="rId39" Type="http://schemas.openxmlformats.org/officeDocument/2006/relationships/hyperlink" Target="javascript:void(window.open('https://workpro/Cases/202400143/T6.aspx','_blank'))" TargetMode="External"/><Relationship Id="rId1607" Type="http://schemas.openxmlformats.org/officeDocument/2006/relationships/hyperlink" Target="javascript:void(window.open('https://workpro/Cases/202405157/T6.aspx','_blank'))" TargetMode="External"/><Relationship Id="rId1814" Type="http://schemas.openxmlformats.org/officeDocument/2006/relationships/hyperlink" Target="javascript:void(window.open('https://workpro/Cases/202405840/T6.aspx','_blank'))" TargetMode="External"/><Relationship Id="rId188" Type="http://schemas.openxmlformats.org/officeDocument/2006/relationships/hyperlink" Target="javascript:void(window.open('https://workpro/Cases/202400682/T7.aspx','_blank'))" TargetMode="External"/><Relationship Id="rId395" Type="http://schemas.openxmlformats.org/officeDocument/2006/relationships/hyperlink" Target="javascript:void(window.open('https://workpro/Cases/202401374/T6.aspx','_blank'))" TargetMode="External"/><Relationship Id="rId2076" Type="http://schemas.openxmlformats.org/officeDocument/2006/relationships/hyperlink" Target="javascript:void(window.open('https://workpro/Cases/202406811/T6.aspx','_blank'))" TargetMode="External"/><Relationship Id="rId2283" Type="http://schemas.openxmlformats.org/officeDocument/2006/relationships/hyperlink" Target="javascript:void(window.open('https://workpro/Cases/202407451/T6.aspx','_blank'))" TargetMode="External"/><Relationship Id="rId2490" Type="http://schemas.openxmlformats.org/officeDocument/2006/relationships/hyperlink" Target="javascript:void(window.open('https://workpro/Cases/202408230/T6.aspx','_blank'))" TargetMode="External"/><Relationship Id="rId2588" Type="http://schemas.openxmlformats.org/officeDocument/2006/relationships/hyperlink" Target="javascript:void(window.open('https://workpro/Cases/202408540/T6.aspx','_blank'))" TargetMode="External"/><Relationship Id="rId255" Type="http://schemas.openxmlformats.org/officeDocument/2006/relationships/hyperlink" Target="javascript:void(window.open('https://workpro/Cases/202400945/T6.aspx','_blank'))" TargetMode="External"/><Relationship Id="rId462" Type="http://schemas.openxmlformats.org/officeDocument/2006/relationships/hyperlink" Target="javascript:void(window.open('https://workpro/Cases/202401553/T6.aspx','_blank'))" TargetMode="External"/><Relationship Id="rId1092" Type="http://schemas.openxmlformats.org/officeDocument/2006/relationships/hyperlink" Target="javascript:void(window.open('https://workpro/Cases/202403570/T6.aspx','_blank'))" TargetMode="External"/><Relationship Id="rId1397" Type="http://schemas.openxmlformats.org/officeDocument/2006/relationships/hyperlink" Target="javascript:void(window.open('https://workpro/Cases/202404517/T6.aspx','_blank'))" TargetMode="External"/><Relationship Id="rId2143" Type="http://schemas.openxmlformats.org/officeDocument/2006/relationships/hyperlink" Target="javascript:void(window.open('https://workpro/Cases/202407043/T6.aspx','_blank'))" TargetMode="External"/><Relationship Id="rId2350" Type="http://schemas.openxmlformats.org/officeDocument/2006/relationships/hyperlink" Target="javascript:void(window.open('https://workpro/Cases/202407694/T6.aspx','_blank'))" TargetMode="External"/><Relationship Id="rId2795" Type="http://schemas.openxmlformats.org/officeDocument/2006/relationships/hyperlink" Target="javascript:void(window.open('https://workpro/Cases/202409354/T6.aspx','_blank'))" TargetMode="External"/><Relationship Id="rId115" Type="http://schemas.openxmlformats.org/officeDocument/2006/relationships/hyperlink" Target="javascript:void(window.open('https://workpro/Cases/202400417/T6.aspx','_blank'))" TargetMode="External"/><Relationship Id="rId322" Type="http://schemas.openxmlformats.org/officeDocument/2006/relationships/hyperlink" Target="javascript:void(window.open('https://workpro/Cases/202401151/T6.aspx','_blank'))" TargetMode="External"/><Relationship Id="rId767" Type="http://schemas.openxmlformats.org/officeDocument/2006/relationships/hyperlink" Target="javascript:void(window.open('https://workpro/Cases/202402600/T6.aspx','_blank'))" TargetMode="External"/><Relationship Id="rId974" Type="http://schemas.openxmlformats.org/officeDocument/2006/relationships/hyperlink" Target="javascript:void(window.open('https://workpro/Cases/202403169/T6.aspx','_blank'))" TargetMode="External"/><Relationship Id="rId2003" Type="http://schemas.openxmlformats.org/officeDocument/2006/relationships/hyperlink" Target="javascript:void(window.open('https://workpro/Cases/202406514/T6.aspx','_blank'))" TargetMode="External"/><Relationship Id="rId2210" Type="http://schemas.openxmlformats.org/officeDocument/2006/relationships/hyperlink" Target="javascript:void(window.open('https://workpro/Cases/202407241/T6.aspx','_blank'))" TargetMode="External"/><Relationship Id="rId2448" Type="http://schemas.openxmlformats.org/officeDocument/2006/relationships/hyperlink" Target="javascript:void(window.open('https://workpro/Cases/202408089/T7.aspx','_blank'))" TargetMode="External"/><Relationship Id="rId2655" Type="http://schemas.openxmlformats.org/officeDocument/2006/relationships/hyperlink" Target="javascript:void(window.open('https://workpro/Cases/202408818/T6.aspx','_blank'))" TargetMode="External"/><Relationship Id="rId2862" Type="http://schemas.openxmlformats.org/officeDocument/2006/relationships/hyperlink" Target="javascript:void(window.open('https://workpro/Cases/202409606/T6.aspx','_blank'))" TargetMode="External"/><Relationship Id="rId627" Type="http://schemas.openxmlformats.org/officeDocument/2006/relationships/hyperlink" Target="javascript:void(window.open('https://workpro/Cases/202402125/T6.aspx','_blank'))" TargetMode="External"/><Relationship Id="rId834" Type="http://schemas.openxmlformats.org/officeDocument/2006/relationships/hyperlink" Target="javascript:void(window.open('https://workpro/Cases/202402781/T6.aspx','_blank'))" TargetMode="External"/><Relationship Id="rId1257" Type="http://schemas.openxmlformats.org/officeDocument/2006/relationships/hyperlink" Target="javascript:void(window.open('https://workpro/Cases/202404106/T6.aspx','_blank'))" TargetMode="External"/><Relationship Id="rId1464" Type="http://schemas.openxmlformats.org/officeDocument/2006/relationships/hyperlink" Target="javascript:void(window.open('https://workpro/Cases/202404734/T6.aspx','_blank'))" TargetMode="External"/><Relationship Id="rId1671" Type="http://schemas.openxmlformats.org/officeDocument/2006/relationships/hyperlink" Target="javascript:void(window.open('https://workpro/Cases/202405387/T6.aspx','_blank'))" TargetMode="External"/><Relationship Id="rId2308" Type="http://schemas.openxmlformats.org/officeDocument/2006/relationships/hyperlink" Target="javascript:void(window.open('https://workpro/Cases/202407559/T6.aspx','_blank'))" TargetMode="External"/><Relationship Id="rId2515" Type="http://schemas.openxmlformats.org/officeDocument/2006/relationships/hyperlink" Target="javascript:void(window.open('https://workpro/Cases/202408306/T6.aspx','_blank'))" TargetMode="External"/><Relationship Id="rId2722" Type="http://schemas.openxmlformats.org/officeDocument/2006/relationships/hyperlink" Target="javascript:void(window.open('https://workpro/Cases/202409058/T6.aspx','_blank'))" TargetMode="External"/><Relationship Id="rId901" Type="http://schemas.openxmlformats.org/officeDocument/2006/relationships/hyperlink" Target="javascript:void(window.open('https://workpro/Cases/202402957/T6.aspx','_blank'))" TargetMode="External"/><Relationship Id="rId1117" Type="http://schemas.openxmlformats.org/officeDocument/2006/relationships/hyperlink" Target="javascript:void(window.open('https://workpro/Cases/202403643/T6.aspx','_blank'))" TargetMode="External"/><Relationship Id="rId1324" Type="http://schemas.openxmlformats.org/officeDocument/2006/relationships/hyperlink" Target="javascript:void(window.open('https://workpro/Cases/202404319/T7.aspx','_blank'))" TargetMode="External"/><Relationship Id="rId1531" Type="http://schemas.openxmlformats.org/officeDocument/2006/relationships/hyperlink" Target="javascript:void(window.open('https://workpro/Cases/202404936/T6.aspx','_blank'))" TargetMode="External"/><Relationship Id="rId1769" Type="http://schemas.openxmlformats.org/officeDocument/2006/relationships/hyperlink" Target="javascript:void(window.open('https://workpro/Cases/202405676/T6.aspx','_blank'))" TargetMode="External"/><Relationship Id="rId1976" Type="http://schemas.openxmlformats.org/officeDocument/2006/relationships/hyperlink" Target="javascript:void(window.open('https://workpro/Cases/202406443/T6.aspx','_blank'))" TargetMode="External"/><Relationship Id="rId30" Type="http://schemas.openxmlformats.org/officeDocument/2006/relationships/hyperlink" Target="javascript:void(window.open('https://workpro/Cases/202400109/T6.aspx','_blank'))" TargetMode="External"/><Relationship Id="rId1629" Type="http://schemas.openxmlformats.org/officeDocument/2006/relationships/hyperlink" Target="javascript:void(window.open('https://workpro/Cases/202405245/T6.aspx','_blank'))" TargetMode="External"/><Relationship Id="rId1836" Type="http://schemas.openxmlformats.org/officeDocument/2006/relationships/hyperlink" Target="javascript:void(window.open('https://workpro/Cases/202405924/T6.aspx','_blank'))" TargetMode="External"/><Relationship Id="rId1903" Type="http://schemas.openxmlformats.org/officeDocument/2006/relationships/hyperlink" Target="javascript:void(window.open('https://workpro/Cases/202406160/T6.aspx','_blank'))" TargetMode="External"/><Relationship Id="rId2098" Type="http://schemas.openxmlformats.org/officeDocument/2006/relationships/hyperlink" Target="javascript:void(window.open('https://workpro/Cases/202406883/T6.aspx','_blank'))" TargetMode="External"/><Relationship Id="rId277" Type="http://schemas.openxmlformats.org/officeDocument/2006/relationships/hyperlink" Target="javascript:void(window.open('https://workpro/Cases/202401013/T6.aspx','_blank'))" TargetMode="External"/><Relationship Id="rId484" Type="http://schemas.openxmlformats.org/officeDocument/2006/relationships/hyperlink" Target="javascript:void(window.open('https://workpro/Cases/202401603/T6.aspx','_blank'))" TargetMode="External"/><Relationship Id="rId2165" Type="http://schemas.openxmlformats.org/officeDocument/2006/relationships/hyperlink" Target="javascript:void(window.open('https://workpro/Cases/202407117/T6.aspx','_blank'))" TargetMode="External"/><Relationship Id="rId3009" Type="http://schemas.openxmlformats.org/officeDocument/2006/relationships/hyperlink" Target="javascript:void(window.open('https://workpro/Cases/202410180/T6.aspx','_blank'))" TargetMode="External"/><Relationship Id="rId137" Type="http://schemas.openxmlformats.org/officeDocument/2006/relationships/hyperlink" Target="javascript:void(window.open('https://workpro/Cases/202400492/T6.aspx','_blank'))" TargetMode="External"/><Relationship Id="rId344" Type="http://schemas.openxmlformats.org/officeDocument/2006/relationships/hyperlink" Target="javascript:void(window.open('https://workpro/Cases/202401231/T6.aspx','_blank'))" TargetMode="External"/><Relationship Id="rId691" Type="http://schemas.openxmlformats.org/officeDocument/2006/relationships/hyperlink" Target="javascript:void(window.open('https://workpro/Cases/202402336/T6.aspx','_blank'))" TargetMode="External"/><Relationship Id="rId789" Type="http://schemas.openxmlformats.org/officeDocument/2006/relationships/hyperlink" Target="javascript:void(window.open('https://workpro/Cases/202402671/T6.aspx','_blank'))" TargetMode="External"/><Relationship Id="rId996" Type="http://schemas.openxmlformats.org/officeDocument/2006/relationships/hyperlink" Target="javascript:void(window.open('https://workpro/Cases/202403248/T6.aspx','_blank'))" TargetMode="External"/><Relationship Id="rId2025" Type="http://schemas.openxmlformats.org/officeDocument/2006/relationships/hyperlink" Target="javascript:void(window.open('https://workpro/Cases/202406629/T6.aspx','_blank'))" TargetMode="External"/><Relationship Id="rId2372" Type="http://schemas.openxmlformats.org/officeDocument/2006/relationships/hyperlink" Target="javascript:void(window.open('https://workpro/Cases/202407788/T6.aspx','_blank'))" TargetMode="External"/><Relationship Id="rId2677" Type="http://schemas.openxmlformats.org/officeDocument/2006/relationships/hyperlink" Target="javascript:void(window.open('https://workpro/Cases/202408914/T6.aspx','_blank'))" TargetMode="External"/><Relationship Id="rId2884" Type="http://schemas.openxmlformats.org/officeDocument/2006/relationships/hyperlink" Target="javascript:void(window.open('https://workpro/Cases/202409695/T6.aspx','_blank'))" TargetMode="External"/><Relationship Id="rId551" Type="http://schemas.openxmlformats.org/officeDocument/2006/relationships/hyperlink" Target="javascript:void(window.open('https://workpro/Cases/202401818/T6.aspx','_blank'))" TargetMode="External"/><Relationship Id="rId649" Type="http://schemas.openxmlformats.org/officeDocument/2006/relationships/hyperlink" Target="javascript:void(window.open('https://workpro/Cases/202402201/T6.aspx','_blank'))" TargetMode="External"/><Relationship Id="rId856" Type="http://schemas.openxmlformats.org/officeDocument/2006/relationships/hyperlink" Target="javascript:void(window.open('https://workpro/Cases/202402844/T6.aspx','_blank'))" TargetMode="External"/><Relationship Id="rId1181" Type="http://schemas.openxmlformats.org/officeDocument/2006/relationships/hyperlink" Target="javascript:void(window.open('https://workpro/Cases/202403846/T6.aspx','_blank'))" TargetMode="External"/><Relationship Id="rId1279" Type="http://schemas.openxmlformats.org/officeDocument/2006/relationships/hyperlink" Target="javascript:void(window.open('https://workpro/Cases/202404198/T6.aspx','_blank'))" TargetMode="External"/><Relationship Id="rId1486" Type="http://schemas.openxmlformats.org/officeDocument/2006/relationships/hyperlink" Target="javascript:void(window.open('https://workpro/Cases/202404810/T6.aspx','_blank'))" TargetMode="External"/><Relationship Id="rId2232" Type="http://schemas.openxmlformats.org/officeDocument/2006/relationships/hyperlink" Target="javascript:void(window.open('https://workpro/Cases/202407312/T7.aspx','_blank'))" TargetMode="External"/><Relationship Id="rId2537" Type="http://schemas.openxmlformats.org/officeDocument/2006/relationships/hyperlink" Target="javascript:void(window.open('https://workpro/Cases/202408379/T6.aspx','_blank'))" TargetMode="External"/><Relationship Id="rId204" Type="http://schemas.openxmlformats.org/officeDocument/2006/relationships/hyperlink" Target="javascript:void(window.open('https://workpro/Cases/202400748/T7.aspx','_blank'))" TargetMode="External"/><Relationship Id="rId411" Type="http://schemas.openxmlformats.org/officeDocument/2006/relationships/hyperlink" Target="javascript:void(window.open('https://workpro/Cases/202401412/T6.aspx','_blank'))" TargetMode="External"/><Relationship Id="rId509" Type="http://schemas.openxmlformats.org/officeDocument/2006/relationships/hyperlink" Target="javascript:void(window.open('https://workpro/Cases/202401713/T6.aspx','_blank'))" TargetMode="External"/><Relationship Id="rId1041" Type="http://schemas.openxmlformats.org/officeDocument/2006/relationships/hyperlink" Target="javascript:void(window.open('https://workpro/Cases/202403405/T6.aspx','_blank'))" TargetMode="External"/><Relationship Id="rId1139" Type="http://schemas.openxmlformats.org/officeDocument/2006/relationships/hyperlink" Target="javascript:void(window.open('https://workpro/Cases/202403707/T6.aspx','_blank'))" TargetMode="External"/><Relationship Id="rId1346" Type="http://schemas.openxmlformats.org/officeDocument/2006/relationships/hyperlink" Target="javascript:void(window.open('https://workpro/Cases/202404363/T6.aspx','_blank'))" TargetMode="External"/><Relationship Id="rId1693" Type="http://schemas.openxmlformats.org/officeDocument/2006/relationships/hyperlink" Target="javascript:void(window.open('https://workpro/Cases/202405470/T6.aspx','_blank'))" TargetMode="External"/><Relationship Id="rId1998" Type="http://schemas.openxmlformats.org/officeDocument/2006/relationships/hyperlink" Target="javascript:void(window.open('https://workpro/Cases/202406503/T6.aspx','_blank'))" TargetMode="External"/><Relationship Id="rId2744" Type="http://schemas.openxmlformats.org/officeDocument/2006/relationships/hyperlink" Target="javascript:void(window.open('https://workpro/Cases/202409157/T6.aspx','_blank'))" TargetMode="External"/><Relationship Id="rId2951" Type="http://schemas.openxmlformats.org/officeDocument/2006/relationships/hyperlink" Target="javascript:void(window.open('https://workpro/Cases/202409955/T6.aspx','_blank'))" TargetMode="External"/><Relationship Id="rId716" Type="http://schemas.openxmlformats.org/officeDocument/2006/relationships/hyperlink" Target="javascript:void(window.open('https://workpro/Cases/202402426/T6.aspx','_blank'))" TargetMode="External"/><Relationship Id="rId923" Type="http://schemas.openxmlformats.org/officeDocument/2006/relationships/hyperlink" Target="javascript:void(window.open('https://workpro/Cases/202403029/T6.aspx','_blank'))" TargetMode="External"/><Relationship Id="rId1553" Type="http://schemas.openxmlformats.org/officeDocument/2006/relationships/hyperlink" Target="javascript:void(window.open('https://workpro/Cases/202405003/T7.aspx','_blank'))" TargetMode="External"/><Relationship Id="rId1760" Type="http://schemas.openxmlformats.org/officeDocument/2006/relationships/hyperlink" Target="javascript:void(window.open('https://workpro/Cases/202405657/T6.aspx','_blank'))" TargetMode="External"/><Relationship Id="rId1858" Type="http://schemas.openxmlformats.org/officeDocument/2006/relationships/hyperlink" Target="javascript:void(window.open('https://workpro/Cases/202406004/T6.aspx','_blank'))" TargetMode="External"/><Relationship Id="rId2604" Type="http://schemas.openxmlformats.org/officeDocument/2006/relationships/hyperlink" Target="javascript:void(window.open('https://workpro/Cases/202408600/T6.aspx','_blank'))" TargetMode="External"/><Relationship Id="rId2811" Type="http://schemas.openxmlformats.org/officeDocument/2006/relationships/hyperlink" Target="javascript:void(window.open('https://workpro/Cases/202409432/T6.aspx','_blank'))" TargetMode="External"/><Relationship Id="rId52" Type="http://schemas.openxmlformats.org/officeDocument/2006/relationships/hyperlink" Target="javascript:void(window.open('https://workpro/Cases/202400192/T6.aspx','_blank'))" TargetMode="External"/><Relationship Id="rId1206" Type="http://schemas.openxmlformats.org/officeDocument/2006/relationships/hyperlink" Target="javascript:void(window.open('https://workpro/Cases/202403931/T6.aspx','_blank'))" TargetMode="External"/><Relationship Id="rId1413" Type="http://schemas.openxmlformats.org/officeDocument/2006/relationships/hyperlink" Target="javascript:void(window.open('https://workpro/Cases/202404566/T6.aspx','_blank'))" TargetMode="External"/><Relationship Id="rId1620" Type="http://schemas.openxmlformats.org/officeDocument/2006/relationships/hyperlink" Target="javascript:void(window.open('https://workpro/Cases/202405203/T6.aspx','_blank'))" TargetMode="External"/><Relationship Id="rId2909" Type="http://schemas.openxmlformats.org/officeDocument/2006/relationships/hyperlink" Target="javascript:void(window.open('https://workpro/Cases/202409780/T6.aspx','_blank'))" TargetMode="External"/><Relationship Id="rId1718" Type="http://schemas.openxmlformats.org/officeDocument/2006/relationships/hyperlink" Target="javascript:void(window.open('https://workpro/Cases/202405530/T6.aspx','_blank'))" TargetMode="External"/><Relationship Id="rId1925" Type="http://schemas.openxmlformats.org/officeDocument/2006/relationships/hyperlink" Target="javascript:void(window.open('https://workpro/Cases/202406252/T6.aspx','_blank'))" TargetMode="External"/><Relationship Id="rId299" Type="http://schemas.openxmlformats.org/officeDocument/2006/relationships/hyperlink" Target="javascript:void(window.open('https://workpro/Cases/202401088/T7.aspx','_blank'))" TargetMode="External"/><Relationship Id="rId2187" Type="http://schemas.openxmlformats.org/officeDocument/2006/relationships/hyperlink" Target="javascript:void(window.open('https://workpro/Cases/202407175/T6.aspx','_blank'))" TargetMode="External"/><Relationship Id="rId2394" Type="http://schemas.openxmlformats.org/officeDocument/2006/relationships/hyperlink" Target="javascript:void(window.open('https://workpro/Cases/202407886/T6.aspx','_blank'))" TargetMode="External"/><Relationship Id="rId159" Type="http://schemas.openxmlformats.org/officeDocument/2006/relationships/hyperlink" Target="javascript:void(window.open('https://workpro/Cases/202400578/T6.aspx','_blank'))" TargetMode="External"/><Relationship Id="rId366" Type="http://schemas.openxmlformats.org/officeDocument/2006/relationships/hyperlink" Target="javascript:void(window.open('https://workpro/Cases/202401290/T7.aspx','_blank'))" TargetMode="External"/><Relationship Id="rId573" Type="http://schemas.openxmlformats.org/officeDocument/2006/relationships/hyperlink" Target="javascript:void(window.open('https://workpro/Cases/202401893/T6.aspx','_blank'))" TargetMode="External"/><Relationship Id="rId780" Type="http://schemas.openxmlformats.org/officeDocument/2006/relationships/hyperlink" Target="javascript:void(window.open('https://workpro/Cases/202402660/T7.aspx','_blank'))" TargetMode="External"/><Relationship Id="rId2047" Type="http://schemas.openxmlformats.org/officeDocument/2006/relationships/hyperlink" Target="javascript:void(window.open('https://workpro/Cases/202406693/T6.aspx','_blank'))" TargetMode="External"/><Relationship Id="rId2254" Type="http://schemas.openxmlformats.org/officeDocument/2006/relationships/hyperlink" Target="javascript:void(window.open('https://workpro/Cases/202407375/T6.aspx','_blank'))" TargetMode="External"/><Relationship Id="rId2461" Type="http://schemas.openxmlformats.org/officeDocument/2006/relationships/hyperlink" Target="javascript:void(window.open('https://workpro/Cases/202408118/T6.aspx','_blank'))" TargetMode="External"/><Relationship Id="rId2699" Type="http://schemas.openxmlformats.org/officeDocument/2006/relationships/hyperlink" Target="javascript:void(window.open('https://workpro/Cases/202408986/T6.aspx','_blank'))" TargetMode="External"/><Relationship Id="rId3000" Type="http://schemas.openxmlformats.org/officeDocument/2006/relationships/hyperlink" Target="javascript:void(window.open('https://workpro/Cases/202410149/T6.aspx','_blank'))" TargetMode="External"/><Relationship Id="rId226" Type="http://schemas.openxmlformats.org/officeDocument/2006/relationships/hyperlink" Target="javascript:void(window.open('https://workpro/Cases/202400820/T6.aspx','_blank'))" TargetMode="External"/><Relationship Id="rId433" Type="http://schemas.openxmlformats.org/officeDocument/2006/relationships/hyperlink" Target="javascript:void(window.open('https://workpro/Cases/202401474/T6.aspx','_blank'))" TargetMode="External"/><Relationship Id="rId878" Type="http://schemas.openxmlformats.org/officeDocument/2006/relationships/hyperlink" Target="javascript:void(window.open('https://workpro/Cases/202402903/T6.aspx','_blank'))" TargetMode="External"/><Relationship Id="rId1063" Type="http://schemas.openxmlformats.org/officeDocument/2006/relationships/hyperlink" Target="javascript:void(window.open('https://workpro/Cases/202403484/T6.aspx','_blank'))" TargetMode="External"/><Relationship Id="rId1270" Type="http://schemas.openxmlformats.org/officeDocument/2006/relationships/hyperlink" Target="javascript:void(window.open('https://workpro/Cases/202404170/T6.aspx','_blank'))" TargetMode="External"/><Relationship Id="rId2114" Type="http://schemas.openxmlformats.org/officeDocument/2006/relationships/hyperlink" Target="javascript:void(window.open('https://workpro/Cases/202406949/T6.aspx','_blank'))" TargetMode="External"/><Relationship Id="rId2559" Type="http://schemas.openxmlformats.org/officeDocument/2006/relationships/hyperlink" Target="javascript:void(window.open('https://workpro/Cases/202408444/T6.aspx','_blank'))" TargetMode="External"/><Relationship Id="rId2766" Type="http://schemas.openxmlformats.org/officeDocument/2006/relationships/hyperlink" Target="javascript:void(window.open('https://workpro/Cases/202409245/T6.aspx','_blank'))" TargetMode="External"/><Relationship Id="rId2973" Type="http://schemas.openxmlformats.org/officeDocument/2006/relationships/hyperlink" Target="javascript:void(window.open('https://workpro/Cases/202410072/T6.aspx','_blank'))" TargetMode="External"/><Relationship Id="rId640" Type="http://schemas.openxmlformats.org/officeDocument/2006/relationships/hyperlink" Target="javascript:void(window.open('https://workpro/Cases/202402167/T6.aspx','_blank'))" TargetMode="External"/><Relationship Id="rId738" Type="http://schemas.openxmlformats.org/officeDocument/2006/relationships/hyperlink" Target="javascript:void(window.open('https://workpro/Cases/202402510/T6.aspx','_blank'))" TargetMode="External"/><Relationship Id="rId945" Type="http://schemas.openxmlformats.org/officeDocument/2006/relationships/hyperlink" Target="javascript:void(window.open('https://workpro/Cases/202403100/T6.aspx','_blank'))" TargetMode="External"/><Relationship Id="rId1368" Type="http://schemas.openxmlformats.org/officeDocument/2006/relationships/hyperlink" Target="javascript:void(window.open('https://workpro/Cases/202404414/T6.aspx','_blank'))" TargetMode="External"/><Relationship Id="rId1575" Type="http://schemas.openxmlformats.org/officeDocument/2006/relationships/hyperlink" Target="javascript:void(window.open('https://workpro/Cases/202405059/T6.aspx','_blank'))" TargetMode="External"/><Relationship Id="rId1782" Type="http://schemas.openxmlformats.org/officeDocument/2006/relationships/hyperlink" Target="javascript:void(window.open('https://workpro/Cases/202405719/T6.aspx','_blank'))" TargetMode="External"/><Relationship Id="rId2321" Type="http://schemas.openxmlformats.org/officeDocument/2006/relationships/hyperlink" Target="javascript:void(window.open('https://workpro/Cases/202407609/T7.aspx','_blank'))" TargetMode="External"/><Relationship Id="rId2419" Type="http://schemas.openxmlformats.org/officeDocument/2006/relationships/hyperlink" Target="javascript:void(window.open('https://workpro/Cases/202407992/T6.aspx','_blank'))" TargetMode="External"/><Relationship Id="rId2626" Type="http://schemas.openxmlformats.org/officeDocument/2006/relationships/hyperlink" Target="javascript:void(window.open('https://workpro/Cases/202408698/T6.aspx','_blank'))" TargetMode="External"/><Relationship Id="rId2833" Type="http://schemas.openxmlformats.org/officeDocument/2006/relationships/hyperlink" Target="javascript:void(window.open('https://workpro/Cases/202409513/T6.aspx','_blank'))" TargetMode="External"/><Relationship Id="rId74" Type="http://schemas.openxmlformats.org/officeDocument/2006/relationships/hyperlink" Target="javascript:void(window.open('https://workpro/Cases/202400262/T6.aspx','_blank'))" TargetMode="External"/><Relationship Id="rId500" Type="http://schemas.openxmlformats.org/officeDocument/2006/relationships/hyperlink" Target="javascript:void(window.open('https://workpro/Cases/202401695/T7.aspx','_blank'))" TargetMode="External"/><Relationship Id="rId805" Type="http://schemas.openxmlformats.org/officeDocument/2006/relationships/hyperlink" Target="javascript:void(window.open('https://workpro/Cases/202402712/T6.aspx','_blank'))" TargetMode="External"/><Relationship Id="rId1130" Type="http://schemas.openxmlformats.org/officeDocument/2006/relationships/hyperlink" Target="javascript:void(window.open('https://workpro/Cases/202403667/T6.aspx','_blank'))" TargetMode="External"/><Relationship Id="rId1228" Type="http://schemas.openxmlformats.org/officeDocument/2006/relationships/hyperlink" Target="javascript:void(window.open('https://workpro/Cases/202404000/T6.aspx','_blank'))" TargetMode="External"/><Relationship Id="rId1435" Type="http://schemas.openxmlformats.org/officeDocument/2006/relationships/hyperlink" Target="javascript:void(window.open('https://workpro/Cases/202404620/T6.aspx','_blank'))" TargetMode="External"/><Relationship Id="rId1642" Type="http://schemas.openxmlformats.org/officeDocument/2006/relationships/hyperlink" Target="javascript:void(window.open('https://workpro/Cases/202405294/T6.aspx','_blank'))" TargetMode="External"/><Relationship Id="rId1947" Type="http://schemas.openxmlformats.org/officeDocument/2006/relationships/hyperlink" Target="javascript:void(window.open('https://workpro/Cases/202406330/T6.aspx','_blank'))" TargetMode="External"/><Relationship Id="rId2900" Type="http://schemas.openxmlformats.org/officeDocument/2006/relationships/hyperlink" Target="javascript:void(window.open('https://workpro/Cases/202409753/T6.aspx','_blank'))" TargetMode="External"/><Relationship Id="rId1502" Type="http://schemas.openxmlformats.org/officeDocument/2006/relationships/hyperlink" Target="javascript:void(window.open('https://workpro/Cases/202404850/T6.aspx','_blank'))" TargetMode="External"/><Relationship Id="rId1807" Type="http://schemas.openxmlformats.org/officeDocument/2006/relationships/hyperlink" Target="javascript:void(window.open('https://workpro/Cases/202405823/T6.aspx','_blank'))" TargetMode="External"/><Relationship Id="rId290" Type="http://schemas.openxmlformats.org/officeDocument/2006/relationships/hyperlink" Target="javascript:void(window.open('https://workpro/Cases/202401066/T6.aspx','_blank'))" TargetMode="External"/><Relationship Id="rId388" Type="http://schemas.openxmlformats.org/officeDocument/2006/relationships/hyperlink" Target="javascript:void(window.open('https://workpro/Cases/202401354/T6.aspx','_blank'))" TargetMode="External"/><Relationship Id="rId2069" Type="http://schemas.openxmlformats.org/officeDocument/2006/relationships/hyperlink" Target="javascript:void(window.open('https://workpro/Cases/202406789/T6.aspx','_blank'))" TargetMode="External"/><Relationship Id="rId3022" Type="http://schemas.openxmlformats.org/officeDocument/2006/relationships/hyperlink" Target="javascript:void(window.open('https://workpro/Cases/202410234/T6.aspx','_blank'))" TargetMode="External"/><Relationship Id="rId150" Type="http://schemas.openxmlformats.org/officeDocument/2006/relationships/hyperlink" Target="javascript:void(window.open('https://workpro/Cases/202400537/T6.aspx','_blank'))" TargetMode="External"/><Relationship Id="rId595" Type="http://schemas.openxmlformats.org/officeDocument/2006/relationships/hyperlink" Target="javascript:void(window.open('https://workpro/Cases/202402003/T6.aspx','_blank'))" TargetMode="External"/><Relationship Id="rId2276" Type="http://schemas.openxmlformats.org/officeDocument/2006/relationships/hyperlink" Target="javascript:void(window.open('https://workpro/Cases/202407434/T6.aspx','_blank'))" TargetMode="External"/><Relationship Id="rId2483" Type="http://schemas.openxmlformats.org/officeDocument/2006/relationships/hyperlink" Target="javascript:void(window.open('https://workpro/Cases/202408192/T6.aspx','_blank'))" TargetMode="External"/><Relationship Id="rId2690" Type="http://schemas.openxmlformats.org/officeDocument/2006/relationships/hyperlink" Target="javascript:void(window.open('https://workpro/Cases/202408951/T6.aspx','_blank'))" TargetMode="External"/><Relationship Id="rId248" Type="http://schemas.openxmlformats.org/officeDocument/2006/relationships/hyperlink" Target="javascript:void(window.open('https://workpro/Cases/202400926/T6.aspx','_blank'))" TargetMode="External"/><Relationship Id="rId455" Type="http://schemas.openxmlformats.org/officeDocument/2006/relationships/hyperlink" Target="javascript:void(window.open('https://workpro/Cases/202401528/T6.aspx','_blank'))" TargetMode="External"/><Relationship Id="rId662" Type="http://schemas.openxmlformats.org/officeDocument/2006/relationships/hyperlink" Target="javascript:void(window.open('https://workpro/Cases/202402223/T6.aspx','_blank'))" TargetMode="External"/><Relationship Id="rId1085" Type="http://schemas.openxmlformats.org/officeDocument/2006/relationships/hyperlink" Target="javascript:void(window.open('https://workpro/Cases/202403554/T6.aspx','_blank'))" TargetMode="External"/><Relationship Id="rId1292" Type="http://schemas.openxmlformats.org/officeDocument/2006/relationships/hyperlink" Target="javascript:void(window.open('https://workpro/Cases/202404239/T6.aspx','_blank'))" TargetMode="External"/><Relationship Id="rId2136" Type="http://schemas.openxmlformats.org/officeDocument/2006/relationships/hyperlink" Target="javascript:void(window.open('https://workpro/Cases/202407011/T6.aspx','_blank'))" TargetMode="External"/><Relationship Id="rId2343" Type="http://schemas.openxmlformats.org/officeDocument/2006/relationships/hyperlink" Target="javascript:void(window.open('https://workpro/Cases/202407682/T6.aspx','_blank'))" TargetMode="External"/><Relationship Id="rId2550" Type="http://schemas.openxmlformats.org/officeDocument/2006/relationships/hyperlink" Target="javascript:void(window.open('https://workpro/Cases/202408431/T6.aspx','_blank'))" TargetMode="External"/><Relationship Id="rId2788" Type="http://schemas.openxmlformats.org/officeDocument/2006/relationships/hyperlink" Target="javascript:void(window.open('https://workpro/Cases/202409332/T6.aspx','_blank'))" TargetMode="External"/><Relationship Id="rId2995" Type="http://schemas.openxmlformats.org/officeDocument/2006/relationships/hyperlink" Target="javascript:void(window.open('https://workpro/Cases/202410138/T6.aspx','_blank'))" TargetMode="External"/><Relationship Id="rId108" Type="http://schemas.openxmlformats.org/officeDocument/2006/relationships/hyperlink" Target="javascript:void(window.open('https://workpro/Cases/202400394/T6.aspx','_blank'))" TargetMode="External"/><Relationship Id="rId315" Type="http://schemas.openxmlformats.org/officeDocument/2006/relationships/hyperlink" Target="javascript:void(window.open('https://workpro/Cases/202401139/T6.aspx','_blank'))" TargetMode="External"/><Relationship Id="rId522" Type="http://schemas.openxmlformats.org/officeDocument/2006/relationships/hyperlink" Target="javascript:void(window.open('https://workpro/Cases/202401743/T7.aspx','_blank'))" TargetMode="External"/><Relationship Id="rId967" Type="http://schemas.openxmlformats.org/officeDocument/2006/relationships/hyperlink" Target="javascript:void(window.open('https://workpro/Cases/202403147/T6.aspx','_blank'))" TargetMode="External"/><Relationship Id="rId1152" Type="http://schemas.openxmlformats.org/officeDocument/2006/relationships/hyperlink" Target="javascript:void(window.open('https://workpro/Cases/202403777/T7.aspx','_blank'))" TargetMode="External"/><Relationship Id="rId1597" Type="http://schemas.openxmlformats.org/officeDocument/2006/relationships/hyperlink" Target="javascript:void(window.open('https://workpro/Cases/202405128/T6.aspx','_blank'))" TargetMode="External"/><Relationship Id="rId2203" Type="http://schemas.openxmlformats.org/officeDocument/2006/relationships/hyperlink" Target="javascript:void(window.open('https://workpro/Cases/202407226/T6.aspx','_blank'))" TargetMode="External"/><Relationship Id="rId2410" Type="http://schemas.openxmlformats.org/officeDocument/2006/relationships/hyperlink" Target="javascript:void(window.open('https://workpro/Cases/202407960/T6.aspx','_blank'))" TargetMode="External"/><Relationship Id="rId2648" Type="http://schemas.openxmlformats.org/officeDocument/2006/relationships/hyperlink" Target="javascript:void(window.open('https://workpro/Cases/202408791/T7.aspx','_blank'))" TargetMode="External"/><Relationship Id="rId2855" Type="http://schemas.openxmlformats.org/officeDocument/2006/relationships/hyperlink" Target="javascript:void(window.open('https://workpro/Cases/202409588/T7.aspx','_blank'))" TargetMode="External"/><Relationship Id="rId96" Type="http://schemas.openxmlformats.org/officeDocument/2006/relationships/hyperlink" Target="javascript:void(window.open('https://workpro/Cases/202400364/T6.aspx','_blank'))" TargetMode="External"/><Relationship Id="rId827" Type="http://schemas.openxmlformats.org/officeDocument/2006/relationships/hyperlink" Target="javascript:void(window.open('https://workpro/Cases/202402760/T6.aspx','_blank'))" TargetMode="External"/><Relationship Id="rId1012" Type="http://schemas.openxmlformats.org/officeDocument/2006/relationships/hyperlink" Target="javascript:void(window.open('https://workpro/Cases/202403291/T6.aspx','_blank'))" TargetMode="External"/><Relationship Id="rId1457" Type="http://schemas.openxmlformats.org/officeDocument/2006/relationships/hyperlink" Target="javascript:void(window.open('https://workpro/Cases/202404715/T6.aspx','_blank'))" TargetMode="External"/><Relationship Id="rId1664" Type="http://schemas.openxmlformats.org/officeDocument/2006/relationships/hyperlink" Target="javascript:void(window.open('https://workpro/Cases/202405369/T7.aspx','_blank'))" TargetMode="External"/><Relationship Id="rId1871" Type="http://schemas.openxmlformats.org/officeDocument/2006/relationships/hyperlink" Target="javascript:void(window.open('https://workpro/Cases/202406062/T6.aspx','_blank'))" TargetMode="External"/><Relationship Id="rId2508" Type="http://schemas.openxmlformats.org/officeDocument/2006/relationships/hyperlink" Target="javascript:void(window.open('https://workpro/Cases/202408279/T6.aspx','_blank'))" TargetMode="External"/><Relationship Id="rId2715" Type="http://schemas.openxmlformats.org/officeDocument/2006/relationships/hyperlink" Target="javascript:void(window.open('https://workpro/Cases/202409037/T6.aspx','_blank'))" TargetMode="External"/><Relationship Id="rId2922" Type="http://schemas.openxmlformats.org/officeDocument/2006/relationships/hyperlink" Target="javascript:void(window.open('https://workpro/Cases/202409817/T6.aspx','_blank'))" TargetMode="External"/><Relationship Id="rId1317" Type="http://schemas.openxmlformats.org/officeDocument/2006/relationships/hyperlink" Target="javascript:void(window.open('https://workpro/Cases/202404297/T6.aspx','_blank'))" TargetMode="External"/><Relationship Id="rId1524" Type="http://schemas.openxmlformats.org/officeDocument/2006/relationships/hyperlink" Target="javascript:void(window.open('https://workpro/Cases/202404904/T6.aspx','_blank'))" TargetMode="External"/><Relationship Id="rId1731" Type="http://schemas.openxmlformats.org/officeDocument/2006/relationships/hyperlink" Target="javascript:void(window.open('https://workpro/Cases/202405560/T6.aspx','_blank'))" TargetMode="External"/><Relationship Id="rId1969" Type="http://schemas.openxmlformats.org/officeDocument/2006/relationships/hyperlink" Target="javascript:void(window.open('https://workpro/Cases/202406415/T6.aspx','_blank'))" TargetMode="External"/><Relationship Id="rId23" Type="http://schemas.openxmlformats.org/officeDocument/2006/relationships/hyperlink" Target="javascript:void(window.open('https://workpro/Cases/202400083/T7.aspx','_blank'))" TargetMode="External"/><Relationship Id="rId1829" Type="http://schemas.openxmlformats.org/officeDocument/2006/relationships/hyperlink" Target="javascript:void(window.open('https://workpro/Cases/202405896/T7.aspx','_blank'))" TargetMode="External"/><Relationship Id="rId2298" Type="http://schemas.openxmlformats.org/officeDocument/2006/relationships/hyperlink" Target="javascript:void(window.open('https://workpro/Cases/202407522/T6.aspx','_blank'))" TargetMode="External"/><Relationship Id="rId172" Type="http://schemas.openxmlformats.org/officeDocument/2006/relationships/hyperlink" Target="javascript:void(window.open('https://workpro/Cases/202400612/T6.aspx','_blank'))" TargetMode="External"/><Relationship Id="rId477" Type="http://schemas.openxmlformats.org/officeDocument/2006/relationships/hyperlink" Target="javascript:void(window.open('https://workpro/Cases/202401596/T6.aspx','_blank'))" TargetMode="External"/><Relationship Id="rId684" Type="http://schemas.openxmlformats.org/officeDocument/2006/relationships/hyperlink" Target="javascript:void(window.open('https://workpro/Cases/202402316/T6.aspx','_blank'))" TargetMode="External"/><Relationship Id="rId2060" Type="http://schemas.openxmlformats.org/officeDocument/2006/relationships/hyperlink" Target="javascript:void(window.open('https://workpro/Cases/202406751/T6.aspx','_blank'))" TargetMode="External"/><Relationship Id="rId2158" Type="http://schemas.openxmlformats.org/officeDocument/2006/relationships/hyperlink" Target="javascript:void(window.open('https://workpro/Cases/202407089/T6.aspx','_blank'))" TargetMode="External"/><Relationship Id="rId2365" Type="http://schemas.openxmlformats.org/officeDocument/2006/relationships/hyperlink" Target="javascript:void(window.open('https://workpro/Cases/202407768/T6.aspx','_blank'))" TargetMode="External"/><Relationship Id="rId337" Type="http://schemas.openxmlformats.org/officeDocument/2006/relationships/hyperlink" Target="javascript:void(window.open('https://workpro/Cases/202401201/T6.aspx','_blank'))" TargetMode="External"/><Relationship Id="rId891" Type="http://schemas.openxmlformats.org/officeDocument/2006/relationships/hyperlink" Target="javascript:void(window.open('https://workpro/Cases/202402934/T6.aspx','_blank'))" TargetMode="External"/><Relationship Id="rId989" Type="http://schemas.openxmlformats.org/officeDocument/2006/relationships/hyperlink" Target="javascript:void(window.open('https://workpro/Cases/202403221/T6.aspx','_blank'))" TargetMode="External"/><Relationship Id="rId2018" Type="http://schemas.openxmlformats.org/officeDocument/2006/relationships/hyperlink" Target="javascript:void(window.open('https://workpro/Cases/202406600/T6.aspx','_blank'))" TargetMode="External"/><Relationship Id="rId2572" Type="http://schemas.openxmlformats.org/officeDocument/2006/relationships/hyperlink" Target="javascript:void(window.open('https://workpro/Cases/202408495/T6.aspx','_blank'))" TargetMode="External"/><Relationship Id="rId2877" Type="http://schemas.openxmlformats.org/officeDocument/2006/relationships/hyperlink" Target="javascript:void(window.open('https://workpro/Cases/202409663/T6.aspx','_blank'))" TargetMode="External"/><Relationship Id="rId544" Type="http://schemas.openxmlformats.org/officeDocument/2006/relationships/hyperlink" Target="javascript:void(window.open('https://workpro/Cases/202401795/T6.aspx','_blank'))" TargetMode="External"/><Relationship Id="rId751" Type="http://schemas.openxmlformats.org/officeDocument/2006/relationships/hyperlink" Target="javascript:void(window.open('https://workpro/Cases/202402537/T6.aspx','_blank'))" TargetMode="External"/><Relationship Id="rId849" Type="http://schemas.openxmlformats.org/officeDocument/2006/relationships/hyperlink" Target="javascript:void(window.open('https://workpro/Cases/202402823/T7.aspx','_blank'))" TargetMode="External"/><Relationship Id="rId1174" Type="http://schemas.openxmlformats.org/officeDocument/2006/relationships/hyperlink" Target="javascript:void(window.open('https://workpro/Cases/202403834/T6.aspx','_blank'))" TargetMode="External"/><Relationship Id="rId1381" Type="http://schemas.openxmlformats.org/officeDocument/2006/relationships/hyperlink" Target="javascript:void(window.open('https://workpro/Cases/202404459/T6.aspx','_blank'))" TargetMode="External"/><Relationship Id="rId1479" Type="http://schemas.openxmlformats.org/officeDocument/2006/relationships/hyperlink" Target="javascript:void(window.open('https://workpro/Cases/202404790/T6.aspx','_blank'))" TargetMode="External"/><Relationship Id="rId1686" Type="http://schemas.openxmlformats.org/officeDocument/2006/relationships/hyperlink" Target="javascript:void(window.open('https://workpro/Cases/202405445/T6.aspx','_blank'))" TargetMode="External"/><Relationship Id="rId2225" Type="http://schemas.openxmlformats.org/officeDocument/2006/relationships/hyperlink" Target="javascript:void(window.open('https://workpro/Cases/202407305/T6.aspx','_blank'))" TargetMode="External"/><Relationship Id="rId2432" Type="http://schemas.openxmlformats.org/officeDocument/2006/relationships/hyperlink" Target="javascript:void(window.open('https://workpro/Cases/202408022/T6.aspx','_blank'))" TargetMode="External"/><Relationship Id="rId404" Type="http://schemas.openxmlformats.org/officeDocument/2006/relationships/hyperlink" Target="javascript:void(window.open('https://workpro/Cases/202401396/T6.aspx','_blank'))" TargetMode="External"/><Relationship Id="rId611" Type="http://schemas.openxmlformats.org/officeDocument/2006/relationships/hyperlink" Target="javascript:void(window.open('https://workpro/Cases/202402077/T6.aspx','_blank'))" TargetMode="External"/><Relationship Id="rId1034" Type="http://schemas.openxmlformats.org/officeDocument/2006/relationships/hyperlink" Target="javascript:void(window.open('https://workpro/Cases/202403379/T6.aspx','_blank'))" TargetMode="External"/><Relationship Id="rId1241" Type="http://schemas.openxmlformats.org/officeDocument/2006/relationships/hyperlink" Target="javascript:void(window.open('https://workpro/Cases/202404051/T6.aspx','_blank'))" TargetMode="External"/><Relationship Id="rId1339" Type="http://schemas.openxmlformats.org/officeDocument/2006/relationships/hyperlink" Target="javascript:void(window.open('https://workpro/Cases/202404346/T7.aspx','_blank'))" TargetMode="External"/><Relationship Id="rId1893" Type="http://schemas.openxmlformats.org/officeDocument/2006/relationships/hyperlink" Target="javascript:void(window.open('https://workpro/Cases/202406129/T6.aspx','_blank'))" TargetMode="External"/><Relationship Id="rId2737" Type="http://schemas.openxmlformats.org/officeDocument/2006/relationships/hyperlink" Target="javascript:void(window.open('https://workpro/Cases/202409138/T6.aspx','_blank'))" TargetMode="External"/><Relationship Id="rId2944" Type="http://schemas.openxmlformats.org/officeDocument/2006/relationships/hyperlink" Target="javascript:void(window.open('https://workpro/Cases/202409913/T6.aspx','_blank'))" TargetMode="External"/><Relationship Id="rId709" Type="http://schemas.openxmlformats.org/officeDocument/2006/relationships/hyperlink" Target="javascript:void(window.open('https://workpro/Cases/202402410/T6.aspx','_blank'))" TargetMode="External"/><Relationship Id="rId916" Type="http://schemas.openxmlformats.org/officeDocument/2006/relationships/hyperlink" Target="javascript:void(window.open('https://workpro/Cases/202403004/T6.aspx','_blank'))" TargetMode="External"/><Relationship Id="rId1101" Type="http://schemas.openxmlformats.org/officeDocument/2006/relationships/hyperlink" Target="javascript:void(window.open('https://workpro/Cases/202403594/T6.aspx','_blank'))" TargetMode="External"/><Relationship Id="rId1546" Type="http://schemas.openxmlformats.org/officeDocument/2006/relationships/hyperlink" Target="javascript:void(window.open('https://workpro/Cases/202404995/T6.aspx','_blank'))" TargetMode="External"/><Relationship Id="rId1753" Type="http://schemas.openxmlformats.org/officeDocument/2006/relationships/hyperlink" Target="javascript:void(window.open('https://workpro/Cases/202405626/T6.aspx','_blank'))" TargetMode="External"/><Relationship Id="rId1960" Type="http://schemas.openxmlformats.org/officeDocument/2006/relationships/hyperlink" Target="javascript:void(window.open('https://workpro/Cases/202406393/T6.aspx','_blank'))" TargetMode="External"/><Relationship Id="rId2804" Type="http://schemas.openxmlformats.org/officeDocument/2006/relationships/hyperlink" Target="javascript:void(window.open('https://workpro/Cases/202409394/T6.aspx','_blank'))" TargetMode="External"/><Relationship Id="rId45" Type="http://schemas.openxmlformats.org/officeDocument/2006/relationships/hyperlink" Target="javascript:void(window.open('https://workpro/Cases/202400182/T6.aspx','_blank'))" TargetMode="External"/><Relationship Id="rId1406" Type="http://schemas.openxmlformats.org/officeDocument/2006/relationships/hyperlink" Target="javascript:void(window.open('https://workpro/Cases/202404542/T6.aspx','_blank'))" TargetMode="External"/><Relationship Id="rId1613" Type="http://schemas.openxmlformats.org/officeDocument/2006/relationships/hyperlink" Target="javascript:void(window.open('https://workpro/Cases/202405181/T6.aspx','_blank'))" TargetMode="External"/><Relationship Id="rId1820" Type="http://schemas.openxmlformats.org/officeDocument/2006/relationships/hyperlink" Target="javascript:void(window.open('https://workpro/Cases/202405856/T6.aspx','_blank'))" TargetMode="External"/><Relationship Id="rId194" Type="http://schemas.openxmlformats.org/officeDocument/2006/relationships/hyperlink" Target="javascript:void(window.open('https://workpro/Cases/202400695/T6.aspx','_blank'))" TargetMode="External"/><Relationship Id="rId1918" Type="http://schemas.openxmlformats.org/officeDocument/2006/relationships/hyperlink" Target="javascript:void(window.open('https://workpro/Cases/202406217/T6.aspx','_blank'))" TargetMode="External"/><Relationship Id="rId2082" Type="http://schemas.openxmlformats.org/officeDocument/2006/relationships/hyperlink" Target="javascript:void(window.open('https://workpro/Cases/202406826/T7.aspx','_blank'))" TargetMode="External"/><Relationship Id="rId261" Type="http://schemas.openxmlformats.org/officeDocument/2006/relationships/hyperlink" Target="javascript:void(window.open('https://workpro/Cases/202400968/T6.aspx','_blank'))" TargetMode="External"/><Relationship Id="rId499" Type="http://schemas.openxmlformats.org/officeDocument/2006/relationships/hyperlink" Target="javascript:void(window.open('https://workpro/Cases/202401693/T6.aspx','_blank'))" TargetMode="External"/><Relationship Id="rId2387" Type="http://schemas.openxmlformats.org/officeDocument/2006/relationships/hyperlink" Target="javascript:void(window.open('https://workpro/Cases/202407852/T6.aspx','_blank'))" TargetMode="External"/><Relationship Id="rId2594" Type="http://schemas.openxmlformats.org/officeDocument/2006/relationships/hyperlink" Target="javascript:void(window.open('https://workpro/Cases/202408570/T6.aspx','_blank'))" TargetMode="External"/><Relationship Id="rId359" Type="http://schemas.openxmlformats.org/officeDocument/2006/relationships/hyperlink" Target="javascript:void(window.open('https://workpro/Cases/202401266/T6.aspx','_blank'))" TargetMode="External"/><Relationship Id="rId566" Type="http://schemas.openxmlformats.org/officeDocument/2006/relationships/hyperlink" Target="javascript:void(window.open('https://workpro/Cases/202401881/T6.aspx','_blank'))" TargetMode="External"/><Relationship Id="rId773" Type="http://schemas.openxmlformats.org/officeDocument/2006/relationships/hyperlink" Target="javascript:void(window.open('https://workpro/Cases/202402625/T6.aspx','_blank'))" TargetMode="External"/><Relationship Id="rId1196" Type="http://schemas.openxmlformats.org/officeDocument/2006/relationships/hyperlink" Target="javascript:void(window.open('https://workpro/Cases/202403894/T6.aspx','_blank'))" TargetMode="External"/><Relationship Id="rId2247" Type="http://schemas.openxmlformats.org/officeDocument/2006/relationships/hyperlink" Target="javascript:void(window.open('https://workpro/Cases/202407352/T6.aspx','_blank'))" TargetMode="External"/><Relationship Id="rId2454" Type="http://schemas.openxmlformats.org/officeDocument/2006/relationships/hyperlink" Target="javascript:void(window.open('https://workpro/Cases/202408098/T6.aspx','_blank'))" TargetMode="External"/><Relationship Id="rId2899" Type="http://schemas.openxmlformats.org/officeDocument/2006/relationships/hyperlink" Target="javascript:void(window.open('https://workpro/Cases/202409750/T6.aspx','_blank'))" TargetMode="External"/><Relationship Id="rId121" Type="http://schemas.openxmlformats.org/officeDocument/2006/relationships/hyperlink" Target="javascript:void(window.open('https://workpro/Cases/202400424/T6.aspx','_blank'))" TargetMode="External"/><Relationship Id="rId219" Type="http://schemas.openxmlformats.org/officeDocument/2006/relationships/hyperlink" Target="javascript:void(window.open('https://workpro/Cases/202400789/T6.aspx','_blank'))" TargetMode="External"/><Relationship Id="rId426" Type="http://schemas.openxmlformats.org/officeDocument/2006/relationships/hyperlink" Target="javascript:void(window.open('https://workpro/Cases/202401455/T6.aspx','_blank'))" TargetMode="External"/><Relationship Id="rId633" Type="http://schemas.openxmlformats.org/officeDocument/2006/relationships/hyperlink" Target="javascript:void(window.open('https://workpro/Cases/202402139/T6.aspx','_blank'))" TargetMode="External"/><Relationship Id="rId980" Type="http://schemas.openxmlformats.org/officeDocument/2006/relationships/hyperlink" Target="javascript:void(window.open('https://workpro/Cases/202403182/T6.aspx','_blank'))" TargetMode="External"/><Relationship Id="rId1056" Type="http://schemas.openxmlformats.org/officeDocument/2006/relationships/hyperlink" Target="javascript:void(window.open('https://workpro/Cases/202403473/T6.aspx','_blank'))" TargetMode="External"/><Relationship Id="rId1263" Type="http://schemas.openxmlformats.org/officeDocument/2006/relationships/hyperlink" Target="javascript:void(window.open('https://workpro/Cases/202404136/T6.aspx','_blank'))" TargetMode="External"/><Relationship Id="rId2107" Type="http://schemas.openxmlformats.org/officeDocument/2006/relationships/hyperlink" Target="javascript:void(window.open('https://workpro/Cases/202406911/T6.aspx','_blank'))" TargetMode="External"/><Relationship Id="rId2314" Type="http://schemas.openxmlformats.org/officeDocument/2006/relationships/hyperlink" Target="javascript:void(window.open('https://workpro/Cases/202407598/T6.aspx','_blank'))" TargetMode="External"/><Relationship Id="rId2661" Type="http://schemas.openxmlformats.org/officeDocument/2006/relationships/hyperlink" Target="javascript:void(window.open('https://workpro/Cases/202408840/T6.aspx','_blank'))" TargetMode="External"/><Relationship Id="rId2759" Type="http://schemas.openxmlformats.org/officeDocument/2006/relationships/hyperlink" Target="javascript:void(window.open('https://workpro/Cases/202409228/T6.aspx','_blank'))" TargetMode="External"/><Relationship Id="rId2966" Type="http://schemas.openxmlformats.org/officeDocument/2006/relationships/hyperlink" Target="javascript:void(window.open('https://workpro/Cases/202410014/T6.aspx','_blank'))" TargetMode="External"/><Relationship Id="rId840" Type="http://schemas.openxmlformats.org/officeDocument/2006/relationships/hyperlink" Target="javascript:void(window.open('https://workpro/Cases/202402795/T6.aspx','_blank'))" TargetMode="External"/><Relationship Id="rId938" Type="http://schemas.openxmlformats.org/officeDocument/2006/relationships/hyperlink" Target="javascript:void(window.open('https://workpro/Cases/202403069/T6.aspx','_blank'))" TargetMode="External"/><Relationship Id="rId1470" Type="http://schemas.openxmlformats.org/officeDocument/2006/relationships/hyperlink" Target="javascript:void(window.open('https://workpro/Cases/202404756/T6.aspx','_blank'))" TargetMode="External"/><Relationship Id="rId1568" Type="http://schemas.openxmlformats.org/officeDocument/2006/relationships/hyperlink" Target="javascript:void(window.open('https://workpro/Cases/202405047/T6.aspx','_blank'))" TargetMode="External"/><Relationship Id="rId1775" Type="http://schemas.openxmlformats.org/officeDocument/2006/relationships/hyperlink" Target="javascript:void(window.open('https://workpro/Cases/202405697/T6.aspx','_blank'))" TargetMode="External"/><Relationship Id="rId2521" Type="http://schemas.openxmlformats.org/officeDocument/2006/relationships/hyperlink" Target="javascript:void(window.open('https://workpro/Cases/202408324/T6.aspx','_blank'))" TargetMode="External"/><Relationship Id="rId2619" Type="http://schemas.openxmlformats.org/officeDocument/2006/relationships/hyperlink" Target="javascript:void(window.open('https://workpro/Cases/202408662/T6.aspx','_blank'))" TargetMode="External"/><Relationship Id="rId2826" Type="http://schemas.openxmlformats.org/officeDocument/2006/relationships/hyperlink" Target="javascript:void(window.open('https://workpro/Cases/202409490/T6.aspx','_blank'))" TargetMode="External"/><Relationship Id="rId67" Type="http://schemas.openxmlformats.org/officeDocument/2006/relationships/hyperlink" Target="javascript:void(window.open('https://workpro/Cases/202400237/T6.aspx','_blank'))" TargetMode="External"/><Relationship Id="rId700" Type="http://schemas.openxmlformats.org/officeDocument/2006/relationships/hyperlink" Target="javascript:void(window.open('https://workpro/Cases/202402369/T6.aspx','_blank'))" TargetMode="External"/><Relationship Id="rId1123" Type="http://schemas.openxmlformats.org/officeDocument/2006/relationships/hyperlink" Target="javascript:void(window.open('https://workpro/Cases/202403656/T6.aspx','_blank'))" TargetMode="External"/><Relationship Id="rId1330" Type="http://schemas.openxmlformats.org/officeDocument/2006/relationships/hyperlink" Target="javascript:void(window.open('https://workpro/Cases/202404330/T6.aspx','_blank'))" TargetMode="External"/><Relationship Id="rId1428" Type="http://schemas.openxmlformats.org/officeDocument/2006/relationships/hyperlink" Target="javascript:void(window.open('https://workpro/Cases/202404591/T6.aspx','_blank'))" TargetMode="External"/><Relationship Id="rId1635" Type="http://schemas.openxmlformats.org/officeDocument/2006/relationships/hyperlink" Target="javascript:void(window.open('https://workpro/Cases/202405272/T6.aspx','_blank'))" TargetMode="External"/><Relationship Id="rId1982" Type="http://schemas.openxmlformats.org/officeDocument/2006/relationships/hyperlink" Target="javascript:void(window.open('https://workpro/Cases/202406457/T6.aspx','_blank'))" TargetMode="External"/><Relationship Id="rId1842" Type="http://schemas.openxmlformats.org/officeDocument/2006/relationships/hyperlink" Target="javascript:void(window.open('https://workpro/Cases/202405940/T7.aspx','_blank'))" TargetMode="External"/><Relationship Id="rId1702" Type="http://schemas.openxmlformats.org/officeDocument/2006/relationships/hyperlink" Target="javascript:void(window.open('https://workpro/Cases/202405492/T6.aspx','_blank'))" TargetMode="External"/><Relationship Id="rId283" Type="http://schemas.openxmlformats.org/officeDocument/2006/relationships/hyperlink" Target="javascript:void(window.open('https://workpro/Cases/202401037/T6.aspx','_blank'))" TargetMode="External"/><Relationship Id="rId490" Type="http://schemas.openxmlformats.org/officeDocument/2006/relationships/hyperlink" Target="javascript:void(window.open('https://workpro/Cases/202401643/T6.aspx','_blank'))" TargetMode="External"/><Relationship Id="rId2171" Type="http://schemas.openxmlformats.org/officeDocument/2006/relationships/hyperlink" Target="javascript:void(window.open('https://workpro/Cases/202407134/T6.aspx','_blank'))" TargetMode="External"/><Relationship Id="rId3015" Type="http://schemas.openxmlformats.org/officeDocument/2006/relationships/hyperlink" Target="javascript:void(window.open('https://workpro/Cases/202410207/T6.aspx','_blank'))" TargetMode="External"/><Relationship Id="rId143" Type="http://schemas.openxmlformats.org/officeDocument/2006/relationships/hyperlink" Target="javascript:void(window.open('https://workpro/Cases/202400511/T6.aspx','_blank'))" TargetMode="External"/><Relationship Id="rId350" Type="http://schemas.openxmlformats.org/officeDocument/2006/relationships/hyperlink" Target="javascript:void(window.open('https://workpro/Cases/202401240/T6.aspx','_blank'))" TargetMode="External"/><Relationship Id="rId588" Type="http://schemas.openxmlformats.org/officeDocument/2006/relationships/hyperlink" Target="javascript:void(window.open('https://workpro/Cases/202401982/T6.aspx','_blank'))" TargetMode="External"/><Relationship Id="rId795" Type="http://schemas.openxmlformats.org/officeDocument/2006/relationships/hyperlink" Target="javascript:void(window.open('https://workpro/Cases/202402687/T6.aspx','_blank'))" TargetMode="External"/><Relationship Id="rId2031" Type="http://schemas.openxmlformats.org/officeDocument/2006/relationships/hyperlink" Target="javascript:void(window.open('https://workpro/Cases/202406655/T6.aspx','_blank'))" TargetMode="External"/><Relationship Id="rId2269" Type="http://schemas.openxmlformats.org/officeDocument/2006/relationships/hyperlink" Target="javascript:void(window.open('https://workpro/Cases/202407408/T6.aspx','_blank'))" TargetMode="External"/><Relationship Id="rId2476" Type="http://schemas.openxmlformats.org/officeDocument/2006/relationships/hyperlink" Target="javascript:void(window.open('https://workpro/Cases/202408167/T6.aspx','_blank'))" TargetMode="External"/><Relationship Id="rId2683" Type="http://schemas.openxmlformats.org/officeDocument/2006/relationships/hyperlink" Target="javascript:void(window.open('https://workpro/Cases/202408932/T6.aspx','_blank'))" TargetMode="External"/><Relationship Id="rId2890" Type="http://schemas.openxmlformats.org/officeDocument/2006/relationships/hyperlink" Target="javascript:void(window.open('https://workpro/Cases/202409713/T6.aspx','_blank'))" TargetMode="External"/><Relationship Id="rId9" Type="http://schemas.openxmlformats.org/officeDocument/2006/relationships/hyperlink" Target="javascript:void(window.open('https://workpro/Cases/202400044/T6.aspx','_blank'))" TargetMode="External"/><Relationship Id="rId210" Type="http://schemas.openxmlformats.org/officeDocument/2006/relationships/hyperlink" Target="javascript:void(window.open('https://workpro/Cases/202400775/T6.aspx','_blank'))" TargetMode="External"/><Relationship Id="rId448" Type="http://schemas.openxmlformats.org/officeDocument/2006/relationships/hyperlink" Target="javascript:void(window.open('https://workpro/Cases/202401515/T6.aspx','_blank'))" TargetMode="External"/><Relationship Id="rId655" Type="http://schemas.openxmlformats.org/officeDocument/2006/relationships/hyperlink" Target="javascript:void(window.open('https://workpro/Cases/202402209/T6.aspx','_blank'))" TargetMode="External"/><Relationship Id="rId862" Type="http://schemas.openxmlformats.org/officeDocument/2006/relationships/hyperlink" Target="javascript:void(window.open('https://workpro/Cases/202402854/T6.aspx','_blank'))" TargetMode="External"/><Relationship Id="rId1078" Type="http://schemas.openxmlformats.org/officeDocument/2006/relationships/hyperlink" Target="javascript:void(window.open('https://workpro/Cases/202403535/T7.aspx','_blank'))" TargetMode="External"/><Relationship Id="rId1285" Type="http://schemas.openxmlformats.org/officeDocument/2006/relationships/hyperlink" Target="javascript:void(window.open('https://workpro/Cases/202404229/T6.aspx','_blank'))" TargetMode="External"/><Relationship Id="rId1492" Type="http://schemas.openxmlformats.org/officeDocument/2006/relationships/hyperlink" Target="javascript:void(window.open('https://workpro/Cases/202404826/T6.aspx','_blank'))" TargetMode="External"/><Relationship Id="rId2129" Type="http://schemas.openxmlformats.org/officeDocument/2006/relationships/hyperlink" Target="javascript:void(window.open('https://workpro/Cases/202406992/T6.aspx','_blank'))" TargetMode="External"/><Relationship Id="rId2336" Type="http://schemas.openxmlformats.org/officeDocument/2006/relationships/hyperlink" Target="javascript:void(window.open('https://workpro/Cases/202407638/T6.aspx','_blank'))" TargetMode="External"/><Relationship Id="rId2543" Type="http://schemas.openxmlformats.org/officeDocument/2006/relationships/hyperlink" Target="javascript:void(window.open('https://workpro/Cases/202408401/T6.aspx','_blank'))" TargetMode="External"/><Relationship Id="rId2750" Type="http://schemas.openxmlformats.org/officeDocument/2006/relationships/hyperlink" Target="javascript:void(window.open('https://workpro/Cases/202409182/T6.aspx','_blank'))" TargetMode="External"/><Relationship Id="rId2988" Type="http://schemas.openxmlformats.org/officeDocument/2006/relationships/hyperlink" Target="javascript:void(window.open('https://workpro/Cases/202410118/T6.aspx','_blank'))" TargetMode="External"/><Relationship Id="rId308" Type="http://schemas.openxmlformats.org/officeDocument/2006/relationships/hyperlink" Target="javascript:void(window.open('https://workpro/Cases/202401128/T6.aspx','_blank'))" TargetMode="External"/><Relationship Id="rId515" Type="http://schemas.openxmlformats.org/officeDocument/2006/relationships/hyperlink" Target="javascript:void(window.open('https://workpro/Cases/202401736/T6.aspx','_blank'))" TargetMode="External"/><Relationship Id="rId722" Type="http://schemas.openxmlformats.org/officeDocument/2006/relationships/hyperlink" Target="javascript:void(window.open('https://workpro/Cases/202402445/T6.aspx','_blank'))" TargetMode="External"/><Relationship Id="rId1145" Type="http://schemas.openxmlformats.org/officeDocument/2006/relationships/hyperlink" Target="javascript:void(window.open('https://workpro/Cases/202403730/T6.aspx','_blank'))" TargetMode="External"/><Relationship Id="rId1352" Type="http://schemas.openxmlformats.org/officeDocument/2006/relationships/hyperlink" Target="javascript:void(window.open('https://workpro/Cases/202404379/T6.aspx','_blank'))" TargetMode="External"/><Relationship Id="rId1797" Type="http://schemas.openxmlformats.org/officeDocument/2006/relationships/hyperlink" Target="javascript:void(window.open('https://workpro/Cases/202405790/T6.aspx','_blank'))" TargetMode="External"/><Relationship Id="rId2403" Type="http://schemas.openxmlformats.org/officeDocument/2006/relationships/hyperlink" Target="javascript:void(window.open('https://workpro/Cases/202407931/T6.aspx','_blank'))" TargetMode="External"/><Relationship Id="rId2848" Type="http://schemas.openxmlformats.org/officeDocument/2006/relationships/hyperlink" Target="javascript:void(window.open('https://workpro/Cases/202409553/T7.aspx','_blank'))" TargetMode="External"/><Relationship Id="rId89" Type="http://schemas.openxmlformats.org/officeDocument/2006/relationships/hyperlink" Target="javascript:void(window.open('https://workpro/Cases/202400328/T6.aspx','_blank'))" TargetMode="External"/><Relationship Id="rId1005" Type="http://schemas.openxmlformats.org/officeDocument/2006/relationships/hyperlink" Target="javascript:void(window.open('https://workpro/Cases/202403276/T6.aspx','_blank'))" TargetMode="External"/><Relationship Id="rId1212" Type="http://schemas.openxmlformats.org/officeDocument/2006/relationships/hyperlink" Target="javascript:void(window.open('https://workpro/Cases/202403946/T6.aspx','_blank'))" TargetMode="External"/><Relationship Id="rId1657" Type="http://schemas.openxmlformats.org/officeDocument/2006/relationships/hyperlink" Target="javascript:void(window.open('https://workpro/Cases/202405344/T6.aspx','_blank'))" TargetMode="External"/><Relationship Id="rId1864" Type="http://schemas.openxmlformats.org/officeDocument/2006/relationships/hyperlink" Target="javascript:void(window.open('https://workpro/Cases/202406018/T6.aspx','_blank'))" TargetMode="External"/><Relationship Id="rId2610" Type="http://schemas.openxmlformats.org/officeDocument/2006/relationships/hyperlink" Target="javascript:void(window.open('https://workpro/Cases/202408612/T6.aspx','_blank'))" TargetMode="External"/><Relationship Id="rId2708" Type="http://schemas.openxmlformats.org/officeDocument/2006/relationships/hyperlink" Target="javascript:void(window.open('https://workpro/Cases/202409026/T6.aspx','_blank'))" TargetMode="External"/><Relationship Id="rId2915" Type="http://schemas.openxmlformats.org/officeDocument/2006/relationships/hyperlink" Target="javascript:void(window.open('https://workpro/Cases/202409796/T6.aspx','_blank'))" TargetMode="External"/><Relationship Id="rId1517" Type="http://schemas.openxmlformats.org/officeDocument/2006/relationships/hyperlink" Target="javascript:void(window.open('https://workpro/Cases/202404880/T6.aspx','_blank'))" TargetMode="External"/><Relationship Id="rId1724" Type="http://schemas.openxmlformats.org/officeDocument/2006/relationships/hyperlink" Target="javascript:void(window.open('https://workpro/Cases/202405546/T6.aspx','_blank'))" TargetMode="External"/><Relationship Id="rId16" Type="http://schemas.openxmlformats.org/officeDocument/2006/relationships/hyperlink" Target="javascript:void(window.open('https://workpro/Cases/202400058/T6.aspx','_blank'))" TargetMode="External"/><Relationship Id="rId1931" Type="http://schemas.openxmlformats.org/officeDocument/2006/relationships/hyperlink" Target="javascript:void(window.open('https://workpro/Cases/202406271/T7.aspx','_blank'))" TargetMode="External"/><Relationship Id="rId3037" Type="http://schemas.openxmlformats.org/officeDocument/2006/relationships/hyperlink" Target="javascript:void(window.open('https://workpro/Cases/202410300/T6.aspx','_blank'))" TargetMode="External"/><Relationship Id="rId2193" Type="http://schemas.openxmlformats.org/officeDocument/2006/relationships/hyperlink" Target="javascript:void(window.open('https://workpro/Cases/202407187/T6.aspx','_blank'))" TargetMode="External"/><Relationship Id="rId2498" Type="http://schemas.openxmlformats.org/officeDocument/2006/relationships/hyperlink" Target="javascript:void(window.open('https://workpro/Cases/202408246/T6.aspx','_blank'))" TargetMode="External"/><Relationship Id="rId165" Type="http://schemas.openxmlformats.org/officeDocument/2006/relationships/hyperlink" Target="javascript:void(window.open('https://workpro/Cases/202400598/T6.aspx','_blank'))" TargetMode="External"/><Relationship Id="rId372" Type="http://schemas.openxmlformats.org/officeDocument/2006/relationships/hyperlink" Target="javascript:void(window.open('https://workpro/Cases/202401304/T6.aspx','_blank'))" TargetMode="External"/><Relationship Id="rId677" Type="http://schemas.openxmlformats.org/officeDocument/2006/relationships/hyperlink" Target="javascript:void(window.open('https://workpro/Cases/202402288/T6.aspx','_blank'))" TargetMode="External"/><Relationship Id="rId2053" Type="http://schemas.openxmlformats.org/officeDocument/2006/relationships/hyperlink" Target="javascript:void(window.open('https://workpro/Cases/202406722/T6.aspx','_blank'))" TargetMode="External"/><Relationship Id="rId2260" Type="http://schemas.openxmlformats.org/officeDocument/2006/relationships/hyperlink" Target="javascript:void(window.open('https://workpro/Cases/202407385/T6.aspx','_blank'))" TargetMode="External"/><Relationship Id="rId2358" Type="http://schemas.openxmlformats.org/officeDocument/2006/relationships/hyperlink" Target="javascript:void(window.open('https://workpro/Cases/202407739/T6.aspx','_blank'))" TargetMode="External"/><Relationship Id="rId232" Type="http://schemas.openxmlformats.org/officeDocument/2006/relationships/hyperlink" Target="javascript:void(window.open('https://workpro/Cases/202400842/T7.aspx','_blank'))" TargetMode="External"/><Relationship Id="rId884" Type="http://schemas.openxmlformats.org/officeDocument/2006/relationships/hyperlink" Target="javascript:void(window.open('https://workpro/Cases/202402918/T6.aspx','_blank'))" TargetMode="External"/><Relationship Id="rId2120" Type="http://schemas.openxmlformats.org/officeDocument/2006/relationships/hyperlink" Target="javascript:void(window.open('https://workpro/Cases/202406974/T6.aspx','_blank'))" TargetMode="External"/><Relationship Id="rId2565" Type="http://schemas.openxmlformats.org/officeDocument/2006/relationships/hyperlink" Target="javascript:void(window.open('https://workpro/Cases/202408471/T6.aspx','_blank'))" TargetMode="External"/><Relationship Id="rId2772" Type="http://schemas.openxmlformats.org/officeDocument/2006/relationships/hyperlink" Target="javascript:void(window.open('https://workpro/Cases/202409275/T6.aspx','_blank'))" TargetMode="External"/><Relationship Id="rId537" Type="http://schemas.openxmlformats.org/officeDocument/2006/relationships/hyperlink" Target="javascript:void(window.open('https://workpro/Cases/202401788/T6.aspx','_blank'))" TargetMode="External"/><Relationship Id="rId744" Type="http://schemas.openxmlformats.org/officeDocument/2006/relationships/hyperlink" Target="javascript:void(window.open('https://workpro/Cases/202402527/T6.aspx','_blank'))" TargetMode="External"/><Relationship Id="rId951" Type="http://schemas.openxmlformats.org/officeDocument/2006/relationships/hyperlink" Target="javascript:void(window.open('https://workpro/Cases/202403111/T6.aspx','_blank'))" TargetMode="External"/><Relationship Id="rId1167" Type="http://schemas.openxmlformats.org/officeDocument/2006/relationships/hyperlink" Target="javascript:void(window.open('https://workpro/Cases/202403813/T6.aspx','_blank'))" TargetMode="External"/><Relationship Id="rId1374" Type="http://schemas.openxmlformats.org/officeDocument/2006/relationships/hyperlink" Target="javascript:void(window.open('https://workpro/Cases/202404428/T6.aspx','_blank'))" TargetMode="External"/><Relationship Id="rId1581" Type="http://schemas.openxmlformats.org/officeDocument/2006/relationships/hyperlink" Target="javascript:void(window.open('https://workpro/Cases/202405076/T6.aspx','_blank'))" TargetMode="External"/><Relationship Id="rId1679" Type="http://schemas.openxmlformats.org/officeDocument/2006/relationships/hyperlink" Target="javascript:void(window.open('https://workpro/Cases/202405415/T6.aspx','_blank'))" TargetMode="External"/><Relationship Id="rId2218" Type="http://schemas.openxmlformats.org/officeDocument/2006/relationships/hyperlink" Target="javascript:void(window.open('https://workpro/Cases/202407280/T6.aspx','_blank'))" TargetMode="External"/><Relationship Id="rId2425" Type="http://schemas.openxmlformats.org/officeDocument/2006/relationships/hyperlink" Target="javascript:void(window.open('https://workpro/Cases/202408009/T6.aspx','_blank'))" TargetMode="External"/><Relationship Id="rId2632" Type="http://schemas.openxmlformats.org/officeDocument/2006/relationships/hyperlink" Target="javascript:void(window.open('https://workpro/Cases/202408731/T6.aspx','_blank'))" TargetMode="External"/><Relationship Id="rId80" Type="http://schemas.openxmlformats.org/officeDocument/2006/relationships/hyperlink" Target="javascript:void(window.open('https://workpro/Cases/202400291/T6.aspx','_blank'))" TargetMode="External"/><Relationship Id="rId604" Type="http://schemas.openxmlformats.org/officeDocument/2006/relationships/hyperlink" Target="javascript:void(window.open('https://workpro/Cases/202402035/T6.aspx','_blank'))" TargetMode="External"/><Relationship Id="rId811" Type="http://schemas.openxmlformats.org/officeDocument/2006/relationships/hyperlink" Target="javascript:void(window.open('https://workpro/Cases/202402722/T6.aspx','_blank'))" TargetMode="External"/><Relationship Id="rId1027" Type="http://schemas.openxmlformats.org/officeDocument/2006/relationships/hyperlink" Target="javascript:void(window.open('https://workpro/Cases/202403354/T6.aspx','_blank'))" TargetMode="External"/><Relationship Id="rId1234" Type="http://schemas.openxmlformats.org/officeDocument/2006/relationships/hyperlink" Target="javascript:void(window.open('https://workpro/Cases/202404018/T6.aspx','_blank'))" TargetMode="External"/><Relationship Id="rId1441" Type="http://schemas.openxmlformats.org/officeDocument/2006/relationships/hyperlink" Target="javascript:void(window.open('https://workpro/Cases/202404656/T7.aspx','_blank'))" TargetMode="External"/><Relationship Id="rId1886" Type="http://schemas.openxmlformats.org/officeDocument/2006/relationships/hyperlink" Target="javascript:void(window.open('https://workpro/Cases/202406105/T6.aspx','_blank'))" TargetMode="External"/><Relationship Id="rId2937" Type="http://schemas.openxmlformats.org/officeDocument/2006/relationships/hyperlink" Target="javascript:void(window.open('https://workpro/Cases/202409873/T6.aspx','_blank'))" TargetMode="External"/><Relationship Id="rId909" Type="http://schemas.openxmlformats.org/officeDocument/2006/relationships/hyperlink" Target="javascript:void(window.open('https://workpro/Cases/202402981/T6.aspx','_blank'))" TargetMode="External"/><Relationship Id="rId1301" Type="http://schemas.openxmlformats.org/officeDocument/2006/relationships/hyperlink" Target="javascript:void(window.open('https://workpro/Cases/202404255/T7.aspx','_blank'))" TargetMode="External"/><Relationship Id="rId1539" Type="http://schemas.openxmlformats.org/officeDocument/2006/relationships/hyperlink" Target="javascript:void(window.open('https://workpro/Cases/202404967/T6.aspx','_blank'))" TargetMode="External"/><Relationship Id="rId1746" Type="http://schemas.openxmlformats.org/officeDocument/2006/relationships/hyperlink" Target="javascript:void(window.open('https://workpro/Cases/202405605/T6.aspx','_blank'))" TargetMode="External"/><Relationship Id="rId1953" Type="http://schemas.openxmlformats.org/officeDocument/2006/relationships/hyperlink" Target="javascript:void(window.open('https://workpro/Cases/202406354/T7.aspx','_blank'))" TargetMode="External"/><Relationship Id="rId38" Type="http://schemas.openxmlformats.org/officeDocument/2006/relationships/hyperlink" Target="javascript:void(window.open('https://workpro/Cases/202400140/T6.aspx','_blank'))" TargetMode="External"/><Relationship Id="rId1606" Type="http://schemas.openxmlformats.org/officeDocument/2006/relationships/hyperlink" Target="javascript:void(window.open('https://workpro/Cases/202405155/T6.aspx','_blank'))" TargetMode="External"/><Relationship Id="rId1813" Type="http://schemas.openxmlformats.org/officeDocument/2006/relationships/hyperlink" Target="javascript:void(window.open('https://workpro/Cases/202405839/T6.aspx','_blank'))" TargetMode="External"/><Relationship Id="rId187" Type="http://schemas.openxmlformats.org/officeDocument/2006/relationships/hyperlink" Target="javascript:void(window.open('https://workpro/Cases/202400680/T6.aspx','_blank'))" TargetMode="External"/><Relationship Id="rId394" Type="http://schemas.openxmlformats.org/officeDocument/2006/relationships/hyperlink" Target="javascript:void(window.open('https://workpro/Cases/202401372/T6.aspx','_blank'))" TargetMode="External"/><Relationship Id="rId2075" Type="http://schemas.openxmlformats.org/officeDocument/2006/relationships/hyperlink" Target="javascript:void(window.open('https://workpro/Cases/202406802/T6.aspx','_blank'))" TargetMode="External"/><Relationship Id="rId2282" Type="http://schemas.openxmlformats.org/officeDocument/2006/relationships/hyperlink" Target="javascript:void(window.open('https://workpro/Cases/202407448/T6.aspx','_blank'))" TargetMode="External"/><Relationship Id="rId254" Type="http://schemas.openxmlformats.org/officeDocument/2006/relationships/hyperlink" Target="javascript:void(window.open('https://workpro/Cases/202400939/T7.aspx','_blank'))" TargetMode="External"/><Relationship Id="rId699" Type="http://schemas.openxmlformats.org/officeDocument/2006/relationships/hyperlink" Target="javascript:void(window.open('https://workpro/Cases/202402366/T6.aspx','_blank'))" TargetMode="External"/><Relationship Id="rId1091" Type="http://schemas.openxmlformats.org/officeDocument/2006/relationships/hyperlink" Target="javascript:void(window.open('https://workpro/Cases/202403567/T6.aspx','_blank'))" TargetMode="External"/><Relationship Id="rId2587" Type="http://schemas.openxmlformats.org/officeDocument/2006/relationships/hyperlink" Target="javascript:void(window.open('https://workpro/Cases/202408536/T6.aspx','_blank'))" TargetMode="External"/><Relationship Id="rId2794" Type="http://schemas.openxmlformats.org/officeDocument/2006/relationships/hyperlink" Target="javascript:void(window.open('https://workpro/Cases/202409352/T6.aspx','_blank'))" TargetMode="External"/><Relationship Id="rId114" Type="http://schemas.openxmlformats.org/officeDocument/2006/relationships/hyperlink" Target="javascript:void(window.open('https://workpro/Cases/202400416/T6.aspx','_blank'))" TargetMode="External"/><Relationship Id="rId461" Type="http://schemas.openxmlformats.org/officeDocument/2006/relationships/hyperlink" Target="javascript:void(window.open('https://workpro/Cases/202401544/T6.aspx','_blank'))" TargetMode="External"/><Relationship Id="rId559" Type="http://schemas.openxmlformats.org/officeDocument/2006/relationships/hyperlink" Target="javascript:void(window.open('https://workpro/Cases/202401844/T6.aspx','_blank'))" TargetMode="External"/><Relationship Id="rId766" Type="http://schemas.openxmlformats.org/officeDocument/2006/relationships/hyperlink" Target="javascript:void(window.open('https://workpro/Cases/202402592/T6.aspx','_blank'))" TargetMode="External"/><Relationship Id="rId1189" Type="http://schemas.openxmlformats.org/officeDocument/2006/relationships/hyperlink" Target="javascript:void(window.open('https://workpro/Cases/202403861/T6.aspx','_blank'))" TargetMode="External"/><Relationship Id="rId1396" Type="http://schemas.openxmlformats.org/officeDocument/2006/relationships/hyperlink" Target="javascript:void(window.open('https://workpro/Cases/202404512/T6.aspx','_blank'))" TargetMode="External"/><Relationship Id="rId2142" Type="http://schemas.openxmlformats.org/officeDocument/2006/relationships/hyperlink" Target="javascript:void(window.open('https://workpro/Cases/202407040/T6.aspx','_blank'))" TargetMode="External"/><Relationship Id="rId2447" Type="http://schemas.openxmlformats.org/officeDocument/2006/relationships/hyperlink" Target="javascript:void(window.open('https://workpro/Cases/202408088/T6.aspx','_blank'))" TargetMode="External"/><Relationship Id="rId321" Type="http://schemas.openxmlformats.org/officeDocument/2006/relationships/hyperlink" Target="javascript:void(window.open('https://workpro/Cases/202401150/T6.aspx','_blank'))" TargetMode="External"/><Relationship Id="rId419" Type="http://schemas.openxmlformats.org/officeDocument/2006/relationships/hyperlink" Target="javascript:void(window.open('https://workpro/Cases/202401427/T7.aspx','_blank'))" TargetMode="External"/><Relationship Id="rId626" Type="http://schemas.openxmlformats.org/officeDocument/2006/relationships/hyperlink" Target="javascript:void(window.open('https://workpro/Cases/202402123/T6.aspx','_blank'))" TargetMode="External"/><Relationship Id="rId973" Type="http://schemas.openxmlformats.org/officeDocument/2006/relationships/hyperlink" Target="javascript:void(window.open('https://workpro/Cases/202403165/T6.aspx','_blank'))" TargetMode="External"/><Relationship Id="rId1049" Type="http://schemas.openxmlformats.org/officeDocument/2006/relationships/hyperlink" Target="javascript:void(window.open('https://workpro/Cases/202403452/T6.aspx','_blank'))" TargetMode="External"/><Relationship Id="rId1256" Type="http://schemas.openxmlformats.org/officeDocument/2006/relationships/hyperlink" Target="javascript:void(window.open('https://workpro/Cases/202404099/T6.aspx','_blank'))" TargetMode="External"/><Relationship Id="rId2002" Type="http://schemas.openxmlformats.org/officeDocument/2006/relationships/hyperlink" Target="javascript:void(window.open('https://workpro/Cases/202406512/T6.aspx','_blank'))" TargetMode="External"/><Relationship Id="rId2307" Type="http://schemas.openxmlformats.org/officeDocument/2006/relationships/hyperlink" Target="javascript:void(window.open('https://workpro/Cases/202407558/T6.aspx','_blank'))" TargetMode="External"/><Relationship Id="rId2654" Type="http://schemas.openxmlformats.org/officeDocument/2006/relationships/hyperlink" Target="javascript:void(window.open('https://workpro/Cases/202408805/T7.aspx','_blank'))" TargetMode="External"/><Relationship Id="rId2861" Type="http://schemas.openxmlformats.org/officeDocument/2006/relationships/hyperlink" Target="javascript:void(window.open('https://workpro/Cases/202409599/T6.aspx','_blank'))" TargetMode="External"/><Relationship Id="rId2959" Type="http://schemas.openxmlformats.org/officeDocument/2006/relationships/hyperlink" Target="javascript:void(window.open('https://workpro/Cases/202409990/T6.aspx','_blank'))" TargetMode="External"/><Relationship Id="rId833" Type="http://schemas.openxmlformats.org/officeDocument/2006/relationships/hyperlink" Target="javascript:void(window.open('https://workpro/Cases/202402780/T6.aspx','_blank'))" TargetMode="External"/><Relationship Id="rId1116" Type="http://schemas.openxmlformats.org/officeDocument/2006/relationships/hyperlink" Target="javascript:void(window.open('https://workpro/Cases/202403641/T6.aspx','_blank'))" TargetMode="External"/><Relationship Id="rId1463" Type="http://schemas.openxmlformats.org/officeDocument/2006/relationships/hyperlink" Target="javascript:void(window.open('https://workpro/Cases/202404733/T6.aspx','_blank'))" TargetMode="External"/><Relationship Id="rId1670" Type="http://schemas.openxmlformats.org/officeDocument/2006/relationships/hyperlink" Target="javascript:void(window.open('https://workpro/Cases/202405382/T6.aspx','_blank'))" TargetMode="External"/><Relationship Id="rId1768" Type="http://schemas.openxmlformats.org/officeDocument/2006/relationships/hyperlink" Target="javascript:void(window.open('https://workpro/Cases/202405673/T6.aspx','_blank'))" TargetMode="External"/><Relationship Id="rId2514" Type="http://schemas.openxmlformats.org/officeDocument/2006/relationships/hyperlink" Target="javascript:void(window.open('https://workpro/Cases/202408303/T6.aspx','_blank'))" TargetMode="External"/><Relationship Id="rId2721" Type="http://schemas.openxmlformats.org/officeDocument/2006/relationships/hyperlink" Target="javascript:void(window.open('https://workpro/Cases/202409056/T6.aspx','_blank'))" TargetMode="External"/><Relationship Id="rId2819" Type="http://schemas.openxmlformats.org/officeDocument/2006/relationships/hyperlink" Target="javascript:void(window.open('https://workpro/Cases/202409465/T6.aspx','_blank'))" TargetMode="External"/><Relationship Id="rId900" Type="http://schemas.openxmlformats.org/officeDocument/2006/relationships/hyperlink" Target="javascript:void(window.open('https://workpro/Cases/202402955/T6.aspx','_blank'))" TargetMode="External"/><Relationship Id="rId1323" Type="http://schemas.openxmlformats.org/officeDocument/2006/relationships/hyperlink" Target="javascript:void(window.open('https://workpro/Cases/202404315/T6.aspx','_blank'))" TargetMode="External"/><Relationship Id="rId1530" Type="http://schemas.openxmlformats.org/officeDocument/2006/relationships/hyperlink" Target="javascript:void(window.open('https://workpro/Cases/202404933/T6.aspx','_blank'))" TargetMode="External"/><Relationship Id="rId1628" Type="http://schemas.openxmlformats.org/officeDocument/2006/relationships/hyperlink" Target="javascript:void(window.open('https://workpro/Cases/202405242/T6.aspx','_blank'))" TargetMode="External"/><Relationship Id="rId1975" Type="http://schemas.openxmlformats.org/officeDocument/2006/relationships/hyperlink" Target="javascript:void(window.open('https://workpro/Cases/202406442/T6.aspx','_blank'))" TargetMode="External"/><Relationship Id="rId1835" Type="http://schemas.openxmlformats.org/officeDocument/2006/relationships/hyperlink" Target="javascript:void(window.open('https://workpro/Cases/202405923/T6.aspx','_blank'))" TargetMode="External"/><Relationship Id="rId1902" Type="http://schemas.openxmlformats.org/officeDocument/2006/relationships/hyperlink" Target="javascript:void(window.open('https://workpro/Cases/202406159/T6.aspx','_blank'))" TargetMode="External"/><Relationship Id="rId2097" Type="http://schemas.openxmlformats.org/officeDocument/2006/relationships/hyperlink" Target="javascript:void(window.open('https://workpro/Cases/202406879/T7.aspx','_blank'))" TargetMode="External"/><Relationship Id="rId276" Type="http://schemas.openxmlformats.org/officeDocument/2006/relationships/hyperlink" Target="javascript:void(window.open('https://workpro/Cases/202401011/T6.aspx','_blank'))" TargetMode="External"/><Relationship Id="rId483" Type="http://schemas.openxmlformats.org/officeDocument/2006/relationships/hyperlink" Target="javascript:void(window.open('https://workpro/Cases/202401602/T6.aspx','_blank'))" TargetMode="External"/><Relationship Id="rId690" Type="http://schemas.openxmlformats.org/officeDocument/2006/relationships/hyperlink" Target="javascript:void(window.open('https://workpro/Cases/202402335/T7.aspx','_blank'))" TargetMode="External"/><Relationship Id="rId2164" Type="http://schemas.openxmlformats.org/officeDocument/2006/relationships/hyperlink" Target="javascript:void(window.open('https://workpro/Cases/202407112/T6.aspx','_blank'))" TargetMode="External"/><Relationship Id="rId2371" Type="http://schemas.openxmlformats.org/officeDocument/2006/relationships/hyperlink" Target="javascript:void(window.open('https://workpro/Cases/202407787/T6.aspx','_blank'))" TargetMode="External"/><Relationship Id="rId3008" Type="http://schemas.openxmlformats.org/officeDocument/2006/relationships/hyperlink" Target="javascript:void(window.open('https://workpro/Cases/202410179/T6.aspx','_blank'))" TargetMode="External"/><Relationship Id="rId136" Type="http://schemas.openxmlformats.org/officeDocument/2006/relationships/hyperlink" Target="javascript:void(window.open('https://workpro/Cases/202400488/T6.aspx','_blank'))" TargetMode="External"/><Relationship Id="rId343" Type="http://schemas.openxmlformats.org/officeDocument/2006/relationships/hyperlink" Target="javascript:void(window.open('https://workpro/Cases/202401217/T6.aspx','_blank'))" TargetMode="External"/><Relationship Id="rId550" Type="http://schemas.openxmlformats.org/officeDocument/2006/relationships/hyperlink" Target="javascript:void(window.open('https://workpro/Cases/202401812/T6.aspx','_blank'))" TargetMode="External"/><Relationship Id="rId788" Type="http://schemas.openxmlformats.org/officeDocument/2006/relationships/hyperlink" Target="javascript:void(window.open('https://workpro/Cases/202402670/T6.aspx','_blank'))" TargetMode="External"/><Relationship Id="rId995" Type="http://schemas.openxmlformats.org/officeDocument/2006/relationships/hyperlink" Target="javascript:void(window.open('https://workpro/Cases/202403239/T6.aspx','_blank'))" TargetMode="External"/><Relationship Id="rId1180" Type="http://schemas.openxmlformats.org/officeDocument/2006/relationships/hyperlink" Target="javascript:void(window.open('https://workpro/Cases/202403845/T6.aspx','_blank'))" TargetMode="External"/><Relationship Id="rId2024" Type="http://schemas.openxmlformats.org/officeDocument/2006/relationships/hyperlink" Target="javascript:void(window.open('https://workpro/Cases/202406628/T6.aspx','_blank'))" TargetMode="External"/><Relationship Id="rId2231" Type="http://schemas.openxmlformats.org/officeDocument/2006/relationships/hyperlink" Target="javascript:void(window.open('https://workpro/Cases/202407311/T6.aspx','_blank'))" TargetMode="External"/><Relationship Id="rId2469" Type="http://schemas.openxmlformats.org/officeDocument/2006/relationships/hyperlink" Target="javascript:void(window.open('https://workpro/Cases/202408130/T6.aspx','_blank'))" TargetMode="External"/><Relationship Id="rId2676" Type="http://schemas.openxmlformats.org/officeDocument/2006/relationships/hyperlink" Target="javascript:void(window.open('https://workpro/Cases/202408913/T6.aspx','_blank'))" TargetMode="External"/><Relationship Id="rId2883" Type="http://schemas.openxmlformats.org/officeDocument/2006/relationships/hyperlink" Target="javascript:void(window.open('https://workpro/Cases/202409694/T6.aspx','_blank'))" TargetMode="External"/><Relationship Id="rId203" Type="http://schemas.openxmlformats.org/officeDocument/2006/relationships/hyperlink" Target="javascript:void(window.open('https://workpro/Cases/202400740/T6.aspx','_blank'))" TargetMode="External"/><Relationship Id="rId648" Type="http://schemas.openxmlformats.org/officeDocument/2006/relationships/hyperlink" Target="javascript:void(window.open('https://workpro/Cases/202402200/T6.aspx','_blank'))" TargetMode="External"/><Relationship Id="rId855" Type="http://schemas.openxmlformats.org/officeDocument/2006/relationships/hyperlink" Target="javascript:void(window.open('https://workpro/Cases/202402841/T6.aspx','_blank'))" TargetMode="External"/><Relationship Id="rId1040" Type="http://schemas.openxmlformats.org/officeDocument/2006/relationships/hyperlink" Target="javascript:void(window.open('https://workpro/Cases/202403400/T6.aspx','_blank'))" TargetMode="External"/><Relationship Id="rId1278" Type="http://schemas.openxmlformats.org/officeDocument/2006/relationships/hyperlink" Target="javascript:void(window.open('https://workpro/Cases/202404195/T6.aspx','_blank'))" TargetMode="External"/><Relationship Id="rId1485" Type="http://schemas.openxmlformats.org/officeDocument/2006/relationships/hyperlink" Target="javascript:void(window.open('https://workpro/Cases/202404809/T6.aspx','_blank'))" TargetMode="External"/><Relationship Id="rId1692" Type="http://schemas.openxmlformats.org/officeDocument/2006/relationships/hyperlink" Target="javascript:void(window.open('https://workpro/Cases/202405459/T6.aspx','_blank'))" TargetMode="External"/><Relationship Id="rId2329" Type="http://schemas.openxmlformats.org/officeDocument/2006/relationships/hyperlink" Target="javascript:void(window.open('https://workpro/Cases/202407621/T6.aspx','_blank'))" TargetMode="External"/><Relationship Id="rId2536" Type="http://schemas.openxmlformats.org/officeDocument/2006/relationships/hyperlink" Target="javascript:void(window.open('https://workpro/Cases/202408378/T6.aspx','_blank'))" TargetMode="External"/><Relationship Id="rId2743" Type="http://schemas.openxmlformats.org/officeDocument/2006/relationships/hyperlink" Target="javascript:void(window.open('https://workpro/Cases/202409155/T6.aspx','_blank'))" TargetMode="External"/><Relationship Id="rId410" Type="http://schemas.openxmlformats.org/officeDocument/2006/relationships/hyperlink" Target="javascript:void(window.open('https://workpro/Cases/202401410/T7.aspx','_blank'))" TargetMode="External"/><Relationship Id="rId508" Type="http://schemas.openxmlformats.org/officeDocument/2006/relationships/hyperlink" Target="javascript:void(window.open('https://workpro/Cases/202401710/T6.aspx','_blank'))" TargetMode="External"/><Relationship Id="rId715" Type="http://schemas.openxmlformats.org/officeDocument/2006/relationships/hyperlink" Target="javascript:void(window.open('https://workpro/Cases/202402425/T6.aspx','_blank'))" TargetMode="External"/><Relationship Id="rId922" Type="http://schemas.openxmlformats.org/officeDocument/2006/relationships/hyperlink" Target="javascript:void(window.open('https://workpro/Cases/202403028/T6.aspx','_blank'))" TargetMode="External"/><Relationship Id="rId1138" Type="http://schemas.openxmlformats.org/officeDocument/2006/relationships/hyperlink" Target="javascript:void(window.open('https://workpro/Cases/202403706/T6.aspx','_blank'))" TargetMode="External"/><Relationship Id="rId1345" Type="http://schemas.openxmlformats.org/officeDocument/2006/relationships/hyperlink" Target="javascript:void(window.open('https://workpro/Cases/202404358/T6.aspx','_blank'))" TargetMode="External"/><Relationship Id="rId1552" Type="http://schemas.openxmlformats.org/officeDocument/2006/relationships/hyperlink" Target="javascript:void(window.open('https://workpro/Cases/202405002/T6.aspx','_blank'))" TargetMode="External"/><Relationship Id="rId1997" Type="http://schemas.openxmlformats.org/officeDocument/2006/relationships/hyperlink" Target="javascript:void(window.open('https://workpro/Cases/202406501/T6.aspx','_blank'))" TargetMode="External"/><Relationship Id="rId2603" Type="http://schemas.openxmlformats.org/officeDocument/2006/relationships/hyperlink" Target="javascript:void(window.open('https://workpro/Cases/202408597/T6.aspx','_blank'))" TargetMode="External"/><Relationship Id="rId2950" Type="http://schemas.openxmlformats.org/officeDocument/2006/relationships/hyperlink" Target="javascript:void(window.open('https://workpro/Cases/202409947/T6.aspx','_blank'))" TargetMode="External"/><Relationship Id="rId1205" Type="http://schemas.openxmlformats.org/officeDocument/2006/relationships/hyperlink" Target="javascript:void(window.open('https://workpro/Cases/202403928/T6.aspx','_blank'))" TargetMode="External"/><Relationship Id="rId1857" Type="http://schemas.openxmlformats.org/officeDocument/2006/relationships/hyperlink" Target="javascript:void(window.open('https://workpro/Cases/202406003/T7.aspx','_blank'))" TargetMode="External"/><Relationship Id="rId2810" Type="http://schemas.openxmlformats.org/officeDocument/2006/relationships/hyperlink" Target="javascript:void(window.open('https://workpro/Cases/202409427/T6.aspx','_blank'))" TargetMode="External"/><Relationship Id="rId2908" Type="http://schemas.openxmlformats.org/officeDocument/2006/relationships/hyperlink" Target="javascript:void(window.open('https://workpro/Cases/202409775/T7.aspx','_blank'))" TargetMode="External"/><Relationship Id="rId51" Type="http://schemas.openxmlformats.org/officeDocument/2006/relationships/hyperlink" Target="javascript:void(window.open('https://workpro/Cases/202400189/T6.aspx','_blank'))" TargetMode="External"/><Relationship Id="rId1412" Type="http://schemas.openxmlformats.org/officeDocument/2006/relationships/hyperlink" Target="javascript:void(window.open('https://workpro/Cases/202404564/T7.aspx','_blank'))" TargetMode="External"/><Relationship Id="rId1717" Type="http://schemas.openxmlformats.org/officeDocument/2006/relationships/hyperlink" Target="javascript:void(window.open('https://workpro/Cases/202405529/T7.aspx','_blank'))" TargetMode="External"/><Relationship Id="rId1924" Type="http://schemas.openxmlformats.org/officeDocument/2006/relationships/hyperlink" Target="javascript:void(window.open('https://workpro/Cases/202406240/T6.aspx','_blank'))" TargetMode="External"/><Relationship Id="rId298" Type="http://schemas.openxmlformats.org/officeDocument/2006/relationships/hyperlink" Target="javascript:void(window.open('https://workpro/Cases/202401087/T6.aspx','_blank'))" TargetMode="External"/><Relationship Id="rId158" Type="http://schemas.openxmlformats.org/officeDocument/2006/relationships/hyperlink" Target="javascript:void(window.open('https://workpro/Cases/202400576/T6.aspx','_blank'))" TargetMode="External"/><Relationship Id="rId2186" Type="http://schemas.openxmlformats.org/officeDocument/2006/relationships/hyperlink" Target="javascript:void(window.open('https://workpro/Cases/202407174/T7.aspx','_blank'))" TargetMode="External"/><Relationship Id="rId2393" Type="http://schemas.openxmlformats.org/officeDocument/2006/relationships/hyperlink" Target="javascript:void(window.open('https://workpro/Cases/202407880/T6.aspx','_blank'))" TargetMode="External"/><Relationship Id="rId2698" Type="http://schemas.openxmlformats.org/officeDocument/2006/relationships/hyperlink" Target="javascript:void(window.open('https://workpro/Cases/202408983/T6.aspx','_blank'))" TargetMode="External"/><Relationship Id="rId365" Type="http://schemas.openxmlformats.org/officeDocument/2006/relationships/hyperlink" Target="javascript:void(window.open('https://workpro/Cases/202401289/T6.aspx','_blank'))" TargetMode="External"/><Relationship Id="rId572" Type="http://schemas.openxmlformats.org/officeDocument/2006/relationships/hyperlink" Target="javascript:void(window.open('https://workpro/Cases/202401891/T6.aspx','_blank'))" TargetMode="External"/><Relationship Id="rId2046" Type="http://schemas.openxmlformats.org/officeDocument/2006/relationships/hyperlink" Target="javascript:void(window.open('https://workpro/Cases/202406692/T7.aspx','_blank'))" TargetMode="External"/><Relationship Id="rId2253" Type="http://schemas.openxmlformats.org/officeDocument/2006/relationships/hyperlink" Target="javascript:void(window.open('https://workpro/Cases/202407371/T6.aspx','_blank'))" TargetMode="External"/><Relationship Id="rId2460" Type="http://schemas.openxmlformats.org/officeDocument/2006/relationships/hyperlink" Target="javascript:void(window.open('https://workpro/Cases/202408114/T6.aspx','_blank'))" TargetMode="External"/><Relationship Id="rId225" Type="http://schemas.openxmlformats.org/officeDocument/2006/relationships/hyperlink" Target="javascript:void(window.open('https://workpro/Cases/202400817/T6.aspx','_blank'))" TargetMode="External"/><Relationship Id="rId432" Type="http://schemas.openxmlformats.org/officeDocument/2006/relationships/hyperlink" Target="javascript:void(window.open('https://workpro/Cases/202401473/T6.aspx','_blank'))" TargetMode="External"/><Relationship Id="rId877" Type="http://schemas.openxmlformats.org/officeDocument/2006/relationships/hyperlink" Target="javascript:void(window.open('https://workpro/Cases/202402902/T6.aspx','_blank'))" TargetMode="External"/><Relationship Id="rId1062" Type="http://schemas.openxmlformats.org/officeDocument/2006/relationships/hyperlink" Target="javascript:void(window.open('https://workpro/Cases/202403482/T6.aspx','_blank'))" TargetMode="External"/><Relationship Id="rId2113" Type="http://schemas.openxmlformats.org/officeDocument/2006/relationships/hyperlink" Target="javascript:void(window.open('https://workpro/Cases/202406941/T6.aspx','_blank'))" TargetMode="External"/><Relationship Id="rId2320" Type="http://schemas.openxmlformats.org/officeDocument/2006/relationships/hyperlink" Target="javascript:void(window.open('https://workpro/Cases/202407608/T7.aspx','_blank'))" TargetMode="External"/><Relationship Id="rId2558" Type="http://schemas.openxmlformats.org/officeDocument/2006/relationships/hyperlink" Target="javascript:void(window.open('https://workpro/Cases/202408441/T6.aspx','_blank'))" TargetMode="External"/><Relationship Id="rId2765" Type="http://schemas.openxmlformats.org/officeDocument/2006/relationships/hyperlink" Target="javascript:void(window.open('https://workpro/Cases/202409238/T6.aspx','_blank'))" TargetMode="External"/><Relationship Id="rId2972" Type="http://schemas.openxmlformats.org/officeDocument/2006/relationships/hyperlink" Target="javascript:void(window.open('https://workpro/Cases/202410070/T6.aspx','_blank'))" TargetMode="External"/><Relationship Id="rId737" Type="http://schemas.openxmlformats.org/officeDocument/2006/relationships/hyperlink" Target="javascript:void(window.open('https://workpro/Cases/202402507/T6.aspx','_blank'))" TargetMode="External"/><Relationship Id="rId944" Type="http://schemas.openxmlformats.org/officeDocument/2006/relationships/hyperlink" Target="javascript:void(window.open('https://workpro/Cases/202403097/T7.aspx','_blank'))" TargetMode="External"/><Relationship Id="rId1367" Type="http://schemas.openxmlformats.org/officeDocument/2006/relationships/hyperlink" Target="javascript:void(window.open('https://workpro/Cases/202404413/T6.aspx','_blank'))" TargetMode="External"/><Relationship Id="rId1574" Type="http://schemas.openxmlformats.org/officeDocument/2006/relationships/hyperlink" Target="javascript:void(window.open('https://workpro/Cases/202405054/T6.aspx','_blank'))" TargetMode="External"/><Relationship Id="rId1781" Type="http://schemas.openxmlformats.org/officeDocument/2006/relationships/hyperlink" Target="javascript:void(window.open('https://workpro/Cases/202405713/T6.aspx','_blank'))" TargetMode="External"/><Relationship Id="rId2418" Type="http://schemas.openxmlformats.org/officeDocument/2006/relationships/hyperlink" Target="javascript:void(window.open('https://workpro/Cases/202407990/T6.aspx','_blank'))" TargetMode="External"/><Relationship Id="rId2625" Type="http://schemas.openxmlformats.org/officeDocument/2006/relationships/hyperlink" Target="javascript:void(window.open('https://workpro/Cases/202408697/T6.aspx','_blank'))" TargetMode="External"/><Relationship Id="rId2832" Type="http://schemas.openxmlformats.org/officeDocument/2006/relationships/hyperlink" Target="javascript:void(window.open('https://workpro/Cases/202409512/T6.aspx','_blank'))" TargetMode="External"/><Relationship Id="rId73" Type="http://schemas.openxmlformats.org/officeDocument/2006/relationships/hyperlink" Target="javascript:void(window.open('https://workpro/Cases/202400260/T6.aspx','_blank'))" TargetMode="External"/><Relationship Id="rId804" Type="http://schemas.openxmlformats.org/officeDocument/2006/relationships/hyperlink" Target="javascript:void(window.open('https://workpro/Cases/202402708/T6.aspx','_blank'))" TargetMode="External"/><Relationship Id="rId1227" Type="http://schemas.openxmlformats.org/officeDocument/2006/relationships/hyperlink" Target="javascript:void(window.open('https://workpro/Cases/202403994/T6.aspx','_blank'))" TargetMode="External"/><Relationship Id="rId1434" Type="http://schemas.openxmlformats.org/officeDocument/2006/relationships/hyperlink" Target="javascript:void(window.open('https://workpro/Cases/202404618/T6.aspx','_blank'))" TargetMode="External"/><Relationship Id="rId1641" Type="http://schemas.openxmlformats.org/officeDocument/2006/relationships/hyperlink" Target="javascript:void(window.open('https://workpro/Cases/202405293/T6.aspx','_blank'))" TargetMode="External"/><Relationship Id="rId1879" Type="http://schemas.openxmlformats.org/officeDocument/2006/relationships/hyperlink" Target="javascript:void(window.open('https://workpro/Cases/202406084/T6.aspx','_blank'))" TargetMode="External"/><Relationship Id="rId1501" Type="http://schemas.openxmlformats.org/officeDocument/2006/relationships/hyperlink" Target="javascript:void(window.open('https://workpro/Cases/202404847/T6.aspx','_blank'))" TargetMode="External"/><Relationship Id="rId1739" Type="http://schemas.openxmlformats.org/officeDocument/2006/relationships/hyperlink" Target="javascript:void(window.open('https://workpro/Cases/202405585/T6.aspx','_blank'))" TargetMode="External"/><Relationship Id="rId1946" Type="http://schemas.openxmlformats.org/officeDocument/2006/relationships/hyperlink" Target="javascript:void(window.open('https://workpro/Cases/202406329/T7.aspx','_blank'))" TargetMode="External"/><Relationship Id="rId1806" Type="http://schemas.openxmlformats.org/officeDocument/2006/relationships/hyperlink" Target="javascript:void(window.open('https://workpro/Cases/202405819/T6.aspx','_blank'))" TargetMode="External"/><Relationship Id="rId387" Type="http://schemas.openxmlformats.org/officeDocument/2006/relationships/hyperlink" Target="javascript:void(window.open('https://workpro/Cases/202401351/T6.aspx','_blank'))" TargetMode="External"/><Relationship Id="rId594" Type="http://schemas.openxmlformats.org/officeDocument/2006/relationships/hyperlink" Target="javascript:void(window.open('https://workpro/Cases/202401997/T6.aspx','_blank'))" TargetMode="External"/><Relationship Id="rId2068" Type="http://schemas.openxmlformats.org/officeDocument/2006/relationships/hyperlink" Target="javascript:void(window.open('https://workpro/Cases/202406787/T7.aspx','_blank'))" TargetMode="External"/><Relationship Id="rId2275" Type="http://schemas.openxmlformats.org/officeDocument/2006/relationships/hyperlink" Target="javascript:void(window.open('https://workpro/Cases/202407433/T6.aspx','_blank'))" TargetMode="External"/><Relationship Id="rId3021" Type="http://schemas.openxmlformats.org/officeDocument/2006/relationships/hyperlink" Target="javascript:void(window.open('https://workpro/Cases/202410227/T6.aspx','_blank'))" TargetMode="External"/><Relationship Id="rId247" Type="http://schemas.openxmlformats.org/officeDocument/2006/relationships/hyperlink" Target="javascript:void(window.open('https://workpro/Cases/202400924/T6.aspx','_blank'))" TargetMode="External"/><Relationship Id="rId899" Type="http://schemas.openxmlformats.org/officeDocument/2006/relationships/hyperlink" Target="javascript:void(window.open('https://workpro/Cases/202402952/T6.aspx','_blank'))" TargetMode="External"/><Relationship Id="rId1084" Type="http://schemas.openxmlformats.org/officeDocument/2006/relationships/hyperlink" Target="javascript:void(window.open('https://workpro/Cases/202403552/T6.aspx','_blank'))" TargetMode="External"/><Relationship Id="rId2482" Type="http://schemas.openxmlformats.org/officeDocument/2006/relationships/hyperlink" Target="javascript:void(window.open('https://workpro/Cases/202408187/T6.aspx','_blank'))" TargetMode="External"/><Relationship Id="rId2787" Type="http://schemas.openxmlformats.org/officeDocument/2006/relationships/hyperlink" Target="javascript:void(window.open('https://workpro/Cases/202409323/T6.aspx','_blank'))" TargetMode="External"/><Relationship Id="rId107" Type="http://schemas.openxmlformats.org/officeDocument/2006/relationships/hyperlink" Target="javascript:void(window.open('https://workpro/Cases/202400390/T6.aspx','_blank'))" TargetMode="External"/><Relationship Id="rId454" Type="http://schemas.openxmlformats.org/officeDocument/2006/relationships/hyperlink" Target="javascript:void(window.open('https://workpro/Cases/202401526/T6.aspx','_blank'))" TargetMode="External"/><Relationship Id="rId661" Type="http://schemas.openxmlformats.org/officeDocument/2006/relationships/hyperlink" Target="javascript:void(window.open('https://workpro/Cases/202402219/T6.aspx','_blank'))" TargetMode="External"/><Relationship Id="rId759" Type="http://schemas.openxmlformats.org/officeDocument/2006/relationships/hyperlink" Target="javascript:void(window.open('https://workpro/Cases/202402573/T6.aspx','_blank'))" TargetMode="External"/><Relationship Id="rId966" Type="http://schemas.openxmlformats.org/officeDocument/2006/relationships/hyperlink" Target="javascript:void(window.open('https://workpro/Cases/202403146/T6.aspx','_blank'))" TargetMode="External"/><Relationship Id="rId1291" Type="http://schemas.openxmlformats.org/officeDocument/2006/relationships/hyperlink" Target="javascript:void(window.open('https://workpro/Cases/202404238/T6.aspx','_blank'))" TargetMode="External"/><Relationship Id="rId1389" Type="http://schemas.openxmlformats.org/officeDocument/2006/relationships/hyperlink" Target="javascript:void(window.open('https://workpro/Cases/202404483/T6.aspx','_blank'))" TargetMode="External"/><Relationship Id="rId1596" Type="http://schemas.openxmlformats.org/officeDocument/2006/relationships/hyperlink" Target="javascript:void(window.open('https://workpro/Cases/202405124/T6.aspx','_blank'))" TargetMode="External"/><Relationship Id="rId2135" Type="http://schemas.openxmlformats.org/officeDocument/2006/relationships/hyperlink" Target="javascript:void(window.open('https://workpro/Cases/202407010/T6.aspx','_blank'))" TargetMode="External"/><Relationship Id="rId2342" Type="http://schemas.openxmlformats.org/officeDocument/2006/relationships/hyperlink" Target="javascript:void(window.open('https://workpro/Cases/202407681/T6.aspx','_blank'))" TargetMode="External"/><Relationship Id="rId2647" Type="http://schemas.openxmlformats.org/officeDocument/2006/relationships/hyperlink" Target="javascript:void(window.open('https://workpro/Cases/202408790/T6.aspx','_blank'))" TargetMode="External"/><Relationship Id="rId2994" Type="http://schemas.openxmlformats.org/officeDocument/2006/relationships/hyperlink" Target="javascript:void(window.open('https://workpro/Cases/202410136/T6.aspx','_blank'))" TargetMode="External"/><Relationship Id="rId314" Type="http://schemas.openxmlformats.org/officeDocument/2006/relationships/hyperlink" Target="javascript:void(window.open('https://workpro/Cases/202401137/T6.aspx','_blank'))" TargetMode="External"/><Relationship Id="rId521" Type="http://schemas.openxmlformats.org/officeDocument/2006/relationships/hyperlink" Target="javascript:void(window.open('https://workpro/Cases/202401742/T6.aspx','_blank'))" TargetMode="External"/><Relationship Id="rId619" Type="http://schemas.openxmlformats.org/officeDocument/2006/relationships/hyperlink" Target="javascript:void(window.open('https://workpro/Cases/202402095/T6.aspx','_blank'))" TargetMode="External"/><Relationship Id="rId1151" Type="http://schemas.openxmlformats.org/officeDocument/2006/relationships/hyperlink" Target="javascript:void(window.open('https://workpro/Cases/202403774/T6.aspx','_blank'))" TargetMode="External"/><Relationship Id="rId1249" Type="http://schemas.openxmlformats.org/officeDocument/2006/relationships/hyperlink" Target="javascript:void(window.open('https://workpro/Cases/202404083/T6.aspx','_blank'))" TargetMode="External"/><Relationship Id="rId2202" Type="http://schemas.openxmlformats.org/officeDocument/2006/relationships/hyperlink" Target="javascript:void(window.open('https://workpro/Cases/202407225/T7.aspx','_blank'))" TargetMode="External"/><Relationship Id="rId2854" Type="http://schemas.openxmlformats.org/officeDocument/2006/relationships/hyperlink" Target="javascript:void(window.open('https://workpro/Cases/202409587/T6.aspx','_blank'))" TargetMode="External"/><Relationship Id="rId95" Type="http://schemas.openxmlformats.org/officeDocument/2006/relationships/hyperlink" Target="javascript:void(window.open('https://workpro/Cases/202400358/T6.aspx','_blank'))" TargetMode="External"/><Relationship Id="rId826" Type="http://schemas.openxmlformats.org/officeDocument/2006/relationships/hyperlink" Target="javascript:void(window.open('https://workpro/Cases/202402759/T7.aspx','_blank'))" TargetMode="External"/><Relationship Id="rId1011" Type="http://schemas.openxmlformats.org/officeDocument/2006/relationships/hyperlink" Target="javascript:void(window.open('https://workpro/Cases/202403290/T6.aspx','_blank'))" TargetMode="External"/><Relationship Id="rId1109" Type="http://schemas.openxmlformats.org/officeDocument/2006/relationships/hyperlink" Target="javascript:void(window.open('https://workpro/Cases/202403614/T6.aspx','_blank'))" TargetMode="External"/><Relationship Id="rId1456" Type="http://schemas.openxmlformats.org/officeDocument/2006/relationships/hyperlink" Target="javascript:void(window.open('https://workpro/Cases/202404714/T6.aspx','_blank'))" TargetMode="External"/><Relationship Id="rId1663" Type="http://schemas.openxmlformats.org/officeDocument/2006/relationships/hyperlink" Target="javascript:void(window.open('https://workpro/Cases/202405368/T6.aspx','_blank'))" TargetMode="External"/><Relationship Id="rId1870" Type="http://schemas.openxmlformats.org/officeDocument/2006/relationships/hyperlink" Target="javascript:void(window.open('https://workpro/Cases/202406060/T6.aspx','_blank'))" TargetMode="External"/><Relationship Id="rId1968" Type="http://schemas.openxmlformats.org/officeDocument/2006/relationships/hyperlink" Target="javascript:void(window.open('https://workpro/Cases/202406410/T6.aspx','_blank'))" TargetMode="External"/><Relationship Id="rId2507" Type="http://schemas.openxmlformats.org/officeDocument/2006/relationships/hyperlink" Target="javascript:void(window.open('https://workpro/Cases/202408272/T6.aspx','_blank'))" TargetMode="External"/><Relationship Id="rId2714" Type="http://schemas.openxmlformats.org/officeDocument/2006/relationships/hyperlink" Target="javascript:void(window.open('https://workpro/Cases/202409036/T6.aspx','_blank'))" TargetMode="External"/><Relationship Id="rId2921" Type="http://schemas.openxmlformats.org/officeDocument/2006/relationships/hyperlink" Target="javascript:void(window.open('https://workpro/Cases/202409812/T6.aspx','_blank'))" TargetMode="External"/><Relationship Id="rId1316" Type="http://schemas.openxmlformats.org/officeDocument/2006/relationships/hyperlink" Target="javascript:void(window.open('https://workpro/Cases/202404294/T6.aspx','_blank'))" TargetMode="External"/><Relationship Id="rId1523" Type="http://schemas.openxmlformats.org/officeDocument/2006/relationships/hyperlink" Target="javascript:void(window.open('https://workpro/Cases/202404903/T6.aspx','_blank'))" TargetMode="External"/><Relationship Id="rId1730" Type="http://schemas.openxmlformats.org/officeDocument/2006/relationships/hyperlink" Target="javascript:void(window.open('https://workpro/Cases/202405556/T6.aspx','_blank'))" TargetMode="External"/><Relationship Id="rId22" Type="http://schemas.openxmlformats.org/officeDocument/2006/relationships/hyperlink" Target="javascript:void(window.open('https://workpro/Cases/202400077/T6.aspx','_blank'))" TargetMode="External"/><Relationship Id="rId1828" Type="http://schemas.openxmlformats.org/officeDocument/2006/relationships/hyperlink" Target="javascript:void(window.open('https://workpro/Cases/202405895/T6.aspx','_blank'))" TargetMode="External"/><Relationship Id="rId3043" Type="http://schemas.openxmlformats.org/officeDocument/2006/relationships/table" Target="../tables/table1.xml"/><Relationship Id="rId171" Type="http://schemas.openxmlformats.org/officeDocument/2006/relationships/hyperlink" Target="javascript:void(window.open('https://workpro/Cases/202400610/T6.aspx','_blank'))" TargetMode="External"/><Relationship Id="rId2297" Type="http://schemas.openxmlformats.org/officeDocument/2006/relationships/hyperlink" Target="javascript:void(window.open('https://workpro/Cases/202407521/T6.aspx','_blank'))" TargetMode="External"/><Relationship Id="rId269" Type="http://schemas.openxmlformats.org/officeDocument/2006/relationships/hyperlink" Target="javascript:void(window.open('https://workpro/Cases/202400984/T6.aspx','_blank'))" TargetMode="External"/><Relationship Id="rId476" Type="http://schemas.openxmlformats.org/officeDocument/2006/relationships/hyperlink" Target="javascript:void(window.open('https://workpro/Cases/202401589/T6.aspx','_blank'))" TargetMode="External"/><Relationship Id="rId683" Type="http://schemas.openxmlformats.org/officeDocument/2006/relationships/hyperlink" Target="javascript:void(window.open('https://workpro/Cases/202402315/T6.aspx','_blank'))" TargetMode="External"/><Relationship Id="rId890" Type="http://schemas.openxmlformats.org/officeDocument/2006/relationships/hyperlink" Target="javascript:void(window.open('https://workpro/Cases/202402933/T6.aspx','_blank'))" TargetMode="External"/><Relationship Id="rId2157" Type="http://schemas.openxmlformats.org/officeDocument/2006/relationships/hyperlink" Target="javascript:void(window.open('https://workpro/Cases/202407087/T6.aspx','_blank'))" TargetMode="External"/><Relationship Id="rId2364" Type="http://schemas.openxmlformats.org/officeDocument/2006/relationships/hyperlink" Target="javascript:void(window.open('https://workpro/Cases/202407766/T6.aspx','_blank'))" TargetMode="External"/><Relationship Id="rId2571" Type="http://schemas.openxmlformats.org/officeDocument/2006/relationships/hyperlink" Target="javascript:void(window.open('https://workpro/Cases/202408494/T6.aspx','_blank'))" TargetMode="External"/><Relationship Id="rId129" Type="http://schemas.openxmlformats.org/officeDocument/2006/relationships/hyperlink" Target="javascript:void(window.open('https://workpro/Cases/202400455/T6.aspx','_blank'))" TargetMode="External"/><Relationship Id="rId336" Type="http://schemas.openxmlformats.org/officeDocument/2006/relationships/hyperlink" Target="javascript:void(window.open('https://workpro/Cases/202401199/T6.aspx','_blank'))" TargetMode="External"/><Relationship Id="rId543" Type="http://schemas.openxmlformats.org/officeDocument/2006/relationships/hyperlink" Target="javascript:void(window.open('https://workpro/Cases/202401794/T7.aspx','_blank'))" TargetMode="External"/><Relationship Id="rId988" Type="http://schemas.openxmlformats.org/officeDocument/2006/relationships/hyperlink" Target="javascript:void(window.open('https://workpro/Cases/202403219/T6.aspx','_blank'))" TargetMode="External"/><Relationship Id="rId1173" Type="http://schemas.openxmlformats.org/officeDocument/2006/relationships/hyperlink" Target="javascript:void(window.open('https://workpro/Cases/202403832/T6.aspx','_blank'))" TargetMode="External"/><Relationship Id="rId1380" Type="http://schemas.openxmlformats.org/officeDocument/2006/relationships/hyperlink" Target="javascript:void(window.open('https://workpro/Cases/202404449/T6.aspx','_blank'))" TargetMode="External"/><Relationship Id="rId2017" Type="http://schemas.openxmlformats.org/officeDocument/2006/relationships/hyperlink" Target="javascript:void(window.open('https://workpro/Cases/202406598/T6.aspx','_blank'))" TargetMode="External"/><Relationship Id="rId2224" Type="http://schemas.openxmlformats.org/officeDocument/2006/relationships/hyperlink" Target="javascript:void(window.open('https://workpro/Cases/202407296/T6.aspx','_blank'))" TargetMode="External"/><Relationship Id="rId2669" Type="http://schemas.openxmlformats.org/officeDocument/2006/relationships/hyperlink" Target="javascript:void(window.open('https://workpro/Cases/202408870/T6.aspx','_blank'))" TargetMode="External"/><Relationship Id="rId2876" Type="http://schemas.openxmlformats.org/officeDocument/2006/relationships/hyperlink" Target="javascript:void(window.open('https://workpro/Cases/202409655/T6.aspx','_blank'))" TargetMode="External"/><Relationship Id="rId403" Type="http://schemas.openxmlformats.org/officeDocument/2006/relationships/hyperlink" Target="javascript:void(window.open('https://workpro/Cases/202401395/T6.aspx','_blank'))" TargetMode="External"/><Relationship Id="rId750" Type="http://schemas.openxmlformats.org/officeDocument/2006/relationships/hyperlink" Target="javascript:void(window.open('https://workpro/Cases/202402533/T6.aspx','_blank'))" TargetMode="External"/><Relationship Id="rId848" Type="http://schemas.openxmlformats.org/officeDocument/2006/relationships/hyperlink" Target="javascript:void(window.open('https://workpro/Cases/202402822/T6.aspx','_blank'))" TargetMode="External"/><Relationship Id="rId1033" Type="http://schemas.openxmlformats.org/officeDocument/2006/relationships/hyperlink" Target="javascript:void(window.open('https://workpro/Cases/202403375/T6.aspx','_blank'))" TargetMode="External"/><Relationship Id="rId1478" Type="http://schemas.openxmlformats.org/officeDocument/2006/relationships/hyperlink" Target="javascript:void(window.open('https://workpro/Cases/202404783/T6.aspx','_blank'))" TargetMode="External"/><Relationship Id="rId1685" Type="http://schemas.openxmlformats.org/officeDocument/2006/relationships/hyperlink" Target="javascript:void(window.open('https://workpro/Cases/202405440/T6.aspx','_blank'))" TargetMode="External"/><Relationship Id="rId1892" Type="http://schemas.openxmlformats.org/officeDocument/2006/relationships/hyperlink" Target="javascript:void(window.open('https://workpro/Cases/202406127/T6.aspx','_blank'))" TargetMode="External"/><Relationship Id="rId2431" Type="http://schemas.openxmlformats.org/officeDocument/2006/relationships/hyperlink" Target="javascript:void(window.open('https://workpro/Cases/202408020/T6.aspx','_blank'))" TargetMode="External"/><Relationship Id="rId2529" Type="http://schemas.openxmlformats.org/officeDocument/2006/relationships/hyperlink" Target="javascript:void(window.open('https://workpro/Cases/202408356/T6.aspx','_blank'))" TargetMode="External"/><Relationship Id="rId2736" Type="http://schemas.openxmlformats.org/officeDocument/2006/relationships/hyperlink" Target="javascript:void(window.open('https://workpro/Cases/202409131/T6.aspx','_blank'))" TargetMode="External"/><Relationship Id="rId610" Type="http://schemas.openxmlformats.org/officeDocument/2006/relationships/hyperlink" Target="javascript:void(window.open('https://workpro/Cases/202402076/T6.aspx','_blank'))" TargetMode="External"/><Relationship Id="rId708" Type="http://schemas.openxmlformats.org/officeDocument/2006/relationships/hyperlink" Target="javascript:void(window.open('https://workpro/Cases/202402408/T6.aspx','_blank'))" TargetMode="External"/><Relationship Id="rId915" Type="http://schemas.openxmlformats.org/officeDocument/2006/relationships/hyperlink" Target="javascript:void(window.open('https://workpro/Cases/202403003/T6.aspx','_blank'))" TargetMode="External"/><Relationship Id="rId1240" Type="http://schemas.openxmlformats.org/officeDocument/2006/relationships/hyperlink" Target="javascript:void(window.open('https://workpro/Cases/202404050/T6.aspx','_blank'))" TargetMode="External"/><Relationship Id="rId1338" Type="http://schemas.openxmlformats.org/officeDocument/2006/relationships/hyperlink" Target="javascript:void(window.open('https://workpro/Cases/202404345/T6.aspx','_blank'))" TargetMode="External"/><Relationship Id="rId1545" Type="http://schemas.openxmlformats.org/officeDocument/2006/relationships/hyperlink" Target="javascript:void(window.open('https://workpro/Cases/202404994/T6.aspx','_blank'))" TargetMode="External"/><Relationship Id="rId2943" Type="http://schemas.openxmlformats.org/officeDocument/2006/relationships/hyperlink" Target="javascript:void(window.open('https://workpro/Cases/202409912/T6.aspx','_blank'))" TargetMode="External"/><Relationship Id="rId1100" Type="http://schemas.openxmlformats.org/officeDocument/2006/relationships/hyperlink" Target="javascript:void(window.open('https://workpro/Cases/202403593/T6.aspx','_blank'))" TargetMode="External"/><Relationship Id="rId1405" Type="http://schemas.openxmlformats.org/officeDocument/2006/relationships/hyperlink" Target="javascript:void(window.open('https://workpro/Cases/202404535/T6.aspx','_blank'))" TargetMode="External"/><Relationship Id="rId1752" Type="http://schemas.openxmlformats.org/officeDocument/2006/relationships/hyperlink" Target="javascript:void(window.open('https://workpro/Cases/202405624/T6.aspx','_blank'))" TargetMode="External"/><Relationship Id="rId2803" Type="http://schemas.openxmlformats.org/officeDocument/2006/relationships/hyperlink" Target="javascript:void(window.open('https://workpro/Cases/202409391/T6.aspx','_blank'))" TargetMode="External"/><Relationship Id="rId44" Type="http://schemas.openxmlformats.org/officeDocument/2006/relationships/hyperlink" Target="javascript:void(window.open('https://workpro/Cases/202400179/T6.aspx','_blank'))" TargetMode="External"/><Relationship Id="rId1612" Type="http://schemas.openxmlformats.org/officeDocument/2006/relationships/hyperlink" Target="javascript:void(window.open('https://workpro/Cases/202405180/T6.aspx','_blank'))" TargetMode="External"/><Relationship Id="rId1917" Type="http://schemas.openxmlformats.org/officeDocument/2006/relationships/hyperlink" Target="javascript:void(window.open('https://workpro/Cases/202406216/T7.aspx','_blank'))" TargetMode="External"/><Relationship Id="rId193" Type="http://schemas.openxmlformats.org/officeDocument/2006/relationships/hyperlink" Target="javascript:void(window.open('https://workpro/Cases/202400694/T6.aspx','_blank'))" TargetMode="External"/><Relationship Id="rId498" Type="http://schemas.openxmlformats.org/officeDocument/2006/relationships/hyperlink" Target="javascript:void(window.open('https://workpro/Cases/202401692/T6.aspx','_blank'))" TargetMode="External"/><Relationship Id="rId2081" Type="http://schemas.openxmlformats.org/officeDocument/2006/relationships/hyperlink" Target="javascript:void(window.open('https://workpro/Cases/202406825/T6.aspx','_blank'))" TargetMode="External"/><Relationship Id="rId2179" Type="http://schemas.openxmlformats.org/officeDocument/2006/relationships/hyperlink" Target="javascript:void(window.open('https://workpro/Cases/202407157/T6.aspx','_blank'))" TargetMode="External"/><Relationship Id="rId260" Type="http://schemas.openxmlformats.org/officeDocument/2006/relationships/hyperlink" Target="javascript:void(window.open('https://workpro/Cases/202400967/T6.aspx','_blank'))" TargetMode="External"/><Relationship Id="rId2386" Type="http://schemas.openxmlformats.org/officeDocument/2006/relationships/hyperlink" Target="javascript:void(window.open('https://workpro/Cases/202407851/T6.aspx','_blank'))" TargetMode="External"/><Relationship Id="rId2593" Type="http://schemas.openxmlformats.org/officeDocument/2006/relationships/hyperlink" Target="javascript:void(window.open('https://workpro/Cases/202408558/T7.aspx','_blank'))" TargetMode="External"/><Relationship Id="rId120" Type="http://schemas.openxmlformats.org/officeDocument/2006/relationships/hyperlink" Target="javascript:void(window.open('https://workpro/Cases/202400423/T6.aspx','_blank'))" TargetMode="External"/><Relationship Id="rId358" Type="http://schemas.openxmlformats.org/officeDocument/2006/relationships/hyperlink" Target="javascript:void(window.open('https://workpro/Cases/202401258/T6.aspx','_blank'))" TargetMode="External"/><Relationship Id="rId565" Type="http://schemas.openxmlformats.org/officeDocument/2006/relationships/hyperlink" Target="javascript:void(window.open('https://workpro/Cases/202401861/T6.aspx','_blank'))" TargetMode="External"/><Relationship Id="rId772" Type="http://schemas.openxmlformats.org/officeDocument/2006/relationships/hyperlink" Target="javascript:void(window.open('https://workpro/Cases/202402619/T6.aspx','_blank'))" TargetMode="External"/><Relationship Id="rId1195" Type="http://schemas.openxmlformats.org/officeDocument/2006/relationships/hyperlink" Target="javascript:void(window.open('https://workpro/Cases/202403889/T6.aspx','_blank'))" TargetMode="External"/><Relationship Id="rId2039" Type="http://schemas.openxmlformats.org/officeDocument/2006/relationships/hyperlink" Target="javascript:void(window.open('https://workpro/Cases/202406673/T6.aspx','_blank'))" TargetMode="External"/><Relationship Id="rId2246" Type="http://schemas.openxmlformats.org/officeDocument/2006/relationships/hyperlink" Target="javascript:void(window.open('https://workpro/Cases/202407349/T6.aspx','_blank'))" TargetMode="External"/><Relationship Id="rId2453" Type="http://schemas.openxmlformats.org/officeDocument/2006/relationships/hyperlink" Target="javascript:void(window.open('https://workpro/Cases/202408096/T6.aspx','_blank'))" TargetMode="External"/><Relationship Id="rId2660" Type="http://schemas.openxmlformats.org/officeDocument/2006/relationships/hyperlink" Target="javascript:void(window.open('https://workpro/Cases/202408838/T6.aspx','_blank'))" TargetMode="External"/><Relationship Id="rId2898" Type="http://schemas.openxmlformats.org/officeDocument/2006/relationships/hyperlink" Target="javascript:void(window.open('https://workpro/Cases/202409747/T6.aspx','_blank'))" TargetMode="External"/><Relationship Id="rId218" Type="http://schemas.openxmlformats.org/officeDocument/2006/relationships/hyperlink" Target="javascript:void(window.open('https://workpro/Cases/202400787/T7.aspx','_blank'))" TargetMode="External"/><Relationship Id="rId425" Type="http://schemas.openxmlformats.org/officeDocument/2006/relationships/hyperlink" Target="javascript:void(window.open('https://workpro/Cases/202401454/T6.aspx','_blank'))" TargetMode="External"/><Relationship Id="rId632" Type="http://schemas.openxmlformats.org/officeDocument/2006/relationships/hyperlink" Target="javascript:void(window.open('https://workpro/Cases/202402131/T7.aspx','_blank'))" TargetMode="External"/><Relationship Id="rId1055" Type="http://schemas.openxmlformats.org/officeDocument/2006/relationships/hyperlink" Target="javascript:void(window.open('https://workpro/Cases/202403469/T6.aspx','_blank'))" TargetMode="External"/><Relationship Id="rId1262" Type="http://schemas.openxmlformats.org/officeDocument/2006/relationships/hyperlink" Target="javascript:void(window.open('https://workpro/Cases/202404126/T6.aspx','_blank'))" TargetMode="External"/><Relationship Id="rId2106" Type="http://schemas.openxmlformats.org/officeDocument/2006/relationships/hyperlink" Target="javascript:void(window.open('https://workpro/Cases/202406908/T6.aspx','_blank'))" TargetMode="External"/><Relationship Id="rId2313" Type="http://schemas.openxmlformats.org/officeDocument/2006/relationships/hyperlink" Target="javascript:void(window.open('https://workpro/Cases/202407596/T7.aspx','_blank'))" TargetMode="External"/><Relationship Id="rId2520" Type="http://schemas.openxmlformats.org/officeDocument/2006/relationships/hyperlink" Target="javascript:void(window.open('https://workpro/Cases/202408320/T6.aspx','_blank'))" TargetMode="External"/><Relationship Id="rId2758" Type="http://schemas.openxmlformats.org/officeDocument/2006/relationships/hyperlink" Target="javascript:void(window.open('https://workpro/Cases/202409225/T6.aspx','_blank'))" TargetMode="External"/><Relationship Id="rId2965" Type="http://schemas.openxmlformats.org/officeDocument/2006/relationships/hyperlink" Target="javascript:void(window.open('https://workpro/Cases/202410010/T6.aspx','_blank'))" TargetMode="External"/><Relationship Id="rId937" Type="http://schemas.openxmlformats.org/officeDocument/2006/relationships/hyperlink" Target="javascript:void(window.open('https://workpro/Cases/202403063/T7.aspx','_blank'))" TargetMode="External"/><Relationship Id="rId1122" Type="http://schemas.openxmlformats.org/officeDocument/2006/relationships/hyperlink" Target="javascript:void(window.open('https://workpro/Cases/202403655/T6.aspx','_blank'))" TargetMode="External"/><Relationship Id="rId1567" Type="http://schemas.openxmlformats.org/officeDocument/2006/relationships/hyperlink" Target="javascript:void(window.open('https://workpro/Cases/202405044/T6.aspx','_blank'))" TargetMode="External"/><Relationship Id="rId1774" Type="http://schemas.openxmlformats.org/officeDocument/2006/relationships/hyperlink" Target="javascript:void(window.open('https://workpro/Cases/202405695/T6.aspx','_blank'))" TargetMode="External"/><Relationship Id="rId1981" Type="http://schemas.openxmlformats.org/officeDocument/2006/relationships/hyperlink" Target="javascript:void(window.open('https://workpro/Cases/202406456/T6.aspx','_blank'))" TargetMode="External"/><Relationship Id="rId2618" Type="http://schemas.openxmlformats.org/officeDocument/2006/relationships/hyperlink" Target="javascript:void(window.open('https://workpro/Cases/202408658/T7.aspx','_blank'))" TargetMode="External"/><Relationship Id="rId2825" Type="http://schemas.openxmlformats.org/officeDocument/2006/relationships/hyperlink" Target="javascript:void(window.open('https://workpro/Cases/202409488/T6.aspx','_blank'))" TargetMode="External"/><Relationship Id="rId66" Type="http://schemas.openxmlformats.org/officeDocument/2006/relationships/hyperlink" Target="javascript:void(window.open('https://workpro/Cases/202400236/T6.aspx','_blank'))" TargetMode="External"/><Relationship Id="rId1427" Type="http://schemas.openxmlformats.org/officeDocument/2006/relationships/hyperlink" Target="javascript:void(window.open('https://workpro/Cases/202404590/T6.aspx','_blank'))" TargetMode="External"/><Relationship Id="rId1634" Type="http://schemas.openxmlformats.org/officeDocument/2006/relationships/hyperlink" Target="javascript:void(window.open('https://workpro/Cases/202405270/T6.aspx','_blank'))" TargetMode="External"/><Relationship Id="rId1841" Type="http://schemas.openxmlformats.org/officeDocument/2006/relationships/hyperlink" Target="javascript:void(window.open('https://workpro/Cases/202405939/T7.aspx','_blank'))" TargetMode="External"/><Relationship Id="rId1939" Type="http://schemas.openxmlformats.org/officeDocument/2006/relationships/hyperlink" Target="javascript:void(window.open('https://workpro/Cases/202406285/T6.aspx','_blank'))" TargetMode="External"/><Relationship Id="rId1701" Type="http://schemas.openxmlformats.org/officeDocument/2006/relationships/hyperlink" Target="javascript:void(window.open('https://workpro/Cases/202405490/T6.aspx','_blank'))" TargetMode="External"/><Relationship Id="rId282" Type="http://schemas.openxmlformats.org/officeDocument/2006/relationships/hyperlink" Target="javascript:void(window.open('https://workpro/Cases/202401030/T6.aspx','_blank'))" TargetMode="External"/><Relationship Id="rId587" Type="http://schemas.openxmlformats.org/officeDocument/2006/relationships/hyperlink" Target="javascript:void(window.open('https://workpro/Cases/202401960/T6.aspx','_blank'))" TargetMode="External"/><Relationship Id="rId2170" Type="http://schemas.openxmlformats.org/officeDocument/2006/relationships/hyperlink" Target="javascript:void(window.open('https://workpro/Cases/202407133/T7.aspx','_blank'))" TargetMode="External"/><Relationship Id="rId2268" Type="http://schemas.openxmlformats.org/officeDocument/2006/relationships/hyperlink" Target="javascript:void(window.open('https://workpro/Cases/202407407/T6.aspx','_blank'))" TargetMode="External"/><Relationship Id="rId3014" Type="http://schemas.openxmlformats.org/officeDocument/2006/relationships/hyperlink" Target="javascript:void(window.open('https://workpro/Cases/202410202/T6.aspx','_blank'))" TargetMode="External"/><Relationship Id="rId8" Type="http://schemas.openxmlformats.org/officeDocument/2006/relationships/hyperlink" Target="javascript:void(window.open('https://workpro/Cases/202400043/T6.aspx','_blank'))" TargetMode="External"/><Relationship Id="rId142" Type="http://schemas.openxmlformats.org/officeDocument/2006/relationships/hyperlink" Target="javascript:void(window.open('https://workpro/Cases/202400508/T6.aspx','_blank'))" TargetMode="External"/><Relationship Id="rId447" Type="http://schemas.openxmlformats.org/officeDocument/2006/relationships/hyperlink" Target="javascript:void(window.open('https://workpro/Cases/202401513/T6.aspx','_blank'))" TargetMode="External"/><Relationship Id="rId794" Type="http://schemas.openxmlformats.org/officeDocument/2006/relationships/hyperlink" Target="javascript:void(window.open('https://workpro/Cases/202402680/T6.aspx','_blank'))" TargetMode="External"/><Relationship Id="rId1077" Type="http://schemas.openxmlformats.org/officeDocument/2006/relationships/hyperlink" Target="javascript:void(window.open('https://workpro/Cases/202403533/T6.aspx','_blank'))" TargetMode="External"/><Relationship Id="rId2030" Type="http://schemas.openxmlformats.org/officeDocument/2006/relationships/hyperlink" Target="javascript:void(window.open('https://workpro/Cases/202406642/T6.aspx','_blank'))" TargetMode="External"/><Relationship Id="rId2128" Type="http://schemas.openxmlformats.org/officeDocument/2006/relationships/hyperlink" Target="javascript:void(window.open('https://workpro/Cases/202406991/T6.aspx','_blank'))" TargetMode="External"/><Relationship Id="rId2475" Type="http://schemas.openxmlformats.org/officeDocument/2006/relationships/hyperlink" Target="javascript:void(window.open('https://workpro/Cases/202408165/T6.aspx','_blank'))" TargetMode="External"/><Relationship Id="rId2682" Type="http://schemas.openxmlformats.org/officeDocument/2006/relationships/hyperlink" Target="javascript:void(window.open('https://workpro/Cases/202408930/T6.aspx','_blank'))" TargetMode="External"/><Relationship Id="rId2987" Type="http://schemas.openxmlformats.org/officeDocument/2006/relationships/hyperlink" Target="javascript:void(window.open('https://workpro/Cases/202410117/T6.aspx','_blank'))" TargetMode="External"/><Relationship Id="rId654" Type="http://schemas.openxmlformats.org/officeDocument/2006/relationships/hyperlink" Target="javascript:void(window.open('https://workpro/Cases/202402208/T6.aspx','_blank'))" TargetMode="External"/><Relationship Id="rId861" Type="http://schemas.openxmlformats.org/officeDocument/2006/relationships/hyperlink" Target="javascript:void(window.open('https://workpro/Cases/202402853/T6.aspx','_blank'))" TargetMode="External"/><Relationship Id="rId959" Type="http://schemas.openxmlformats.org/officeDocument/2006/relationships/hyperlink" Target="javascript:void(window.open('https://workpro/Cases/202403125/T6.aspx','_blank'))" TargetMode="External"/><Relationship Id="rId1284" Type="http://schemas.openxmlformats.org/officeDocument/2006/relationships/hyperlink" Target="javascript:void(window.open('https://workpro/Cases/202404219/T7.aspx','_blank'))" TargetMode="External"/><Relationship Id="rId1491" Type="http://schemas.openxmlformats.org/officeDocument/2006/relationships/hyperlink" Target="javascript:void(window.open('https://workpro/Cases/202404825/T6.aspx','_blank'))" TargetMode="External"/><Relationship Id="rId1589" Type="http://schemas.openxmlformats.org/officeDocument/2006/relationships/hyperlink" Target="javascript:void(window.open('https://workpro/Cases/202405096/T6.aspx','_blank'))" TargetMode="External"/><Relationship Id="rId2335" Type="http://schemas.openxmlformats.org/officeDocument/2006/relationships/hyperlink" Target="javascript:void(window.open('https://workpro/Cases/202407634/T6.aspx','_blank'))" TargetMode="External"/><Relationship Id="rId2542" Type="http://schemas.openxmlformats.org/officeDocument/2006/relationships/hyperlink" Target="javascript:void(window.open('https://workpro/Cases/202408393/T6.aspx','_blank'))" TargetMode="External"/><Relationship Id="rId307" Type="http://schemas.openxmlformats.org/officeDocument/2006/relationships/hyperlink" Target="javascript:void(window.open('https://workpro/Cases/202401122/T6.aspx','_blank'))" TargetMode="External"/><Relationship Id="rId514" Type="http://schemas.openxmlformats.org/officeDocument/2006/relationships/hyperlink" Target="javascript:void(window.open('https://workpro/Cases/202401735/T6.aspx','_blank'))" TargetMode="External"/><Relationship Id="rId721" Type="http://schemas.openxmlformats.org/officeDocument/2006/relationships/hyperlink" Target="javascript:void(window.open('https://workpro/Cases/202402437/T6.aspx','_blank'))" TargetMode="External"/><Relationship Id="rId1144" Type="http://schemas.openxmlformats.org/officeDocument/2006/relationships/hyperlink" Target="javascript:void(window.open('https://workpro/Cases/202403720/T6.aspx','_blank'))" TargetMode="External"/><Relationship Id="rId1351" Type="http://schemas.openxmlformats.org/officeDocument/2006/relationships/hyperlink" Target="javascript:void(window.open('https://workpro/Cases/202404377/T6.aspx','_blank'))" TargetMode="External"/><Relationship Id="rId1449" Type="http://schemas.openxmlformats.org/officeDocument/2006/relationships/hyperlink" Target="javascript:void(window.open('https://workpro/Cases/202404690/T6.aspx','_blank'))" TargetMode="External"/><Relationship Id="rId1796" Type="http://schemas.openxmlformats.org/officeDocument/2006/relationships/hyperlink" Target="javascript:void(window.open('https://workpro/Cases/202405783/T7.aspx','_blank'))" TargetMode="External"/><Relationship Id="rId2402" Type="http://schemas.openxmlformats.org/officeDocument/2006/relationships/hyperlink" Target="javascript:void(window.open('https://workpro/Cases/202407929/T6.aspx','_blank'))" TargetMode="External"/><Relationship Id="rId2847" Type="http://schemas.openxmlformats.org/officeDocument/2006/relationships/hyperlink" Target="javascript:void(window.open('https://workpro/Cases/202409552/T6.aspx','_blank'))" TargetMode="External"/><Relationship Id="rId88" Type="http://schemas.openxmlformats.org/officeDocument/2006/relationships/hyperlink" Target="javascript:void(window.open('https://workpro/Cases/202400326/T6.aspx','_blank'))" TargetMode="External"/><Relationship Id="rId819" Type="http://schemas.openxmlformats.org/officeDocument/2006/relationships/hyperlink" Target="javascript:void(window.open('https://workpro/Cases/202402742/T6.aspx','_blank'))" TargetMode="External"/><Relationship Id="rId1004" Type="http://schemas.openxmlformats.org/officeDocument/2006/relationships/hyperlink" Target="javascript:void(window.open('https://workpro/Cases/202403275/T6.aspx','_blank'))" TargetMode="External"/><Relationship Id="rId1211" Type="http://schemas.openxmlformats.org/officeDocument/2006/relationships/hyperlink" Target="javascript:void(window.open('https://workpro/Cases/202403945/T6.aspx','_blank'))" TargetMode="External"/><Relationship Id="rId1656" Type="http://schemas.openxmlformats.org/officeDocument/2006/relationships/hyperlink" Target="javascript:void(window.open('https://workpro/Cases/202405340/T7.aspx','_blank'))" TargetMode="External"/><Relationship Id="rId1863" Type="http://schemas.openxmlformats.org/officeDocument/2006/relationships/hyperlink" Target="javascript:void(window.open('https://workpro/Cases/202406016/T6.aspx','_blank'))" TargetMode="External"/><Relationship Id="rId2707" Type="http://schemas.openxmlformats.org/officeDocument/2006/relationships/hyperlink" Target="javascript:void(window.open('https://workpro/Cases/202409018/T6.aspx','_blank'))" TargetMode="External"/><Relationship Id="rId2914" Type="http://schemas.openxmlformats.org/officeDocument/2006/relationships/hyperlink" Target="javascript:void(window.open('https://workpro/Cases/202409794/T6.aspx','_blank'))" TargetMode="External"/><Relationship Id="rId1309" Type="http://schemas.openxmlformats.org/officeDocument/2006/relationships/hyperlink" Target="javascript:void(window.open('https://workpro/Cases/202404281/T6.aspx','_blank'))" TargetMode="External"/><Relationship Id="rId1516" Type="http://schemas.openxmlformats.org/officeDocument/2006/relationships/hyperlink" Target="javascript:void(window.open('https://workpro/Cases/202404878/T6.aspx','_blank'))" TargetMode="External"/><Relationship Id="rId1723" Type="http://schemas.openxmlformats.org/officeDocument/2006/relationships/hyperlink" Target="javascript:void(window.open('https://workpro/Cases/202405544/T6.aspx','_blank'))" TargetMode="External"/><Relationship Id="rId1930" Type="http://schemas.openxmlformats.org/officeDocument/2006/relationships/hyperlink" Target="javascript:void(window.open('https://workpro/Cases/202406270/T7.aspx','_blank'))" TargetMode="External"/><Relationship Id="rId15" Type="http://schemas.openxmlformats.org/officeDocument/2006/relationships/hyperlink" Target="javascript:void(window.open('https://workpro/Cases/202400057/T6.aspx','_blank'))" TargetMode="External"/><Relationship Id="rId2192" Type="http://schemas.openxmlformats.org/officeDocument/2006/relationships/hyperlink" Target="javascript:void(window.open('https://workpro/Cases/202407186/T6.aspx','_blank'))" TargetMode="External"/><Relationship Id="rId3036" Type="http://schemas.openxmlformats.org/officeDocument/2006/relationships/hyperlink" Target="javascript:void(window.open('https://workpro/Cases/202410295/T6.aspx','_blank'))" TargetMode="External"/><Relationship Id="rId164" Type="http://schemas.openxmlformats.org/officeDocument/2006/relationships/hyperlink" Target="javascript:void(window.open('https://workpro/Cases/202400594/T6.aspx','_blank'))" TargetMode="External"/><Relationship Id="rId371" Type="http://schemas.openxmlformats.org/officeDocument/2006/relationships/hyperlink" Target="javascript:void(window.open('https://workpro/Cases/202401296/T6.aspx','_blank'))" TargetMode="External"/><Relationship Id="rId2052" Type="http://schemas.openxmlformats.org/officeDocument/2006/relationships/hyperlink" Target="javascript:void(window.open('https://workpro/Cases/202406721/T6.aspx','_blank'))" TargetMode="External"/><Relationship Id="rId2497" Type="http://schemas.openxmlformats.org/officeDocument/2006/relationships/hyperlink" Target="javascript:void(window.open('https://workpro/Cases/202408243/T6.aspx','_blank'))" TargetMode="External"/><Relationship Id="rId469" Type="http://schemas.openxmlformats.org/officeDocument/2006/relationships/hyperlink" Target="javascript:void(window.open('https://workpro/Cases/202401568/T6.aspx','_blank'))" TargetMode="External"/><Relationship Id="rId676" Type="http://schemas.openxmlformats.org/officeDocument/2006/relationships/hyperlink" Target="javascript:void(window.open('https://workpro/Cases/202402286/T6.aspx','_blank'))" TargetMode="External"/><Relationship Id="rId883" Type="http://schemas.openxmlformats.org/officeDocument/2006/relationships/hyperlink" Target="javascript:void(window.open('https://workpro/Cases/202402915/T6.aspx','_blank'))" TargetMode="External"/><Relationship Id="rId1099" Type="http://schemas.openxmlformats.org/officeDocument/2006/relationships/hyperlink" Target="javascript:void(window.open('https://workpro/Cases/202403592/T6.aspx','_blank'))" TargetMode="External"/><Relationship Id="rId2357" Type="http://schemas.openxmlformats.org/officeDocument/2006/relationships/hyperlink" Target="javascript:void(window.open('https://workpro/Cases/202407732/T6.aspx','_blank'))" TargetMode="External"/><Relationship Id="rId2564" Type="http://schemas.openxmlformats.org/officeDocument/2006/relationships/hyperlink" Target="javascript:void(window.open('https://workpro/Cases/202408465/T6.aspx','_blank'))" TargetMode="External"/><Relationship Id="rId231" Type="http://schemas.openxmlformats.org/officeDocument/2006/relationships/hyperlink" Target="javascript:void(window.open('https://workpro/Cases/202400837/T6.aspx','_blank'))" TargetMode="External"/><Relationship Id="rId329" Type="http://schemas.openxmlformats.org/officeDocument/2006/relationships/hyperlink" Target="javascript:void(window.open('https://workpro/Cases/202401179/T6.aspx','_blank'))" TargetMode="External"/><Relationship Id="rId536" Type="http://schemas.openxmlformats.org/officeDocument/2006/relationships/hyperlink" Target="javascript:void(window.open('https://workpro/Cases/202401785/T6.aspx','_blank'))" TargetMode="External"/><Relationship Id="rId1166" Type="http://schemas.openxmlformats.org/officeDocument/2006/relationships/hyperlink" Target="javascript:void(window.open('https://workpro/Cases/202403812/T6.aspx','_blank'))" TargetMode="External"/><Relationship Id="rId1373" Type="http://schemas.openxmlformats.org/officeDocument/2006/relationships/hyperlink" Target="javascript:void(window.open('https://workpro/Cases/202404422/T6.aspx','_blank'))" TargetMode="External"/><Relationship Id="rId2217" Type="http://schemas.openxmlformats.org/officeDocument/2006/relationships/hyperlink" Target="javascript:void(window.open('https://workpro/Cases/202407279/T7.aspx','_blank'))" TargetMode="External"/><Relationship Id="rId2771" Type="http://schemas.openxmlformats.org/officeDocument/2006/relationships/hyperlink" Target="javascript:void(window.open('https://workpro/Cases/202409274/T6.aspx','_blank'))" TargetMode="External"/><Relationship Id="rId2869" Type="http://schemas.openxmlformats.org/officeDocument/2006/relationships/hyperlink" Target="javascript:void(window.open('https://workpro/Cases/202409628/T6.aspx','_blank'))" TargetMode="External"/><Relationship Id="rId743" Type="http://schemas.openxmlformats.org/officeDocument/2006/relationships/hyperlink" Target="javascript:void(window.open('https://workpro/Cases/202402521/T6.aspx','_blank'))" TargetMode="External"/><Relationship Id="rId950" Type="http://schemas.openxmlformats.org/officeDocument/2006/relationships/hyperlink" Target="javascript:void(window.open('https://workpro/Cases/202403110/T6.aspx','_blank'))" TargetMode="External"/><Relationship Id="rId1026" Type="http://schemas.openxmlformats.org/officeDocument/2006/relationships/hyperlink" Target="javascript:void(window.open('https://workpro/Cases/202403340/T6.aspx','_blank'))" TargetMode="External"/><Relationship Id="rId1580" Type="http://schemas.openxmlformats.org/officeDocument/2006/relationships/hyperlink" Target="javascript:void(window.open('https://workpro/Cases/202405075/T6.aspx','_blank'))" TargetMode="External"/><Relationship Id="rId1678" Type="http://schemas.openxmlformats.org/officeDocument/2006/relationships/hyperlink" Target="javascript:void(window.open('https://workpro/Cases/202405404/T6.aspx','_blank'))" TargetMode="External"/><Relationship Id="rId1885" Type="http://schemas.openxmlformats.org/officeDocument/2006/relationships/hyperlink" Target="javascript:void(window.open('https://workpro/Cases/202406099/T6.aspx','_blank'))" TargetMode="External"/><Relationship Id="rId2424" Type="http://schemas.openxmlformats.org/officeDocument/2006/relationships/hyperlink" Target="javascript:void(window.open('https://workpro/Cases/202408005/T6.aspx','_blank'))" TargetMode="External"/><Relationship Id="rId2631" Type="http://schemas.openxmlformats.org/officeDocument/2006/relationships/hyperlink" Target="javascript:void(window.open('https://workpro/Cases/202408721/T6.aspx','_blank'))" TargetMode="External"/><Relationship Id="rId2729" Type="http://schemas.openxmlformats.org/officeDocument/2006/relationships/hyperlink" Target="javascript:void(window.open('https://workpro/Cases/202409099/T6.aspx','_blank'))" TargetMode="External"/><Relationship Id="rId2936" Type="http://schemas.openxmlformats.org/officeDocument/2006/relationships/hyperlink" Target="javascript:void(window.open('https://workpro/Cases/202409871/T6.aspx','_blank'))" TargetMode="External"/><Relationship Id="rId603" Type="http://schemas.openxmlformats.org/officeDocument/2006/relationships/hyperlink" Target="javascript:void(window.open('https://workpro/Cases/202402030/T6.aspx','_blank'))" TargetMode="External"/><Relationship Id="rId810" Type="http://schemas.openxmlformats.org/officeDocument/2006/relationships/hyperlink" Target="javascript:void(window.open('https://workpro/Cases/202402721/T6.aspx','_blank'))" TargetMode="External"/><Relationship Id="rId908" Type="http://schemas.openxmlformats.org/officeDocument/2006/relationships/hyperlink" Target="javascript:void(window.open('https://workpro/Cases/202402980/T6.aspx','_blank'))" TargetMode="External"/><Relationship Id="rId1233" Type="http://schemas.openxmlformats.org/officeDocument/2006/relationships/hyperlink" Target="javascript:void(window.open('https://workpro/Cases/202404015/T6.aspx','_blank'))" TargetMode="External"/><Relationship Id="rId1440" Type="http://schemas.openxmlformats.org/officeDocument/2006/relationships/hyperlink" Target="javascript:void(window.open('https://workpro/Cases/202404654/T6.aspx','_blank'))" TargetMode="External"/><Relationship Id="rId1538" Type="http://schemas.openxmlformats.org/officeDocument/2006/relationships/hyperlink" Target="javascript:void(window.open('https://workpro/Cases/202404959/T6.aspx','_blank'))" TargetMode="External"/><Relationship Id="rId1300" Type="http://schemas.openxmlformats.org/officeDocument/2006/relationships/hyperlink" Target="javascript:void(window.open('https://workpro/Cases/202404252/T6.aspx','_blank'))" TargetMode="External"/><Relationship Id="rId1745" Type="http://schemas.openxmlformats.org/officeDocument/2006/relationships/hyperlink" Target="javascript:void(window.open('https://workpro/Cases/202405601/T6.aspx','_blank'))" TargetMode="External"/><Relationship Id="rId1952" Type="http://schemas.openxmlformats.org/officeDocument/2006/relationships/hyperlink" Target="javascript:void(window.open('https://workpro/Cases/202406351/T6.aspx','_blank'))" TargetMode="External"/><Relationship Id="rId37" Type="http://schemas.openxmlformats.org/officeDocument/2006/relationships/hyperlink" Target="javascript:void(window.open('https://workpro/Cases/202400139/T6.aspx','_blank'))" TargetMode="External"/><Relationship Id="rId1605" Type="http://schemas.openxmlformats.org/officeDocument/2006/relationships/hyperlink" Target="javascript:void(window.open('https://workpro/Cases/202405151/T6.aspx','_blank'))" TargetMode="External"/><Relationship Id="rId1812" Type="http://schemas.openxmlformats.org/officeDocument/2006/relationships/hyperlink" Target="javascript:void(window.open('https://workpro/Cases/202405837/T6.aspx','_blank'))" TargetMode="External"/><Relationship Id="rId186" Type="http://schemas.openxmlformats.org/officeDocument/2006/relationships/hyperlink" Target="javascript:void(window.open('https://workpro/Cases/202400675/T6.aspx','_blank'))" TargetMode="External"/><Relationship Id="rId393" Type="http://schemas.openxmlformats.org/officeDocument/2006/relationships/hyperlink" Target="javascript:void(window.open('https://workpro/Cases/202401370/T6.aspx','_blank'))" TargetMode="External"/><Relationship Id="rId2074" Type="http://schemas.openxmlformats.org/officeDocument/2006/relationships/hyperlink" Target="javascript:void(window.open('https://workpro/Cases/202406797/T6.aspx','_blank'))" TargetMode="External"/><Relationship Id="rId2281" Type="http://schemas.openxmlformats.org/officeDocument/2006/relationships/hyperlink" Target="javascript:void(window.open('https://workpro/Cases/202407445/T6.aspx','_blank'))" TargetMode="External"/><Relationship Id="rId253" Type="http://schemas.openxmlformats.org/officeDocument/2006/relationships/hyperlink" Target="javascript:void(window.open('https://workpro/Cases/202400934/T6.aspx','_blank'))" TargetMode="External"/><Relationship Id="rId460" Type="http://schemas.openxmlformats.org/officeDocument/2006/relationships/hyperlink" Target="javascript:void(window.open('https://workpro/Cases/202401540/T6.aspx','_blank'))" TargetMode="External"/><Relationship Id="rId698" Type="http://schemas.openxmlformats.org/officeDocument/2006/relationships/hyperlink" Target="javascript:void(window.open('https://workpro/Cases/202402359/T6.aspx','_blank'))" TargetMode="External"/><Relationship Id="rId1090" Type="http://schemas.openxmlformats.org/officeDocument/2006/relationships/hyperlink" Target="javascript:void(window.open('https://workpro/Cases/202403564/T6.aspx','_blank'))" TargetMode="External"/><Relationship Id="rId2141" Type="http://schemas.openxmlformats.org/officeDocument/2006/relationships/hyperlink" Target="javascript:void(window.open('https://workpro/Cases/202407036/T6.aspx','_blank'))" TargetMode="External"/><Relationship Id="rId2379" Type="http://schemas.openxmlformats.org/officeDocument/2006/relationships/hyperlink" Target="javascript:void(window.open('https://workpro/Cases/202407811/T6.aspx','_blank'))" TargetMode="External"/><Relationship Id="rId2586" Type="http://schemas.openxmlformats.org/officeDocument/2006/relationships/hyperlink" Target="javascript:void(window.open('https://workpro/Cases/202408535/T6.aspx','_blank'))" TargetMode="External"/><Relationship Id="rId2793" Type="http://schemas.openxmlformats.org/officeDocument/2006/relationships/hyperlink" Target="javascript:void(window.open('https://workpro/Cases/202409346/T6.aspx','_blank'))" TargetMode="External"/><Relationship Id="rId113" Type="http://schemas.openxmlformats.org/officeDocument/2006/relationships/hyperlink" Target="javascript:void(window.open('https://workpro/Cases/202400415/T6.aspx','_blank'))" TargetMode="External"/><Relationship Id="rId320" Type="http://schemas.openxmlformats.org/officeDocument/2006/relationships/hyperlink" Target="javascript:void(window.open('https://workpro/Cases/202401149/T6.aspx','_blank'))" TargetMode="External"/><Relationship Id="rId558" Type="http://schemas.openxmlformats.org/officeDocument/2006/relationships/hyperlink" Target="javascript:void(window.open('https://workpro/Cases/202401836/T6.aspx','_blank'))" TargetMode="External"/><Relationship Id="rId765" Type="http://schemas.openxmlformats.org/officeDocument/2006/relationships/hyperlink" Target="javascript:void(window.open('https://workpro/Cases/202402591/T6.aspx','_blank'))" TargetMode="External"/><Relationship Id="rId972" Type="http://schemas.openxmlformats.org/officeDocument/2006/relationships/hyperlink" Target="javascript:void(window.open('https://workpro/Cases/202403161/T6.aspx','_blank'))" TargetMode="External"/><Relationship Id="rId1188" Type="http://schemas.openxmlformats.org/officeDocument/2006/relationships/hyperlink" Target="javascript:void(window.open('https://workpro/Cases/202403860/T6.aspx','_blank'))" TargetMode="External"/><Relationship Id="rId1395" Type="http://schemas.openxmlformats.org/officeDocument/2006/relationships/hyperlink" Target="javascript:void(window.open('https://workpro/Cases/202404511/T6.aspx','_blank'))" TargetMode="External"/><Relationship Id="rId2001" Type="http://schemas.openxmlformats.org/officeDocument/2006/relationships/hyperlink" Target="javascript:void(window.open('https://workpro/Cases/202406510/T6.aspx','_blank'))" TargetMode="External"/><Relationship Id="rId2239" Type="http://schemas.openxmlformats.org/officeDocument/2006/relationships/hyperlink" Target="javascript:void(window.open('https://workpro/Cases/202407321/T6.aspx','_blank'))" TargetMode="External"/><Relationship Id="rId2446" Type="http://schemas.openxmlformats.org/officeDocument/2006/relationships/hyperlink" Target="javascript:void(window.open('https://workpro/Cases/202408084/T6.aspx','_blank'))" TargetMode="External"/><Relationship Id="rId2653" Type="http://schemas.openxmlformats.org/officeDocument/2006/relationships/hyperlink" Target="javascript:void(window.open('https://workpro/Cases/202408804/T7.aspx','_blank'))" TargetMode="External"/><Relationship Id="rId2860" Type="http://schemas.openxmlformats.org/officeDocument/2006/relationships/hyperlink" Target="javascript:void(window.open('https://workpro/Cases/202409596/T6.aspx','_blank'))" TargetMode="External"/><Relationship Id="rId418" Type="http://schemas.openxmlformats.org/officeDocument/2006/relationships/hyperlink" Target="javascript:void(window.open('https://workpro/Cases/202401426/T7.aspx','_blank'))" TargetMode="External"/><Relationship Id="rId625" Type="http://schemas.openxmlformats.org/officeDocument/2006/relationships/hyperlink" Target="javascript:void(window.open('https://workpro/Cases/202402122/T6.aspx','_blank'))" TargetMode="External"/><Relationship Id="rId832" Type="http://schemas.openxmlformats.org/officeDocument/2006/relationships/hyperlink" Target="javascript:void(window.open('https://workpro/Cases/202402777/T7.aspx','_blank'))" TargetMode="External"/><Relationship Id="rId1048" Type="http://schemas.openxmlformats.org/officeDocument/2006/relationships/hyperlink" Target="javascript:void(window.open('https://workpro/Cases/202403451/T6.aspx','_blank'))" TargetMode="External"/><Relationship Id="rId1255" Type="http://schemas.openxmlformats.org/officeDocument/2006/relationships/hyperlink" Target="javascript:void(window.open('https://workpro/Cases/202404097/T6.aspx','_blank'))" TargetMode="External"/><Relationship Id="rId1462" Type="http://schemas.openxmlformats.org/officeDocument/2006/relationships/hyperlink" Target="javascript:void(window.open('https://workpro/Cases/202404728/T6.aspx','_blank'))" TargetMode="External"/><Relationship Id="rId2306" Type="http://schemas.openxmlformats.org/officeDocument/2006/relationships/hyperlink" Target="javascript:void(window.open('https://workpro/Cases/202407557/T7.aspx','_blank'))" TargetMode="External"/><Relationship Id="rId2513" Type="http://schemas.openxmlformats.org/officeDocument/2006/relationships/hyperlink" Target="javascript:void(window.open('https://workpro/Cases/202408297/T6.aspx','_blank'))" TargetMode="External"/><Relationship Id="rId2958" Type="http://schemas.openxmlformats.org/officeDocument/2006/relationships/hyperlink" Target="javascript:void(window.open('https://workpro/Cases/202409982/T6.aspx','_blank'))" TargetMode="External"/><Relationship Id="rId1115" Type="http://schemas.openxmlformats.org/officeDocument/2006/relationships/hyperlink" Target="javascript:void(window.open('https://workpro/Cases/202403636/T6.aspx','_blank'))" TargetMode="External"/><Relationship Id="rId1322" Type="http://schemas.openxmlformats.org/officeDocument/2006/relationships/hyperlink" Target="javascript:void(window.open('https://workpro/Cases/202404312/T6.aspx','_blank'))" TargetMode="External"/><Relationship Id="rId1767" Type="http://schemas.openxmlformats.org/officeDocument/2006/relationships/hyperlink" Target="javascript:void(window.open('https://workpro/Cases/202405670/T6.aspx','_blank'))" TargetMode="External"/><Relationship Id="rId1974" Type="http://schemas.openxmlformats.org/officeDocument/2006/relationships/hyperlink" Target="javascript:void(window.open('https://workpro/Cases/202406431/T6.aspx','_blank'))" TargetMode="External"/><Relationship Id="rId2720" Type="http://schemas.openxmlformats.org/officeDocument/2006/relationships/hyperlink" Target="javascript:void(window.open('https://workpro/Cases/202409055/T6.aspx','_blank'))" TargetMode="External"/><Relationship Id="rId2818" Type="http://schemas.openxmlformats.org/officeDocument/2006/relationships/hyperlink" Target="javascript:void(window.open('https://workpro/Cases/202409446/T7.aspx','_blank'))" TargetMode="External"/><Relationship Id="rId59" Type="http://schemas.openxmlformats.org/officeDocument/2006/relationships/hyperlink" Target="javascript:void(window.open('https://workpro/Cases/202400213/T6.aspx','_blank'))" TargetMode="External"/><Relationship Id="rId1627" Type="http://schemas.openxmlformats.org/officeDocument/2006/relationships/hyperlink" Target="javascript:void(window.open('https://workpro/Cases/202405239/T6.aspx','_blank'))" TargetMode="External"/><Relationship Id="rId1834" Type="http://schemas.openxmlformats.org/officeDocument/2006/relationships/hyperlink" Target="javascript:void(window.open('https://workpro/Cases/202405922/T6.aspx','_blank'))" TargetMode="External"/><Relationship Id="rId2096" Type="http://schemas.openxmlformats.org/officeDocument/2006/relationships/hyperlink" Target="javascript:void(window.open('https://workpro/Cases/202406878/T7.aspx','_blank'))" TargetMode="External"/><Relationship Id="rId1901" Type="http://schemas.openxmlformats.org/officeDocument/2006/relationships/hyperlink" Target="javascript:void(window.open('https://workpro/Cases/202406158/T6.aspx','_blank'))" TargetMode="External"/><Relationship Id="rId275" Type="http://schemas.openxmlformats.org/officeDocument/2006/relationships/hyperlink" Target="javascript:void(window.open('https://workpro/Cases/202401004/T7.aspx','_blank'))" TargetMode="External"/><Relationship Id="rId482" Type="http://schemas.openxmlformats.org/officeDocument/2006/relationships/hyperlink" Target="javascript:void(window.open('https://workpro/Cases/202401601/T6.aspx','_blank'))" TargetMode="External"/><Relationship Id="rId2163" Type="http://schemas.openxmlformats.org/officeDocument/2006/relationships/hyperlink" Target="javascript:void(window.open('https://workpro/Cases/202407106/T7.aspx','_blank'))" TargetMode="External"/><Relationship Id="rId2370" Type="http://schemas.openxmlformats.org/officeDocument/2006/relationships/hyperlink" Target="javascript:void(window.open('https://workpro/Cases/202407774/T6.aspx','_blank'))" TargetMode="External"/><Relationship Id="rId3007" Type="http://schemas.openxmlformats.org/officeDocument/2006/relationships/hyperlink" Target="javascript:void(window.open('https://workpro/Cases/202410173/T6.aspx','_blank'))" TargetMode="External"/><Relationship Id="rId135" Type="http://schemas.openxmlformats.org/officeDocument/2006/relationships/hyperlink" Target="javascript:void(window.open('https://workpro/Cases/202400480/T6.aspx','_blank'))" TargetMode="External"/><Relationship Id="rId342" Type="http://schemas.openxmlformats.org/officeDocument/2006/relationships/hyperlink" Target="javascript:void(window.open('https://workpro/Cases/202401214/T6.aspx','_blank'))" TargetMode="External"/><Relationship Id="rId787" Type="http://schemas.openxmlformats.org/officeDocument/2006/relationships/hyperlink" Target="javascript:void(window.open('https://workpro/Cases/202402669/T6.aspx','_blank'))" TargetMode="External"/><Relationship Id="rId994" Type="http://schemas.openxmlformats.org/officeDocument/2006/relationships/hyperlink" Target="javascript:void(window.open('https://workpro/Cases/202403230/T6.aspx','_blank'))" TargetMode="External"/><Relationship Id="rId2023" Type="http://schemas.openxmlformats.org/officeDocument/2006/relationships/hyperlink" Target="javascript:void(window.open('https://workpro/Cases/202406627/T6.aspx','_blank'))" TargetMode="External"/><Relationship Id="rId2230" Type="http://schemas.openxmlformats.org/officeDocument/2006/relationships/hyperlink" Target="javascript:void(window.open('https://workpro/Cases/202407310/T7.aspx','_blank'))" TargetMode="External"/><Relationship Id="rId2468" Type="http://schemas.openxmlformats.org/officeDocument/2006/relationships/hyperlink" Target="javascript:void(window.open('https://workpro/Cases/202408129/T6.aspx','_blank'))" TargetMode="External"/><Relationship Id="rId2675" Type="http://schemas.openxmlformats.org/officeDocument/2006/relationships/hyperlink" Target="javascript:void(window.open('https://workpro/Cases/202408912/T6.aspx','_blank'))" TargetMode="External"/><Relationship Id="rId2882" Type="http://schemas.openxmlformats.org/officeDocument/2006/relationships/hyperlink" Target="javascript:void(window.open('https://workpro/Cases/202409686/T6.aspx','_blank'))" TargetMode="External"/><Relationship Id="rId202" Type="http://schemas.openxmlformats.org/officeDocument/2006/relationships/hyperlink" Target="javascript:void(window.open('https://workpro/Cases/202400731/T6.aspx','_blank'))" TargetMode="External"/><Relationship Id="rId647" Type="http://schemas.openxmlformats.org/officeDocument/2006/relationships/hyperlink" Target="javascript:void(window.open('https://workpro/Cases/202402193/T6.aspx','_blank'))" TargetMode="External"/><Relationship Id="rId854" Type="http://schemas.openxmlformats.org/officeDocument/2006/relationships/hyperlink" Target="javascript:void(window.open('https://workpro/Cases/202402836/T6.aspx','_blank'))" TargetMode="External"/><Relationship Id="rId1277" Type="http://schemas.openxmlformats.org/officeDocument/2006/relationships/hyperlink" Target="javascript:void(window.open('https://workpro/Cases/202404193/T6.aspx','_blank'))" TargetMode="External"/><Relationship Id="rId1484" Type="http://schemas.openxmlformats.org/officeDocument/2006/relationships/hyperlink" Target="javascript:void(window.open('https://workpro/Cases/202404808/T6.aspx','_blank'))" TargetMode="External"/><Relationship Id="rId1691" Type="http://schemas.openxmlformats.org/officeDocument/2006/relationships/hyperlink" Target="javascript:void(window.open('https://workpro/Cases/202405457/T7.aspx','_blank'))" TargetMode="External"/><Relationship Id="rId2328" Type="http://schemas.openxmlformats.org/officeDocument/2006/relationships/hyperlink" Target="javascript:void(window.open('https://workpro/Cases/202407619/T6.aspx','_blank'))" TargetMode="External"/><Relationship Id="rId2535" Type="http://schemas.openxmlformats.org/officeDocument/2006/relationships/hyperlink" Target="javascript:void(window.open('https://workpro/Cases/202408377/T6.aspx','_blank'))" TargetMode="External"/><Relationship Id="rId2742" Type="http://schemas.openxmlformats.org/officeDocument/2006/relationships/hyperlink" Target="javascript:void(window.open('https://workpro/Cases/202409154/T6.aspx','_blank'))" TargetMode="External"/><Relationship Id="rId507" Type="http://schemas.openxmlformats.org/officeDocument/2006/relationships/hyperlink" Target="javascript:void(window.open('https://workpro/Cases/202401709/T6.aspx','_blank'))" TargetMode="External"/><Relationship Id="rId714" Type="http://schemas.openxmlformats.org/officeDocument/2006/relationships/hyperlink" Target="javascript:void(window.open('https://workpro/Cases/202402420/T6.aspx','_blank'))" TargetMode="External"/><Relationship Id="rId921" Type="http://schemas.openxmlformats.org/officeDocument/2006/relationships/hyperlink" Target="javascript:void(window.open('https://workpro/Cases/202403026/T7.aspx','_blank'))" TargetMode="External"/><Relationship Id="rId1137" Type="http://schemas.openxmlformats.org/officeDocument/2006/relationships/hyperlink" Target="javascript:void(window.open('https://workpro/Cases/202403705/T6.aspx','_blank'))" TargetMode="External"/><Relationship Id="rId1344" Type="http://schemas.openxmlformats.org/officeDocument/2006/relationships/hyperlink" Target="javascript:void(window.open('https://workpro/Cases/202404357/T6.aspx','_blank'))" TargetMode="External"/><Relationship Id="rId1551" Type="http://schemas.openxmlformats.org/officeDocument/2006/relationships/hyperlink" Target="javascript:void(window.open('https://workpro/Cases/202405001/T6.aspx','_blank'))" TargetMode="External"/><Relationship Id="rId1789" Type="http://schemas.openxmlformats.org/officeDocument/2006/relationships/hyperlink" Target="javascript:void(window.open('https://workpro/Cases/202405772/T6.aspx','_blank'))" TargetMode="External"/><Relationship Id="rId1996" Type="http://schemas.openxmlformats.org/officeDocument/2006/relationships/hyperlink" Target="javascript:void(window.open('https://workpro/Cases/202406497/T6.aspx','_blank'))" TargetMode="External"/><Relationship Id="rId2602" Type="http://schemas.openxmlformats.org/officeDocument/2006/relationships/hyperlink" Target="javascript:void(window.open('https://workpro/Cases/202408596/T6.aspx','_blank'))" TargetMode="External"/><Relationship Id="rId50" Type="http://schemas.openxmlformats.org/officeDocument/2006/relationships/hyperlink" Target="javascript:void(window.open('https://workpro/Cases/202400188/T6.aspx','_blank'))" TargetMode="External"/><Relationship Id="rId1204" Type="http://schemas.openxmlformats.org/officeDocument/2006/relationships/hyperlink" Target="javascript:void(window.open('https://workpro/Cases/202403926/T6.aspx','_blank'))" TargetMode="External"/><Relationship Id="rId1411" Type="http://schemas.openxmlformats.org/officeDocument/2006/relationships/hyperlink" Target="javascript:void(window.open('https://workpro/Cases/202404557/T6.aspx','_blank'))" TargetMode="External"/><Relationship Id="rId1649" Type="http://schemas.openxmlformats.org/officeDocument/2006/relationships/hyperlink" Target="javascript:void(window.open('https://workpro/Cases/202405309/T6.aspx','_blank'))" TargetMode="External"/><Relationship Id="rId1856" Type="http://schemas.openxmlformats.org/officeDocument/2006/relationships/hyperlink" Target="javascript:void(window.open('https://workpro/Cases/202406002/T7.aspx','_blank'))" TargetMode="External"/><Relationship Id="rId2907" Type="http://schemas.openxmlformats.org/officeDocument/2006/relationships/hyperlink" Target="javascript:void(window.open('https://workpro/Cases/202409772/T6.aspx','_blank'))" TargetMode="External"/><Relationship Id="rId1509" Type="http://schemas.openxmlformats.org/officeDocument/2006/relationships/hyperlink" Target="javascript:void(window.open('https://workpro/Cases/202404865/T6.aspx','_blank'))" TargetMode="External"/><Relationship Id="rId1716" Type="http://schemas.openxmlformats.org/officeDocument/2006/relationships/hyperlink" Target="javascript:void(window.open('https://workpro/Cases/202405528/T6.aspx','_blank'))" TargetMode="External"/><Relationship Id="rId1923" Type="http://schemas.openxmlformats.org/officeDocument/2006/relationships/hyperlink" Target="javascript:void(window.open('https://workpro/Cases/202406239/T6.aspx','_blank'))" TargetMode="External"/><Relationship Id="rId297" Type="http://schemas.openxmlformats.org/officeDocument/2006/relationships/hyperlink" Target="javascript:void(window.open('https://workpro/Cases/202401084/T6.aspx','_blank'))" TargetMode="External"/><Relationship Id="rId2185" Type="http://schemas.openxmlformats.org/officeDocument/2006/relationships/hyperlink" Target="javascript:void(window.open('https://workpro/Cases/202407172/T6.aspx','_blank'))" TargetMode="External"/><Relationship Id="rId2392" Type="http://schemas.openxmlformats.org/officeDocument/2006/relationships/hyperlink" Target="javascript:void(window.open('https://workpro/Cases/202407870/T6.aspx','_blank'))" TargetMode="External"/><Relationship Id="rId3029" Type="http://schemas.openxmlformats.org/officeDocument/2006/relationships/hyperlink" Target="javascript:void(window.open('https://workpro/Cases/202410274/T6.aspx','_blank'))" TargetMode="External"/><Relationship Id="rId157" Type="http://schemas.openxmlformats.org/officeDocument/2006/relationships/hyperlink" Target="javascript:void(window.open('https://workpro/Cases/202400570/T6.aspx','_blank'))" TargetMode="External"/><Relationship Id="rId364" Type="http://schemas.openxmlformats.org/officeDocument/2006/relationships/hyperlink" Target="javascript:void(window.open('https://workpro/Cases/202401284/T6.aspx','_blank'))" TargetMode="External"/><Relationship Id="rId2045" Type="http://schemas.openxmlformats.org/officeDocument/2006/relationships/hyperlink" Target="javascript:void(window.open('https://workpro/Cases/202406688/T6.aspx','_blank'))" TargetMode="External"/><Relationship Id="rId2697" Type="http://schemas.openxmlformats.org/officeDocument/2006/relationships/hyperlink" Target="javascript:void(window.open('https://workpro/Cases/202408982/T6.aspx','_blank'))" TargetMode="External"/><Relationship Id="rId571" Type="http://schemas.openxmlformats.org/officeDocument/2006/relationships/hyperlink" Target="javascript:void(window.open('https://workpro/Cases/202401890/T6.aspx','_blank'))" TargetMode="External"/><Relationship Id="rId669" Type="http://schemas.openxmlformats.org/officeDocument/2006/relationships/hyperlink" Target="javascript:void(window.open('https://workpro/Cases/202402259/T6.aspx','_blank'))" TargetMode="External"/><Relationship Id="rId876" Type="http://schemas.openxmlformats.org/officeDocument/2006/relationships/hyperlink" Target="javascript:void(window.open('https://workpro/Cases/202402901/T6.aspx','_blank'))" TargetMode="External"/><Relationship Id="rId1299" Type="http://schemas.openxmlformats.org/officeDocument/2006/relationships/hyperlink" Target="javascript:void(window.open('https://workpro/Cases/202404251/T6.aspx','_blank'))" TargetMode="External"/><Relationship Id="rId2252" Type="http://schemas.openxmlformats.org/officeDocument/2006/relationships/hyperlink" Target="javascript:void(window.open('https://workpro/Cases/202407366/T6.aspx','_blank'))" TargetMode="External"/><Relationship Id="rId2557" Type="http://schemas.openxmlformats.org/officeDocument/2006/relationships/hyperlink" Target="javascript:void(window.open('https://workpro/Cases/202408440/T6.aspx','_blank'))" TargetMode="External"/><Relationship Id="rId224" Type="http://schemas.openxmlformats.org/officeDocument/2006/relationships/hyperlink" Target="javascript:void(window.open('https://workpro/Cases/202400813/T6.aspx','_blank'))" TargetMode="External"/><Relationship Id="rId431" Type="http://schemas.openxmlformats.org/officeDocument/2006/relationships/hyperlink" Target="javascript:void(window.open('https://workpro/Cases/202401470/T6.aspx','_blank'))" TargetMode="External"/><Relationship Id="rId529" Type="http://schemas.openxmlformats.org/officeDocument/2006/relationships/hyperlink" Target="javascript:void(window.open('https://workpro/Cases/202401757/T6.aspx','_blank'))" TargetMode="External"/><Relationship Id="rId736" Type="http://schemas.openxmlformats.org/officeDocument/2006/relationships/hyperlink" Target="javascript:void(window.open('https://workpro/Cases/202402506/T6.aspx','_blank'))" TargetMode="External"/><Relationship Id="rId1061" Type="http://schemas.openxmlformats.org/officeDocument/2006/relationships/hyperlink" Target="javascript:void(window.open('https://workpro/Cases/202403480/T6.aspx','_blank'))" TargetMode="External"/><Relationship Id="rId1159" Type="http://schemas.openxmlformats.org/officeDocument/2006/relationships/hyperlink" Target="javascript:void(window.open('https://workpro/Cases/202403793/T6.aspx','_blank'))" TargetMode="External"/><Relationship Id="rId1366" Type="http://schemas.openxmlformats.org/officeDocument/2006/relationships/hyperlink" Target="javascript:void(window.open('https://workpro/Cases/202404408/T6.aspx','_blank'))" TargetMode="External"/><Relationship Id="rId2112" Type="http://schemas.openxmlformats.org/officeDocument/2006/relationships/hyperlink" Target="javascript:void(window.open('https://workpro/Cases/202406934/T6.aspx','_blank'))" TargetMode="External"/><Relationship Id="rId2417" Type="http://schemas.openxmlformats.org/officeDocument/2006/relationships/hyperlink" Target="javascript:void(window.open('https://workpro/Cases/202407989/T6.aspx','_blank'))" TargetMode="External"/><Relationship Id="rId2764" Type="http://schemas.openxmlformats.org/officeDocument/2006/relationships/hyperlink" Target="javascript:void(window.open('https://workpro/Cases/202409235/T6.aspx','_blank'))" TargetMode="External"/><Relationship Id="rId2971" Type="http://schemas.openxmlformats.org/officeDocument/2006/relationships/hyperlink" Target="javascript:void(window.open('https://workpro/Cases/202410069/T6.aspx','_blank'))" TargetMode="External"/><Relationship Id="rId943" Type="http://schemas.openxmlformats.org/officeDocument/2006/relationships/hyperlink" Target="javascript:void(window.open('https://workpro/Cases/202403095/T6.aspx','_blank'))" TargetMode="External"/><Relationship Id="rId1019" Type="http://schemas.openxmlformats.org/officeDocument/2006/relationships/hyperlink" Target="javascript:void(window.open('https://workpro/Cases/202403323/T6.aspx','_blank'))" TargetMode="External"/><Relationship Id="rId1573" Type="http://schemas.openxmlformats.org/officeDocument/2006/relationships/hyperlink" Target="javascript:void(window.open('https://workpro/Cases/202405053/T6.aspx','_blank'))" TargetMode="External"/><Relationship Id="rId1780" Type="http://schemas.openxmlformats.org/officeDocument/2006/relationships/hyperlink" Target="javascript:void(window.open('https://workpro/Cases/202405704/T6.aspx','_blank'))" TargetMode="External"/><Relationship Id="rId1878" Type="http://schemas.openxmlformats.org/officeDocument/2006/relationships/hyperlink" Target="javascript:void(window.open('https://workpro/Cases/202406083/T6.aspx','_blank'))" TargetMode="External"/><Relationship Id="rId2624" Type="http://schemas.openxmlformats.org/officeDocument/2006/relationships/hyperlink" Target="javascript:void(window.open('https://workpro/Cases/202408689/T7.aspx','_blank'))" TargetMode="External"/><Relationship Id="rId2831" Type="http://schemas.openxmlformats.org/officeDocument/2006/relationships/hyperlink" Target="javascript:void(window.open('https://workpro/Cases/202409510/T6.aspx','_blank'))" TargetMode="External"/><Relationship Id="rId2929" Type="http://schemas.openxmlformats.org/officeDocument/2006/relationships/hyperlink" Target="javascript:void(window.open('https://workpro/Cases/202409839/T6.aspx','_blank'))" TargetMode="External"/><Relationship Id="rId72" Type="http://schemas.openxmlformats.org/officeDocument/2006/relationships/hyperlink" Target="javascript:void(window.open('https://workpro/Cases/202400259/T7.aspx','_blank'))" TargetMode="External"/><Relationship Id="rId803" Type="http://schemas.openxmlformats.org/officeDocument/2006/relationships/hyperlink" Target="javascript:void(window.open('https://workpro/Cases/202402707/T6.aspx','_blank'))" TargetMode="External"/><Relationship Id="rId1226" Type="http://schemas.openxmlformats.org/officeDocument/2006/relationships/hyperlink" Target="javascript:void(window.open('https://workpro/Cases/202403987/T6.aspx','_blank'))" TargetMode="External"/><Relationship Id="rId1433" Type="http://schemas.openxmlformats.org/officeDocument/2006/relationships/hyperlink" Target="javascript:void(window.open('https://workpro/Cases/202404614/T6.aspx','_blank'))" TargetMode="External"/><Relationship Id="rId1640" Type="http://schemas.openxmlformats.org/officeDocument/2006/relationships/hyperlink" Target="javascript:void(window.open('https://workpro/Cases/202405286/T6.aspx','_blank'))" TargetMode="External"/><Relationship Id="rId1738" Type="http://schemas.openxmlformats.org/officeDocument/2006/relationships/hyperlink" Target="javascript:void(window.open('https://workpro/Cases/202405584/T6.aspx','_blank'))" TargetMode="External"/><Relationship Id="rId1500" Type="http://schemas.openxmlformats.org/officeDocument/2006/relationships/hyperlink" Target="javascript:void(window.open('https://workpro/Cases/202404845/T7.aspx','_blank'))" TargetMode="External"/><Relationship Id="rId1945" Type="http://schemas.openxmlformats.org/officeDocument/2006/relationships/hyperlink" Target="javascript:void(window.open('https://workpro/Cases/202406311/T6.aspx','_blank'))" TargetMode="External"/><Relationship Id="rId1805" Type="http://schemas.openxmlformats.org/officeDocument/2006/relationships/hyperlink" Target="javascript:void(window.open('https://workpro/Cases/202405816/T6.aspx','_blank'))" TargetMode="External"/><Relationship Id="rId3020" Type="http://schemas.openxmlformats.org/officeDocument/2006/relationships/hyperlink" Target="javascript:void(window.open('https://workpro/Cases/202410218/T6.aspx','_blank'))" TargetMode="External"/><Relationship Id="rId179" Type="http://schemas.openxmlformats.org/officeDocument/2006/relationships/hyperlink" Target="javascript:void(window.open('https://workpro/Cases/202400640/T6.aspx','_blank'))" TargetMode="External"/><Relationship Id="rId386" Type="http://schemas.openxmlformats.org/officeDocument/2006/relationships/hyperlink" Target="javascript:void(window.open('https://workpro/Cases/202401349/T6.aspx','_blank'))" TargetMode="External"/><Relationship Id="rId593" Type="http://schemas.openxmlformats.org/officeDocument/2006/relationships/hyperlink" Target="javascript:void(window.open('https://workpro/Cases/202401994/T6.aspx','_blank'))" TargetMode="External"/><Relationship Id="rId2067" Type="http://schemas.openxmlformats.org/officeDocument/2006/relationships/hyperlink" Target="javascript:void(window.open('https://workpro/Cases/202406786/T6.aspx','_blank'))" TargetMode="External"/><Relationship Id="rId2274" Type="http://schemas.openxmlformats.org/officeDocument/2006/relationships/hyperlink" Target="javascript:void(window.open('https://workpro/Cases/202407432/T6.aspx','_blank'))" TargetMode="External"/><Relationship Id="rId2481" Type="http://schemas.openxmlformats.org/officeDocument/2006/relationships/hyperlink" Target="javascript:void(window.open('https://workpro/Cases/202408182/T6.aspx','_blank'))" TargetMode="External"/><Relationship Id="rId246" Type="http://schemas.openxmlformats.org/officeDocument/2006/relationships/hyperlink" Target="javascript:void(window.open('https://workpro/Cases/202400913/T7.aspx','_blank'))" TargetMode="External"/><Relationship Id="rId453" Type="http://schemas.openxmlformats.org/officeDocument/2006/relationships/hyperlink" Target="javascript:void(window.open('https://workpro/Cases/202401525/T6.aspx','_blank'))" TargetMode="External"/><Relationship Id="rId660" Type="http://schemas.openxmlformats.org/officeDocument/2006/relationships/hyperlink" Target="javascript:void(window.open('https://workpro/Cases/202402216/T6.aspx','_blank'))" TargetMode="External"/><Relationship Id="rId898" Type="http://schemas.openxmlformats.org/officeDocument/2006/relationships/hyperlink" Target="javascript:void(window.open('https://workpro/Cases/202402950/T6.aspx','_blank'))" TargetMode="External"/><Relationship Id="rId1083" Type="http://schemas.openxmlformats.org/officeDocument/2006/relationships/hyperlink" Target="javascript:void(window.open('https://workpro/Cases/202403544/T6.aspx','_blank'))" TargetMode="External"/><Relationship Id="rId1290" Type="http://schemas.openxmlformats.org/officeDocument/2006/relationships/hyperlink" Target="javascript:void(window.open('https://workpro/Cases/202404237/T7.aspx','_blank'))" TargetMode="External"/><Relationship Id="rId2134" Type="http://schemas.openxmlformats.org/officeDocument/2006/relationships/hyperlink" Target="javascript:void(window.open('https://workpro/Cases/202407007/T6.aspx','_blank'))" TargetMode="External"/><Relationship Id="rId2341" Type="http://schemas.openxmlformats.org/officeDocument/2006/relationships/hyperlink" Target="javascript:void(window.open('https://workpro/Cases/202407678/T6.aspx','_blank'))" TargetMode="External"/><Relationship Id="rId2579" Type="http://schemas.openxmlformats.org/officeDocument/2006/relationships/hyperlink" Target="javascript:void(window.open('https://workpro/Cases/202408514/T7.aspx','_blank'))" TargetMode="External"/><Relationship Id="rId2786" Type="http://schemas.openxmlformats.org/officeDocument/2006/relationships/hyperlink" Target="javascript:void(window.open('https://workpro/Cases/202409322/T6.aspx','_blank'))" TargetMode="External"/><Relationship Id="rId2993" Type="http://schemas.openxmlformats.org/officeDocument/2006/relationships/hyperlink" Target="javascript:void(window.open('https://workpro/Cases/202410133/T6.aspx','_blank'))" TargetMode="External"/><Relationship Id="rId106" Type="http://schemas.openxmlformats.org/officeDocument/2006/relationships/hyperlink" Target="javascript:void(window.open('https://workpro/Cases/202400388/T6.aspx','_blank'))" TargetMode="External"/><Relationship Id="rId313" Type="http://schemas.openxmlformats.org/officeDocument/2006/relationships/hyperlink" Target="javascript:void(window.open('https://workpro/Cases/202401136/T6.aspx','_blank'))" TargetMode="External"/><Relationship Id="rId758" Type="http://schemas.openxmlformats.org/officeDocument/2006/relationships/hyperlink" Target="javascript:void(window.open('https://workpro/Cases/202402565/T7.aspx','_blank'))" TargetMode="External"/><Relationship Id="rId965" Type="http://schemas.openxmlformats.org/officeDocument/2006/relationships/hyperlink" Target="javascript:void(window.open('https://workpro/Cases/202403145/T6.aspx','_blank'))" TargetMode="External"/><Relationship Id="rId1150" Type="http://schemas.openxmlformats.org/officeDocument/2006/relationships/hyperlink" Target="javascript:void(window.open('https://workpro/Cases/202403770/T6.aspx','_blank'))" TargetMode="External"/><Relationship Id="rId1388" Type="http://schemas.openxmlformats.org/officeDocument/2006/relationships/hyperlink" Target="javascript:void(window.open('https://workpro/Cases/202404482/T6.aspx','_blank'))" TargetMode="External"/><Relationship Id="rId1595" Type="http://schemas.openxmlformats.org/officeDocument/2006/relationships/hyperlink" Target="javascript:void(window.open('https://workpro/Cases/202405113/T6.aspx','_blank'))" TargetMode="External"/><Relationship Id="rId2439" Type="http://schemas.openxmlformats.org/officeDocument/2006/relationships/hyperlink" Target="javascript:void(window.open('https://workpro/Cases/202408052/T6.aspx','_blank'))" TargetMode="External"/><Relationship Id="rId2646" Type="http://schemas.openxmlformats.org/officeDocument/2006/relationships/hyperlink" Target="javascript:void(window.open('https://workpro/Cases/202408789/T6.aspx','_blank'))" TargetMode="External"/><Relationship Id="rId2853" Type="http://schemas.openxmlformats.org/officeDocument/2006/relationships/hyperlink" Target="javascript:void(window.open('https://workpro/Cases/202409586/T6.aspx','_blank'))" TargetMode="External"/><Relationship Id="rId94" Type="http://schemas.openxmlformats.org/officeDocument/2006/relationships/hyperlink" Target="javascript:void(window.open('https://workpro/Cases/202400356/T6.aspx','_blank'))" TargetMode="External"/><Relationship Id="rId520" Type="http://schemas.openxmlformats.org/officeDocument/2006/relationships/hyperlink" Target="javascript:void(window.open('https://workpro/Cases/202401741/T6.aspx','_blank'))" TargetMode="External"/><Relationship Id="rId618" Type="http://schemas.openxmlformats.org/officeDocument/2006/relationships/hyperlink" Target="javascript:void(window.open('https://workpro/Cases/202402092/T6.aspx','_blank'))" TargetMode="External"/><Relationship Id="rId825" Type="http://schemas.openxmlformats.org/officeDocument/2006/relationships/hyperlink" Target="javascript:void(window.open('https://workpro/Cases/202402756/T6.aspx','_blank'))" TargetMode="External"/><Relationship Id="rId1248" Type="http://schemas.openxmlformats.org/officeDocument/2006/relationships/hyperlink" Target="javascript:void(window.open('https://workpro/Cases/202404081/T7.aspx','_blank'))" TargetMode="External"/><Relationship Id="rId1455" Type="http://schemas.openxmlformats.org/officeDocument/2006/relationships/hyperlink" Target="javascript:void(window.open('https://workpro/Cases/202404712/T6.aspx','_blank'))" TargetMode="External"/><Relationship Id="rId1662" Type="http://schemas.openxmlformats.org/officeDocument/2006/relationships/hyperlink" Target="javascript:void(window.open('https://workpro/Cases/202405367/T6.aspx','_blank'))" TargetMode="External"/><Relationship Id="rId2201" Type="http://schemas.openxmlformats.org/officeDocument/2006/relationships/hyperlink" Target="javascript:void(window.open('https://workpro/Cases/202407223/T7.aspx','_blank'))" TargetMode="External"/><Relationship Id="rId2506" Type="http://schemas.openxmlformats.org/officeDocument/2006/relationships/hyperlink" Target="javascript:void(window.open('https://workpro/Cases/202408265/T6.aspx','_blank'))" TargetMode="External"/><Relationship Id="rId1010" Type="http://schemas.openxmlformats.org/officeDocument/2006/relationships/hyperlink" Target="javascript:void(window.open('https://workpro/Cases/202403287/T6.aspx','_blank'))" TargetMode="External"/><Relationship Id="rId1108" Type="http://schemas.openxmlformats.org/officeDocument/2006/relationships/hyperlink" Target="javascript:void(window.open('https://workpro/Cases/202403613/T6.aspx','_blank'))" TargetMode="External"/><Relationship Id="rId1315" Type="http://schemas.openxmlformats.org/officeDocument/2006/relationships/hyperlink" Target="javascript:void(window.open('https://workpro/Cases/202404289/T6.aspx','_blank'))" TargetMode="External"/><Relationship Id="rId1967" Type="http://schemas.openxmlformats.org/officeDocument/2006/relationships/hyperlink" Target="javascript:void(window.open('https://workpro/Cases/202406409/T7.aspx','_blank'))" TargetMode="External"/><Relationship Id="rId2713" Type="http://schemas.openxmlformats.org/officeDocument/2006/relationships/hyperlink" Target="javascript:void(window.open('https://workpro/Cases/202409035/T6.aspx','_blank'))" TargetMode="External"/><Relationship Id="rId2920" Type="http://schemas.openxmlformats.org/officeDocument/2006/relationships/hyperlink" Target="javascript:void(window.open('https://workpro/Cases/202409809/T7.aspx','_blank'))" TargetMode="External"/><Relationship Id="rId1522" Type="http://schemas.openxmlformats.org/officeDocument/2006/relationships/hyperlink" Target="javascript:void(window.open('https://workpro/Cases/202404902/T6.aspx','_blank'))" TargetMode="External"/><Relationship Id="rId21" Type="http://schemas.openxmlformats.org/officeDocument/2006/relationships/hyperlink" Target="javascript:void(window.open('https://workpro/Cases/202400074/T6.aspx','_blank'))" TargetMode="External"/><Relationship Id="rId2089" Type="http://schemas.openxmlformats.org/officeDocument/2006/relationships/hyperlink" Target="javascript:void(window.open('https://workpro/Cases/202406856/T7.aspx','_blank'))" TargetMode="External"/><Relationship Id="rId2296" Type="http://schemas.openxmlformats.org/officeDocument/2006/relationships/hyperlink" Target="javascript:void(window.open('https://workpro/Cases/202407520/T6.aspx','_blank'))" TargetMode="External"/><Relationship Id="rId268" Type="http://schemas.openxmlformats.org/officeDocument/2006/relationships/hyperlink" Target="javascript:void(window.open('https://workpro/Cases/202400983/T6.aspx','_blank'))" TargetMode="External"/><Relationship Id="rId475" Type="http://schemas.openxmlformats.org/officeDocument/2006/relationships/hyperlink" Target="javascript:void(window.open('https://workpro/Cases/202401586/T6.aspx','_blank'))" TargetMode="External"/><Relationship Id="rId682" Type="http://schemas.openxmlformats.org/officeDocument/2006/relationships/hyperlink" Target="javascript:void(window.open('https://workpro/Cases/202402314/T6.aspx','_blank'))" TargetMode="External"/><Relationship Id="rId2156" Type="http://schemas.openxmlformats.org/officeDocument/2006/relationships/hyperlink" Target="javascript:void(window.open('https://workpro/Cases/202407086/T6.aspx','_blank'))" TargetMode="External"/><Relationship Id="rId2363" Type="http://schemas.openxmlformats.org/officeDocument/2006/relationships/hyperlink" Target="javascript:void(window.open('https://workpro/Cases/202407757/T6.aspx','_blank'))" TargetMode="External"/><Relationship Id="rId2570" Type="http://schemas.openxmlformats.org/officeDocument/2006/relationships/hyperlink" Target="javascript:void(window.open('https://workpro/Cases/202408484/T6.aspx','_blank'))" TargetMode="External"/><Relationship Id="rId128" Type="http://schemas.openxmlformats.org/officeDocument/2006/relationships/hyperlink" Target="javascript:void(window.open('https://workpro/Cases/202400454/T6.aspx','_blank'))" TargetMode="External"/><Relationship Id="rId335" Type="http://schemas.openxmlformats.org/officeDocument/2006/relationships/hyperlink" Target="javascript:void(window.open('https://workpro/Cases/202401197/T6.aspx','_blank'))" TargetMode="External"/><Relationship Id="rId542" Type="http://schemas.openxmlformats.org/officeDocument/2006/relationships/hyperlink" Target="javascript:void(window.open('https://workpro/Cases/202401793/T7.aspx','_blank'))" TargetMode="External"/><Relationship Id="rId1172" Type="http://schemas.openxmlformats.org/officeDocument/2006/relationships/hyperlink" Target="javascript:void(window.open('https://workpro/Cases/202403830/T7.aspx','_blank'))" TargetMode="External"/><Relationship Id="rId2016" Type="http://schemas.openxmlformats.org/officeDocument/2006/relationships/hyperlink" Target="javascript:void(window.open('https://workpro/Cases/202406595/T6.aspx','_blank'))" TargetMode="External"/><Relationship Id="rId2223" Type="http://schemas.openxmlformats.org/officeDocument/2006/relationships/hyperlink" Target="javascript:void(window.open('https://workpro/Cases/202407294/T6.aspx','_blank'))" TargetMode="External"/><Relationship Id="rId2430" Type="http://schemas.openxmlformats.org/officeDocument/2006/relationships/hyperlink" Target="javascript:void(window.open('https://workpro/Cases/202408017/T6.aspx','_blank'))" TargetMode="External"/><Relationship Id="rId402" Type="http://schemas.openxmlformats.org/officeDocument/2006/relationships/hyperlink" Target="javascript:void(window.open('https://workpro/Cases/202401393/T6.aspx','_blank'))" TargetMode="External"/><Relationship Id="rId1032" Type="http://schemas.openxmlformats.org/officeDocument/2006/relationships/hyperlink" Target="javascript:void(window.open('https://workpro/Cases/202403374/T6.aspx','_blank'))" TargetMode="External"/><Relationship Id="rId1989" Type="http://schemas.openxmlformats.org/officeDocument/2006/relationships/hyperlink" Target="javascript:void(window.open('https://workpro/Cases/202406479/T6.aspx','_blank'))" TargetMode="External"/><Relationship Id="rId1849" Type="http://schemas.openxmlformats.org/officeDocument/2006/relationships/hyperlink" Target="javascript:void(window.open('https://workpro/Cases/202405952/T6.aspx','_blank'))" TargetMode="External"/><Relationship Id="rId192" Type="http://schemas.openxmlformats.org/officeDocument/2006/relationships/hyperlink" Target="javascript:void(window.open('https://workpro/Cases/202400693/T6.aspx','_blank'))" TargetMode="External"/><Relationship Id="rId1709" Type="http://schemas.openxmlformats.org/officeDocument/2006/relationships/hyperlink" Target="javascript:void(window.open('https://workpro/Cases/202405504/T6.aspx','_blank'))" TargetMode="External"/><Relationship Id="rId1916" Type="http://schemas.openxmlformats.org/officeDocument/2006/relationships/hyperlink" Target="javascript:void(window.open('https://workpro/Cases/202406215/T7.aspx','_blank'))" TargetMode="External"/><Relationship Id="rId2080" Type="http://schemas.openxmlformats.org/officeDocument/2006/relationships/hyperlink" Target="javascript:void(window.open('https://workpro/Cases/202406819/T6.aspx','_blank'))" TargetMode="External"/><Relationship Id="rId2897" Type="http://schemas.openxmlformats.org/officeDocument/2006/relationships/hyperlink" Target="javascript:void(window.open('https://workpro/Cases/202409740/T6.aspx','_blank'))" TargetMode="External"/><Relationship Id="rId869" Type="http://schemas.openxmlformats.org/officeDocument/2006/relationships/hyperlink" Target="javascript:void(window.open('https://workpro/Cases/202402870/T6.aspx','_blank'))" TargetMode="External"/><Relationship Id="rId1499" Type="http://schemas.openxmlformats.org/officeDocument/2006/relationships/hyperlink" Target="javascript:void(window.open('https://workpro/Cases/202404840/T6.aspx','_blank'))" TargetMode="External"/><Relationship Id="rId729" Type="http://schemas.openxmlformats.org/officeDocument/2006/relationships/hyperlink" Target="javascript:void(window.open('https://workpro/Cases/202402472/T6.aspx','_blank'))" TargetMode="External"/><Relationship Id="rId1359" Type="http://schemas.openxmlformats.org/officeDocument/2006/relationships/hyperlink" Target="javascript:void(window.open('https://workpro/Cases/202404391/T6.aspx','_blank'))" TargetMode="External"/><Relationship Id="rId2757" Type="http://schemas.openxmlformats.org/officeDocument/2006/relationships/hyperlink" Target="javascript:void(window.open('https://workpro/Cases/202409224/T6.aspx','_blank'))" TargetMode="External"/><Relationship Id="rId2964" Type="http://schemas.openxmlformats.org/officeDocument/2006/relationships/hyperlink" Target="javascript:void(window.open('https://workpro/Cases/202410004/T6.aspx','_blank'))" TargetMode="External"/><Relationship Id="rId936" Type="http://schemas.openxmlformats.org/officeDocument/2006/relationships/hyperlink" Target="javascript:void(window.open('https://workpro/Cases/202403062/T6.aspx','_blank'))" TargetMode="External"/><Relationship Id="rId1219" Type="http://schemas.openxmlformats.org/officeDocument/2006/relationships/hyperlink" Target="javascript:void(window.open('https://workpro/Cases/202403971/T7.aspx','_blank'))" TargetMode="External"/><Relationship Id="rId1566" Type="http://schemas.openxmlformats.org/officeDocument/2006/relationships/hyperlink" Target="javascript:void(window.open('https://workpro/Cases/202405042/T6.aspx','_blank'))" TargetMode="External"/><Relationship Id="rId1773" Type="http://schemas.openxmlformats.org/officeDocument/2006/relationships/hyperlink" Target="javascript:void(window.open('https://workpro/Cases/202405687/T6.aspx','_blank'))" TargetMode="External"/><Relationship Id="rId1980" Type="http://schemas.openxmlformats.org/officeDocument/2006/relationships/hyperlink" Target="javascript:void(window.open('https://workpro/Cases/202406454/T6.aspx','_blank'))" TargetMode="External"/><Relationship Id="rId2617" Type="http://schemas.openxmlformats.org/officeDocument/2006/relationships/hyperlink" Target="javascript:void(window.open('https://workpro/Cases/202408645/T6.aspx','_blank'))" TargetMode="External"/><Relationship Id="rId2824" Type="http://schemas.openxmlformats.org/officeDocument/2006/relationships/hyperlink" Target="javascript:void(window.open('https://workpro/Cases/202409487/T6.aspx','_blank'))" TargetMode="External"/><Relationship Id="rId65" Type="http://schemas.openxmlformats.org/officeDocument/2006/relationships/hyperlink" Target="javascript:void(window.open('https://workpro/Cases/202400235/T6.aspx','_blank'))" TargetMode="External"/><Relationship Id="rId1426" Type="http://schemas.openxmlformats.org/officeDocument/2006/relationships/hyperlink" Target="javascript:void(window.open('https://workpro/Cases/202404586/T6.aspx','_blank'))" TargetMode="External"/><Relationship Id="rId1633" Type="http://schemas.openxmlformats.org/officeDocument/2006/relationships/hyperlink" Target="javascript:void(window.open('https://workpro/Cases/202405268/T6.aspx','_blank'))" TargetMode="External"/><Relationship Id="rId1840" Type="http://schemas.openxmlformats.org/officeDocument/2006/relationships/hyperlink" Target="javascript:void(window.open('https://workpro/Cases/202405938/T7.aspx','_blank'))" TargetMode="External"/><Relationship Id="rId1700" Type="http://schemas.openxmlformats.org/officeDocument/2006/relationships/hyperlink" Target="javascript:void(window.open('https://workpro/Cases/202405489/T6.aspx','_blank'))" TargetMode="External"/><Relationship Id="rId379" Type="http://schemas.openxmlformats.org/officeDocument/2006/relationships/hyperlink" Target="javascript:void(window.open('https://workpro/Cases/202401325/T6.aspx','_blank'))" TargetMode="External"/><Relationship Id="rId586" Type="http://schemas.openxmlformats.org/officeDocument/2006/relationships/hyperlink" Target="javascript:void(window.open('https://workpro/Cases/202401955/T6.aspx','_blank'))" TargetMode="External"/><Relationship Id="rId793" Type="http://schemas.openxmlformats.org/officeDocument/2006/relationships/hyperlink" Target="javascript:void(window.open('https://workpro/Cases/202402675/T6.aspx','_blank'))" TargetMode="External"/><Relationship Id="rId2267" Type="http://schemas.openxmlformats.org/officeDocument/2006/relationships/hyperlink" Target="javascript:void(window.open('https://workpro/Cases/202407406/T6.aspx','_blank'))" TargetMode="External"/><Relationship Id="rId2474" Type="http://schemas.openxmlformats.org/officeDocument/2006/relationships/hyperlink" Target="javascript:void(window.open('https://workpro/Cases/202408159/T6.aspx','_blank'))" TargetMode="External"/><Relationship Id="rId2681" Type="http://schemas.openxmlformats.org/officeDocument/2006/relationships/hyperlink" Target="javascript:void(window.open('https://workpro/Cases/202408927/T6.aspx','_blank'))" TargetMode="External"/><Relationship Id="rId239" Type="http://schemas.openxmlformats.org/officeDocument/2006/relationships/hyperlink" Target="javascript:void(window.open('https://workpro/Cases/202400867/T6.aspx','_blank'))" TargetMode="External"/><Relationship Id="rId446" Type="http://schemas.openxmlformats.org/officeDocument/2006/relationships/hyperlink" Target="javascript:void(window.open('https://workpro/Cases/202401510/T7.aspx','_blank'))" TargetMode="External"/><Relationship Id="rId653" Type="http://schemas.openxmlformats.org/officeDocument/2006/relationships/hyperlink" Target="javascript:void(window.open('https://workpro/Cases/202402207/T6.aspx','_blank'))" TargetMode="External"/><Relationship Id="rId1076" Type="http://schemas.openxmlformats.org/officeDocument/2006/relationships/hyperlink" Target="javascript:void(window.open('https://workpro/Cases/202403524/T6.aspx','_blank'))" TargetMode="External"/><Relationship Id="rId1283" Type="http://schemas.openxmlformats.org/officeDocument/2006/relationships/hyperlink" Target="javascript:void(window.open('https://workpro/Cases/202404217/T6.aspx','_blank'))" TargetMode="External"/><Relationship Id="rId1490" Type="http://schemas.openxmlformats.org/officeDocument/2006/relationships/hyperlink" Target="javascript:void(window.open('https://workpro/Cases/202404824/T6.aspx','_blank'))" TargetMode="External"/><Relationship Id="rId2127" Type="http://schemas.openxmlformats.org/officeDocument/2006/relationships/hyperlink" Target="javascript:void(window.open('https://workpro/Cases/202406989/T6.aspx','_blank'))" TargetMode="External"/><Relationship Id="rId2334" Type="http://schemas.openxmlformats.org/officeDocument/2006/relationships/hyperlink" Target="javascript:void(window.open('https://workpro/Cases/202407632/T6.aspx','_blank'))" TargetMode="External"/><Relationship Id="rId306" Type="http://schemas.openxmlformats.org/officeDocument/2006/relationships/hyperlink" Target="javascript:void(window.open('https://workpro/Cases/202401115/T6.aspx','_blank'))" TargetMode="External"/><Relationship Id="rId860" Type="http://schemas.openxmlformats.org/officeDocument/2006/relationships/hyperlink" Target="javascript:void(window.open('https://workpro/Cases/202402852/T6.aspx','_blank'))" TargetMode="External"/><Relationship Id="rId1143" Type="http://schemas.openxmlformats.org/officeDocument/2006/relationships/hyperlink" Target="javascript:void(window.open('https://workpro/Cases/202403715/T6.aspx','_blank'))" TargetMode="External"/><Relationship Id="rId2541" Type="http://schemas.openxmlformats.org/officeDocument/2006/relationships/hyperlink" Target="javascript:void(window.open('https://workpro/Cases/202408392/T6.aspx','_blank'))" TargetMode="External"/><Relationship Id="rId513" Type="http://schemas.openxmlformats.org/officeDocument/2006/relationships/hyperlink" Target="javascript:void(window.open('https://workpro/Cases/202401729/T6.aspx','_blank'))" TargetMode="External"/><Relationship Id="rId720" Type="http://schemas.openxmlformats.org/officeDocument/2006/relationships/hyperlink" Target="javascript:void(window.open('https://workpro/Cases/202402433/T6.aspx','_blank'))" TargetMode="External"/><Relationship Id="rId1350" Type="http://schemas.openxmlformats.org/officeDocument/2006/relationships/hyperlink" Target="javascript:void(window.open('https://workpro/Cases/202404374/T6.aspx','_blank'))" TargetMode="External"/><Relationship Id="rId2401" Type="http://schemas.openxmlformats.org/officeDocument/2006/relationships/hyperlink" Target="javascript:void(window.open('https://workpro/Cases/202407928/T6.aspx','_blank'))" TargetMode="External"/><Relationship Id="rId1003" Type="http://schemas.openxmlformats.org/officeDocument/2006/relationships/hyperlink" Target="javascript:void(window.open('https://workpro/Cases/202403272/T6.aspx','_blank'))" TargetMode="External"/><Relationship Id="rId1210" Type="http://schemas.openxmlformats.org/officeDocument/2006/relationships/hyperlink" Target="javascript:void(window.open('https://workpro/Cases/202403944/T6.aspx','_blank'))" TargetMode="External"/><Relationship Id="rId2191" Type="http://schemas.openxmlformats.org/officeDocument/2006/relationships/hyperlink" Target="javascript:void(window.open('https://workpro/Cases/202407185/T6.aspx','_blank'))" TargetMode="External"/><Relationship Id="rId3035" Type="http://schemas.openxmlformats.org/officeDocument/2006/relationships/hyperlink" Target="javascript:void(window.open('https://workpro/Cases/202410294/T6.aspx','_blank'))" TargetMode="External"/><Relationship Id="rId163" Type="http://schemas.openxmlformats.org/officeDocument/2006/relationships/hyperlink" Target="javascript:void(window.open('https://workpro/Cases/202400592/T6.aspx','_blank'))" TargetMode="External"/><Relationship Id="rId370" Type="http://schemas.openxmlformats.org/officeDocument/2006/relationships/hyperlink" Target="javascript:void(window.open('https://workpro/Cases/202401295/T6.aspx','_blank'))" TargetMode="External"/><Relationship Id="rId2051" Type="http://schemas.openxmlformats.org/officeDocument/2006/relationships/hyperlink" Target="javascript:void(window.open('https://workpro/Cases/202406720/T6.aspx','_blank'))" TargetMode="External"/><Relationship Id="rId230" Type="http://schemas.openxmlformats.org/officeDocument/2006/relationships/hyperlink" Target="javascript:void(window.open('https://workpro/Cases/202400836/T6.aspx','_blank'))" TargetMode="External"/><Relationship Id="rId2868" Type="http://schemas.openxmlformats.org/officeDocument/2006/relationships/hyperlink" Target="javascript:void(window.open('https://workpro/Cases/202409627/T6.aspx','_blank'))" TargetMode="External"/><Relationship Id="rId1677" Type="http://schemas.openxmlformats.org/officeDocument/2006/relationships/hyperlink" Target="javascript:void(window.open('https://workpro/Cases/202405401/T6.aspx','_blank'))" TargetMode="External"/><Relationship Id="rId1884" Type="http://schemas.openxmlformats.org/officeDocument/2006/relationships/hyperlink" Target="javascript:void(window.open('https://workpro/Cases/202406095/T7.aspx','_blank'))" TargetMode="External"/><Relationship Id="rId2728" Type="http://schemas.openxmlformats.org/officeDocument/2006/relationships/hyperlink" Target="javascript:void(window.open('https://workpro/Cases/202409098/T6.aspx','_blank'))" TargetMode="External"/><Relationship Id="rId2935" Type="http://schemas.openxmlformats.org/officeDocument/2006/relationships/hyperlink" Target="javascript:void(window.open('https://workpro/Cases/202409870/T6.aspx','_blank'))" TargetMode="External"/><Relationship Id="rId907" Type="http://schemas.openxmlformats.org/officeDocument/2006/relationships/hyperlink" Target="javascript:void(window.open('https://workpro/Cases/202402972/T6.aspx','_blank'))" TargetMode="External"/><Relationship Id="rId1537" Type="http://schemas.openxmlformats.org/officeDocument/2006/relationships/hyperlink" Target="javascript:void(window.open('https://workpro/Cases/202404958/T6.aspx','_blank'))" TargetMode="External"/><Relationship Id="rId1744" Type="http://schemas.openxmlformats.org/officeDocument/2006/relationships/hyperlink" Target="javascript:void(window.open('https://workpro/Cases/202405600/T6.aspx','_blank'))" TargetMode="External"/><Relationship Id="rId1951" Type="http://schemas.openxmlformats.org/officeDocument/2006/relationships/hyperlink" Target="javascript:void(window.open('https://workpro/Cases/202406350/T6.aspx','_blank'))" TargetMode="External"/><Relationship Id="rId36" Type="http://schemas.openxmlformats.org/officeDocument/2006/relationships/hyperlink" Target="javascript:void(window.open('https://workpro/Cases/202400138/T6.aspx','_blank'))" TargetMode="External"/><Relationship Id="rId1604" Type="http://schemas.openxmlformats.org/officeDocument/2006/relationships/hyperlink" Target="javascript:void(window.open('https://workpro/Cases/202405150/T6.aspx','_blank'))" TargetMode="External"/><Relationship Id="rId1811" Type="http://schemas.openxmlformats.org/officeDocument/2006/relationships/hyperlink" Target="javascript:void(window.open('https://workpro/Cases/202405833/T6.aspx','_blank'))" TargetMode="External"/><Relationship Id="rId697" Type="http://schemas.openxmlformats.org/officeDocument/2006/relationships/hyperlink" Target="javascript:void(window.open('https://workpro/Cases/202402352/T6.aspx','_blank'))" TargetMode="External"/><Relationship Id="rId2378" Type="http://schemas.openxmlformats.org/officeDocument/2006/relationships/hyperlink" Target="javascript:void(window.open('https://workpro/Cases/202407810/T6.aspx','_blank'))" TargetMode="External"/><Relationship Id="rId1187" Type="http://schemas.openxmlformats.org/officeDocument/2006/relationships/hyperlink" Target="javascript:void(window.open('https://workpro/Cases/202403859/T6.aspx','_blank'))" TargetMode="External"/><Relationship Id="rId2585" Type="http://schemas.openxmlformats.org/officeDocument/2006/relationships/hyperlink" Target="javascript:void(window.open('https://workpro/Cases/202408523/T6.aspx','_blank'))" TargetMode="External"/><Relationship Id="rId2792" Type="http://schemas.openxmlformats.org/officeDocument/2006/relationships/hyperlink" Target="javascript:void(window.open('https://workpro/Cases/202409345/T6.aspx','_blank'))" TargetMode="External"/><Relationship Id="rId557" Type="http://schemas.openxmlformats.org/officeDocument/2006/relationships/hyperlink" Target="javascript:void(window.open('https://workpro/Cases/202401834/T6.aspx','_blank'))" TargetMode="External"/><Relationship Id="rId764" Type="http://schemas.openxmlformats.org/officeDocument/2006/relationships/hyperlink" Target="javascript:void(window.open('https://workpro/Cases/202402586/T6.aspx','_blank'))" TargetMode="External"/><Relationship Id="rId971" Type="http://schemas.openxmlformats.org/officeDocument/2006/relationships/hyperlink" Target="javascript:void(window.open('https://workpro/Cases/202403159/T6.aspx','_blank'))" TargetMode="External"/><Relationship Id="rId1394" Type="http://schemas.openxmlformats.org/officeDocument/2006/relationships/hyperlink" Target="javascript:void(window.open('https://workpro/Cases/202404509/T6.aspx','_blank'))" TargetMode="External"/><Relationship Id="rId2238" Type="http://schemas.openxmlformats.org/officeDocument/2006/relationships/hyperlink" Target="javascript:void(window.open('https://workpro/Cases/202407320/T6.aspx','_blank'))" TargetMode="External"/><Relationship Id="rId2445" Type="http://schemas.openxmlformats.org/officeDocument/2006/relationships/hyperlink" Target="javascript:void(window.open('https://workpro/Cases/202408080/T6.aspx','_blank'))" TargetMode="External"/><Relationship Id="rId2652" Type="http://schemas.openxmlformats.org/officeDocument/2006/relationships/hyperlink" Target="javascript:void(window.open('https://workpro/Cases/202408803/T6.aspx','_blank'))" TargetMode="External"/><Relationship Id="rId417" Type="http://schemas.openxmlformats.org/officeDocument/2006/relationships/hyperlink" Target="javascript:void(window.open('https://workpro/Cases/202401425/T7.aspx','_blank'))" TargetMode="External"/><Relationship Id="rId624" Type="http://schemas.openxmlformats.org/officeDocument/2006/relationships/hyperlink" Target="javascript:void(window.open('https://workpro/Cases/202402121/T6.aspx','_blank'))" TargetMode="External"/><Relationship Id="rId831" Type="http://schemas.openxmlformats.org/officeDocument/2006/relationships/hyperlink" Target="javascript:void(window.open('https://workpro/Cases/202402775/T6.aspx','_blank'))" TargetMode="External"/><Relationship Id="rId1047" Type="http://schemas.openxmlformats.org/officeDocument/2006/relationships/hyperlink" Target="javascript:void(window.open('https://workpro/Cases/202403445/T6.aspx','_blank'))" TargetMode="External"/><Relationship Id="rId1254" Type="http://schemas.openxmlformats.org/officeDocument/2006/relationships/hyperlink" Target="javascript:void(window.open('https://workpro/Cases/202404096/T6.aspx','_blank'))" TargetMode="External"/><Relationship Id="rId1461" Type="http://schemas.openxmlformats.org/officeDocument/2006/relationships/hyperlink" Target="javascript:void(window.open('https://workpro/Cases/202404725/T6.aspx','_blank'))" TargetMode="External"/><Relationship Id="rId2305" Type="http://schemas.openxmlformats.org/officeDocument/2006/relationships/hyperlink" Target="javascript:void(window.open('https://workpro/Cases/202407556/T6.aspx','_blank'))" TargetMode="External"/><Relationship Id="rId2512" Type="http://schemas.openxmlformats.org/officeDocument/2006/relationships/hyperlink" Target="javascript:void(window.open('https://workpro/Cases/202408292/T6.aspx','_blank'))" TargetMode="External"/><Relationship Id="rId1114" Type="http://schemas.openxmlformats.org/officeDocument/2006/relationships/hyperlink" Target="javascript:void(window.open('https://workpro/Cases/202403633/T6.aspx','_blank'))" TargetMode="External"/><Relationship Id="rId1321" Type="http://schemas.openxmlformats.org/officeDocument/2006/relationships/hyperlink" Target="javascript:void(window.open('https://workpro/Cases/202404311/T6.aspx','_blank'))" TargetMode="External"/><Relationship Id="rId2095" Type="http://schemas.openxmlformats.org/officeDocument/2006/relationships/hyperlink" Target="javascript:void(window.open('https://workpro/Cases/202406875/T6.aspx','_blank'))" TargetMode="External"/><Relationship Id="rId274" Type="http://schemas.openxmlformats.org/officeDocument/2006/relationships/hyperlink" Target="javascript:void(window.open('https://workpro/Cases/202401001/T6.aspx','_blank'))" TargetMode="External"/><Relationship Id="rId481" Type="http://schemas.openxmlformats.org/officeDocument/2006/relationships/hyperlink" Target="javascript:void(window.open('https://workpro/Cases/202401600/T6.aspx','_blank'))" TargetMode="External"/><Relationship Id="rId2162" Type="http://schemas.openxmlformats.org/officeDocument/2006/relationships/hyperlink" Target="javascript:void(window.open('https://workpro/Cases/202407104/T6.aspx','_blank'))" TargetMode="External"/><Relationship Id="rId3006" Type="http://schemas.openxmlformats.org/officeDocument/2006/relationships/hyperlink" Target="javascript:void(window.open('https://workpro/Cases/202410171/T6.aspx','_blank'))" TargetMode="External"/><Relationship Id="rId134" Type="http://schemas.openxmlformats.org/officeDocument/2006/relationships/hyperlink" Target="javascript:void(window.open('https://workpro/Cases/202400477/T6.aspx','_blank'))" TargetMode="External"/><Relationship Id="rId341" Type="http://schemas.openxmlformats.org/officeDocument/2006/relationships/hyperlink" Target="javascript:void(window.open('https://workpro/Cases/202401210/T6.aspx','_blank'))" TargetMode="External"/><Relationship Id="rId2022" Type="http://schemas.openxmlformats.org/officeDocument/2006/relationships/hyperlink" Target="javascript:void(window.open('https://workpro/Cases/202406624/T6.aspx','_blank'))" TargetMode="External"/><Relationship Id="rId2979" Type="http://schemas.openxmlformats.org/officeDocument/2006/relationships/hyperlink" Target="javascript:void(window.open('https://workpro/Cases/202410080/T7.aspx','_blank'))" TargetMode="External"/><Relationship Id="rId201" Type="http://schemas.openxmlformats.org/officeDocument/2006/relationships/hyperlink" Target="javascript:void(window.open('https://workpro/Cases/202400730/T6.aspx','_blank'))" TargetMode="External"/><Relationship Id="rId1788" Type="http://schemas.openxmlformats.org/officeDocument/2006/relationships/hyperlink" Target="javascript:void(window.open('https://workpro/Cases/202405771/T6.aspx','_blank'))" TargetMode="External"/><Relationship Id="rId1995" Type="http://schemas.openxmlformats.org/officeDocument/2006/relationships/hyperlink" Target="javascript:void(window.open('https://workpro/Cases/202406495/T6.aspx','_blank'))" TargetMode="External"/><Relationship Id="rId2839" Type="http://schemas.openxmlformats.org/officeDocument/2006/relationships/hyperlink" Target="javascript:void(window.open('https://workpro/Cases/202409535/T6.aspx','_blank'))" TargetMode="External"/><Relationship Id="rId1648" Type="http://schemas.openxmlformats.org/officeDocument/2006/relationships/hyperlink" Target="javascript:void(window.open('https://workpro/Cases/202405305/T6.aspx','_blank'))" TargetMode="External"/><Relationship Id="rId1508" Type="http://schemas.openxmlformats.org/officeDocument/2006/relationships/hyperlink" Target="javascript:void(window.open('https://workpro/Cases/202404863/T6.aspx','_blank'))" TargetMode="External"/><Relationship Id="rId1855" Type="http://schemas.openxmlformats.org/officeDocument/2006/relationships/hyperlink" Target="javascript:void(window.open('https://workpro/Cases/202406001/T6.aspx','_blank'))" TargetMode="External"/><Relationship Id="rId2906" Type="http://schemas.openxmlformats.org/officeDocument/2006/relationships/hyperlink" Target="javascript:void(window.open('https://workpro/Cases/202409771/T6.aspx','_blank'))" TargetMode="External"/><Relationship Id="rId1715" Type="http://schemas.openxmlformats.org/officeDocument/2006/relationships/hyperlink" Target="javascript:void(window.open('https://workpro/Cases/202405526/T6.aspx','_blank'))" TargetMode="External"/><Relationship Id="rId1922" Type="http://schemas.openxmlformats.org/officeDocument/2006/relationships/hyperlink" Target="javascript:void(window.open('https://workpro/Cases/202406238/T6.aspx','_blank'))" TargetMode="External"/><Relationship Id="rId2489" Type="http://schemas.openxmlformats.org/officeDocument/2006/relationships/hyperlink" Target="javascript:void(window.open('https://workpro/Cases/202408227/T6.aspx','_blank'))" TargetMode="External"/><Relationship Id="rId2696" Type="http://schemas.openxmlformats.org/officeDocument/2006/relationships/hyperlink" Target="javascript:void(window.open('https://workpro/Cases/202408981/T6.aspx','_blank'))" TargetMode="External"/><Relationship Id="rId668" Type="http://schemas.openxmlformats.org/officeDocument/2006/relationships/hyperlink" Target="javascript:void(window.open('https://workpro/Cases/202402254/T6.aspx','_blank'))" TargetMode="External"/><Relationship Id="rId875" Type="http://schemas.openxmlformats.org/officeDocument/2006/relationships/hyperlink" Target="javascript:void(window.open('https://workpro/Cases/202402900/T6.aspx','_blank'))" TargetMode="External"/><Relationship Id="rId1298" Type="http://schemas.openxmlformats.org/officeDocument/2006/relationships/hyperlink" Target="javascript:void(window.open('https://workpro/Cases/202404249/T6.aspx','_blank'))" TargetMode="External"/><Relationship Id="rId2349" Type="http://schemas.openxmlformats.org/officeDocument/2006/relationships/hyperlink" Target="javascript:void(window.open('https://workpro/Cases/202407692/T6.aspx','_blank'))" TargetMode="External"/><Relationship Id="rId2556" Type="http://schemas.openxmlformats.org/officeDocument/2006/relationships/hyperlink" Target="javascript:void(window.open('https://workpro/Cases/202408438/T6.aspx','_blank'))" TargetMode="External"/><Relationship Id="rId2763" Type="http://schemas.openxmlformats.org/officeDocument/2006/relationships/hyperlink" Target="javascript:void(window.open('https://workpro/Cases/202409232/T6.aspx','_blank'))" TargetMode="External"/><Relationship Id="rId2970" Type="http://schemas.openxmlformats.org/officeDocument/2006/relationships/hyperlink" Target="javascript:void(window.open('https://workpro/Cases/202410048/T6.aspx','_blank'))" TargetMode="External"/><Relationship Id="rId528" Type="http://schemas.openxmlformats.org/officeDocument/2006/relationships/hyperlink" Target="javascript:void(window.open('https://workpro/Cases/202401755/T6.aspx','_blank'))" TargetMode="External"/><Relationship Id="rId735" Type="http://schemas.openxmlformats.org/officeDocument/2006/relationships/hyperlink" Target="javascript:void(window.open('https://workpro/Cases/202402505/T6.aspx','_blank'))" TargetMode="External"/><Relationship Id="rId942" Type="http://schemas.openxmlformats.org/officeDocument/2006/relationships/hyperlink" Target="javascript:void(window.open('https://workpro/Cases/202403091/T6.aspx','_blank'))" TargetMode="External"/><Relationship Id="rId1158" Type="http://schemas.openxmlformats.org/officeDocument/2006/relationships/hyperlink" Target="javascript:void(window.open('https://workpro/Cases/202403791/T6.aspx','_blank'))" TargetMode="External"/><Relationship Id="rId1365" Type="http://schemas.openxmlformats.org/officeDocument/2006/relationships/hyperlink" Target="javascript:void(window.open('https://workpro/Cases/202404403/T6.aspx','_blank'))" TargetMode="External"/><Relationship Id="rId1572" Type="http://schemas.openxmlformats.org/officeDocument/2006/relationships/hyperlink" Target="javascript:void(window.open('https://workpro/Cases/202405051/T6.aspx','_blank'))" TargetMode="External"/><Relationship Id="rId2209" Type="http://schemas.openxmlformats.org/officeDocument/2006/relationships/hyperlink" Target="javascript:void(window.open('https://workpro/Cases/202407238/T6.aspx','_blank'))" TargetMode="External"/><Relationship Id="rId2416" Type="http://schemas.openxmlformats.org/officeDocument/2006/relationships/hyperlink" Target="javascript:void(window.open('https://workpro/Cases/202407985/T6.aspx','_blank'))" TargetMode="External"/><Relationship Id="rId2623" Type="http://schemas.openxmlformats.org/officeDocument/2006/relationships/hyperlink" Target="javascript:void(window.open('https://workpro/Cases/202408686/T6.aspx','_blank'))" TargetMode="External"/><Relationship Id="rId1018" Type="http://schemas.openxmlformats.org/officeDocument/2006/relationships/hyperlink" Target="javascript:void(window.open('https://workpro/Cases/202403318/T6.aspx','_blank'))" TargetMode="External"/><Relationship Id="rId1225" Type="http://schemas.openxmlformats.org/officeDocument/2006/relationships/hyperlink" Target="javascript:void(window.open('https://workpro/Cases/202403982/T6.aspx','_blank'))" TargetMode="External"/><Relationship Id="rId1432" Type="http://schemas.openxmlformats.org/officeDocument/2006/relationships/hyperlink" Target="javascript:void(window.open('https://workpro/Cases/202404613/T6.aspx','_blank'))" TargetMode="External"/><Relationship Id="rId2830" Type="http://schemas.openxmlformats.org/officeDocument/2006/relationships/hyperlink" Target="javascript:void(window.open('https://workpro/Cases/202409497/T7.aspx','_blank'))" TargetMode="External"/><Relationship Id="rId71" Type="http://schemas.openxmlformats.org/officeDocument/2006/relationships/hyperlink" Target="javascript:void(window.open('https://workpro/Cases/202400257/T7.aspx','_blank'))" TargetMode="External"/><Relationship Id="rId802" Type="http://schemas.openxmlformats.org/officeDocument/2006/relationships/hyperlink" Target="javascript:void(window.open('https://workpro/Cases/202402706/T6.aspx','_blank'))" TargetMode="External"/><Relationship Id="rId178" Type="http://schemas.openxmlformats.org/officeDocument/2006/relationships/hyperlink" Target="javascript:void(window.open('https://workpro/Cases/202400634/T6.aspx','_blank'))" TargetMode="External"/><Relationship Id="rId385" Type="http://schemas.openxmlformats.org/officeDocument/2006/relationships/hyperlink" Target="javascript:void(window.open('https://workpro/Cases/202401344/T6.aspx','_blank'))" TargetMode="External"/><Relationship Id="rId592" Type="http://schemas.openxmlformats.org/officeDocument/2006/relationships/hyperlink" Target="javascript:void(window.open('https://workpro/Cases/202401993/T6.aspx','_blank'))" TargetMode="External"/><Relationship Id="rId2066" Type="http://schemas.openxmlformats.org/officeDocument/2006/relationships/hyperlink" Target="javascript:void(window.open('https://workpro/Cases/202406778/T6.aspx','_blank'))" TargetMode="External"/><Relationship Id="rId2273" Type="http://schemas.openxmlformats.org/officeDocument/2006/relationships/hyperlink" Target="javascript:void(window.open('https://workpro/Cases/202407430/T6.aspx','_blank'))" TargetMode="External"/><Relationship Id="rId2480" Type="http://schemas.openxmlformats.org/officeDocument/2006/relationships/hyperlink" Target="javascript:void(window.open('https://workpro/Cases/202408181/T6.aspx','_blank'))" TargetMode="External"/><Relationship Id="rId245" Type="http://schemas.openxmlformats.org/officeDocument/2006/relationships/hyperlink" Target="javascript:void(window.open('https://workpro/Cases/202400911/T6.aspx','_blank'))" TargetMode="External"/><Relationship Id="rId452" Type="http://schemas.openxmlformats.org/officeDocument/2006/relationships/hyperlink" Target="javascript:void(window.open('https://workpro/Cases/202401524/T6.aspx','_blank'))" TargetMode="External"/><Relationship Id="rId1082" Type="http://schemas.openxmlformats.org/officeDocument/2006/relationships/hyperlink" Target="javascript:void(window.open('https://workpro/Cases/202403542/T6.aspx','_blank'))" TargetMode="External"/><Relationship Id="rId2133" Type="http://schemas.openxmlformats.org/officeDocument/2006/relationships/hyperlink" Target="javascript:void(window.open('https://workpro/Cases/202407001/T6.aspx','_blank'))" TargetMode="External"/><Relationship Id="rId2340" Type="http://schemas.openxmlformats.org/officeDocument/2006/relationships/hyperlink" Target="javascript:void(window.open('https://workpro/Cases/202407666/T6.aspx','_blank'))" TargetMode="External"/><Relationship Id="rId105" Type="http://schemas.openxmlformats.org/officeDocument/2006/relationships/hyperlink" Target="javascript:void(window.open('https://workpro/Cases/202400386/T6.aspx','_blank'))" TargetMode="External"/><Relationship Id="rId312" Type="http://schemas.openxmlformats.org/officeDocument/2006/relationships/hyperlink" Target="javascript:void(window.open('https://workpro/Cases/202401132/T6.aspx','_blank'))" TargetMode="External"/><Relationship Id="rId2200" Type="http://schemas.openxmlformats.org/officeDocument/2006/relationships/hyperlink" Target="javascript:void(window.open('https://workpro/Cases/202407222/T7.aspx','_blank'))" TargetMode="External"/><Relationship Id="rId1899" Type="http://schemas.openxmlformats.org/officeDocument/2006/relationships/hyperlink" Target="javascript:void(window.open('https://workpro/Cases/202406151/T6.aspx','_blank'))" TargetMode="External"/><Relationship Id="rId1759" Type="http://schemas.openxmlformats.org/officeDocument/2006/relationships/hyperlink" Target="javascript:void(window.open('https://workpro/Cases/202405656/T6.aspx','_blank'))" TargetMode="External"/><Relationship Id="rId1966" Type="http://schemas.openxmlformats.org/officeDocument/2006/relationships/hyperlink" Target="javascript:void(window.open('https://workpro/Cases/202406408/T7.aspx','_blank'))" TargetMode="External"/><Relationship Id="rId1619" Type="http://schemas.openxmlformats.org/officeDocument/2006/relationships/hyperlink" Target="javascript:void(window.open('https://workpro/Cases/202405197/T6.aspx','_blank'))" TargetMode="External"/><Relationship Id="rId1826" Type="http://schemas.openxmlformats.org/officeDocument/2006/relationships/hyperlink" Target="javascript:void(window.open('https://workpro/Cases/202405881/T6.aspx','_blank'))" TargetMode="External"/><Relationship Id="rId3041" Type="http://schemas.openxmlformats.org/officeDocument/2006/relationships/hyperlink" Target="javascript:void(window.open('https://workpro/Cases/202410313/T6.aspx','_blank'))" TargetMode="External"/><Relationship Id="rId779" Type="http://schemas.openxmlformats.org/officeDocument/2006/relationships/hyperlink" Target="javascript:void(window.open('https://workpro/Cases/202402655/T6.aspx','_blank'))" TargetMode="External"/><Relationship Id="rId986" Type="http://schemas.openxmlformats.org/officeDocument/2006/relationships/hyperlink" Target="javascript:void(window.open('https://workpro/Cases/202403206/T6.aspx','_blank'))" TargetMode="External"/><Relationship Id="rId2667" Type="http://schemas.openxmlformats.org/officeDocument/2006/relationships/hyperlink" Target="javascript:void(window.open('https://workpro/Cases/202408867/T6.aspx','_blank'))" TargetMode="External"/><Relationship Id="rId639" Type="http://schemas.openxmlformats.org/officeDocument/2006/relationships/hyperlink" Target="javascript:void(window.open('https://workpro/Cases/202402165/T6.aspx','_blank'))" TargetMode="External"/><Relationship Id="rId1269" Type="http://schemas.openxmlformats.org/officeDocument/2006/relationships/hyperlink" Target="javascript:void(window.open('https://workpro/Cases/202404168/T6.aspx','_blank'))" TargetMode="External"/><Relationship Id="rId1476" Type="http://schemas.openxmlformats.org/officeDocument/2006/relationships/hyperlink" Target="javascript:void(window.open('https://workpro/Cases/202404770/T6.aspx','_blank'))" TargetMode="External"/><Relationship Id="rId2874" Type="http://schemas.openxmlformats.org/officeDocument/2006/relationships/hyperlink" Target="javascript:void(window.open('https://workpro/Cases/202409650/T6.aspx','_blank'))" TargetMode="External"/><Relationship Id="rId846" Type="http://schemas.openxmlformats.org/officeDocument/2006/relationships/hyperlink" Target="javascript:void(window.open('https://workpro/Cases/202402819/T6.aspx','_blank'))" TargetMode="External"/><Relationship Id="rId1129" Type="http://schemas.openxmlformats.org/officeDocument/2006/relationships/hyperlink" Target="javascript:void(window.open('https://workpro/Cases/202403664/T6.aspx','_blank'))" TargetMode="External"/><Relationship Id="rId1683" Type="http://schemas.openxmlformats.org/officeDocument/2006/relationships/hyperlink" Target="javascript:void(window.open('https://workpro/Cases/202405434/T6.aspx','_blank'))" TargetMode="External"/><Relationship Id="rId1890" Type="http://schemas.openxmlformats.org/officeDocument/2006/relationships/hyperlink" Target="javascript:void(window.open('https://workpro/Cases/202406124/T6.aspx','_blank'))" TargetMode="External"/><Relationship Id="rId2527" Type="http://schemas.openxmlformats.org/officeDocument/2006/relationships/hyperlink" Target="javascript:void(window.open('https://workpro/Cases/202408349/T6.aspx','_blank'))" TargetMode="External"/><Relationship Id="rId2734" Type="http://schemas.openxmlformats.org/officeDocument/2006/relationships/hyperlink" Target="javascript:void(window.open('https://workpro/Cases/202409129/T6.aspx','_blank'))" TargetMode="External"/><Relationship Id="rId2941" Type="http://schemas.openxmlformats.org/officeDocument/2006/relationships/hyperlink" Target="javascript:void(window.open('https://workpro/Cases/202409910/T6.aspx','_blank'))" TargetMode="External"/><Relationship Id="rId706" Type="http://schemas.openxmlformats.org/officeDocument/2006/relationships/hyperlink" Target="javascript:void(window.open('https://workpro/Cases/202402401/T6.aspx','_blank'))" TargetMode="External"/><Relationship Id="rId913" Type="http://schemas.openxmlformats.org/officeDocument/2006/relationships/hyperlink" Target="javascript:void(window.open('https://workpro/Cases/202402990/T6.aspx','_blank'))" TargetMode="External"/><Relationship Id="rId1336" Type="http://schemas.openxmlformats.org/officeDocument/2006/relationships/hyperlink" Target="javascript:void(window.open('https://workpro/Cases/202404343/T6.aspx','_blank'))" TargetMode="External"/><Relationship Id="rId1543" Type="http://schemas.openxmlformats.org/officeDocument/2006/relationships/hyperlink" Target="javascript:void(window.open('https://workpro/Cases/202404989/T7.aspx','_blank'))" TargetMode="External"/><Relationship Id="rId1750" Type="http://schemas.openxmlformats.org/officeDocument/2006/relationships/hyperlink" Target="javascript:void(window.open('https://workpro/Cases/202405621/T6.aspx','_blank'))" TargetMode="External"/><Relationship Id="rId2801" Type="http://schemas.openxmlformats.org/officeDocument/2006/relationships/hyperlink" Target="javascript:void(window.open('https://workpro/Cases/202409385/T6.aspx','_blank'))" TargetMode="External"/><Relationship Id="rId42" Type="http://schemas.openxmlformats.org/officeDocument/2006/relationships/hyperlink" Target="javascript:void(window.open('https://workpro/Cases/202400168/T6.aspx','_blank'))" TargetMode="External"/><Relationship Id="rId1403" Type="http://schemas.openxmlformats.org/officeDocument/2006/relationships/hyperlink" Target="javascript:void(window.open('https://workpro/Cases/202404533/T6.aspx','_blank'))" TargetMode="External"/><Relationship Id="rId1610" Type="http://schemas.openxmlformats.org/officeDocument/2006/relationships/hyperlink" Target="javascript:void(window.open('https://workpro/Cases/202405177/T6.aspx','_blank'))" TargetMode="External"/><Relationship Id="rId289" Type="http://schemas.openxmlformats.org/officeDocument/2006/relationships/hyperlink" Target="javascript:void(window.open('https://workpro/Cases/202401058/T6.aspx','_blank'))" TargetMode="External"/><Relationship Id="rId496" Type="http://schemas.openxmlformats.org/officeDocument/2006/relationships/hyperlink" Target="javascript:void(window.open('https://workpro/Cases/202401688/T7.aspx','_blank'))" TargetMode="External"/><Relationship Id="rId2177" Type="http://schemas.openxmlformats.org/officeDocument/2006/relationships/hyperlink" Target="javascript:void(window.open('https://workpro/Cases/202407155/T6.aspx','_blank'))" TargetMode="External"/><Relationship Id="rId2384" Type="http://schemas.openxmlformats.org/officeDocument/2006/relationships/hyperlink" Target="javascript:void(window.open('https://workpro/Cases/202407829/T6.aspx','_blank'))" TargetMode="External"/><Relationship Id="rId2591" Type="http://schemas.openxmlformats.org/officeDocument/2006/relationships/hyperlink" Target="javascript:void(window.open('https://workpro/Cases/202408556/T6.aspx','_blank'))" TargetMode="External"/><Relationship Id="rId149" Type="http://schemas.openxmlformats.org/officeDocument/2006/relationships/hyperlink" Target="javascript:void(window.open('https://workpro/Cases/202400534/T6.aspx','_blank'))" TargetMode="External"/><Relationship Id="rId356" Type="http://schemas.openxmlformats.org/officeDocument/2006/relationships/hyperlink" Target="javascript:void(window.open('https://workpro/Cases/202401254/T6.aspx','_blank'))" TargetMode="External"/><Relationship Id="rId563" Type="http://schemas.openxmlformats.org/officeDocument/2006/relationships/hyperlink" Target="javascript:void(window.open('https://workpro/Cases/202401854/T7.aspx','_blank'))" TargetMode="External"/><Relationship Id="rId770" Type="http://schemas.openxmlformats.org/officeDocument/2006/relationships/hyperlink" Target="javascript:void(window.open('https://workpro/Cases/202402606/T6.aspx','_blank'))" TargetMode="External"/><Relationship Id="rId1193" Type="http://schemas.openxmlformats.org/officeDocument/2006/relationships/hyperlink" Target="javascript:void(window.open('https://workpro/Cases/202403884/T6.aspx','_blank'))" TargetMode="External"/><Relationship Id="rId2037" Type="http://schemas.openxmlformats.org/officeDocument/2006/relationships/hyperlink" Target="javascript:void(window.open('https://workpro/Cases/202406669/T6.aspx','_blank'))" TargetMode="External"/><Relationship Id="rId2244" Type="http://schemas.openxmlformats.org/officeDocument/2006/relationships/hyperlink" Target="javascript:void(window.open('https://workpro/Cases/202407342/T6.aspx','_blank'))" TargetMode="External"/><Relationship Id="rId2451" Type="http://schemas.openxmlformats.org/officeDocument/2006/relationships/hyperlink" Target="javascript:void(window.open('https://workpro/Cases/202408092/T6.aspx','_blank'))" TargetMode="External"/><Relationship Id="rId216" Type="http://schemas.openxmlformats.org/officeDocument/2006/relationships/hyperlink" Target="javascript:void(window.open('https://workpro/Cases/202400785/T6.aspx','_blank'))" TargetMode="External"/><Relationship Id="rId423" Type="http://schemas.openxmlformats.org/officeDocument/2006/relationships/hyperlink" Target="javascript:void(window.open('https://workpro/Cases/202401442/T6.aspx','_blank'))" TargetMode="External"/><Relationship Id="rId1053" Type="http://schemas.openxmlformats.org/officeDocument/2006/relationships/hyperlink" Target="javascript:void(window.open('https://workpro/Cases/202403466/T6.aspx','_blank'))" TargetMode="External"/><Relationship Id="rId1260" Type="http://schemas.openxmlformats.org/officeDocument/2006/relationships/hyperlink" Target="javascript:void(window.open('https://workpro/Cases/202404113/T6.aspx','_blank'))" TargetMode="External"/><Relationship Id="rId2104" Type="http://schemas.openxmlformats.org/officeDocument/2006/relationships/hyperlink" Target="javascript:void(window.open('https://workpro/Cases/202406902/T6.aspx','_blank'))" TargetMode="External"/><Relationship Id="rId630" Type="http://schemas.openxmlformats.org/officeDocument/2006/relationships/hyperlink" Target="javascript:void(window.open('https://workpro/Cases/202402128/T6.aspx','_blank'))" TargetMode="External"/><Relationship Id="rId2311" Type="http://schemas.openxmlformats.org/officeDocument/2006/relationships/hyperlink" Target="javascript:void(window.open('https://workpro/Cases/202407587/T6.aspx','_blank'))" TargetMode="External"/><Relationship Id="rId1120" Type="http://schemas.openxmlformats.org/officeDocument/2006/relationships/hyperlink" Target="javascript:void(window.open('https://workpro/Cases/202403653/T7.aspx','_blank'))" TargetMode="External"/><Relationship Id="rId1937" Type="http://schemas.openxmlformats.org/officeDocument/2006/relationships/hyperlink" Target="javascript:void(window.open('https://workpro/Cases/202406283/T6.aspx','_blank'))" TargetMode="External"/><Relationship Id="rId280" Type="http://schemas.openxmlformats.org/officeDocument/2006/relationships/hyperlink" Target="javascript:void(window.open('https://workpro/Cases/202401018/T6.aspx','_blank'))" TargetMode="External"/><Relationship Id="rId3012" Type="http://schemas.openxmlformats.org/officeDocument/2006/relationships/hyperlink" Target="javascript:void(window.open('https://workpro/Cases/202410194/T6.aspx','_blank'))" TargetMode="External"/><Relationship Id="rId140" Type="http://schemas.openxmlformats.org/officeDocument/2006/relationships/hyperlink" Target="javascript:void(window.open('https://workpro/Cases/202400499/T6.aspx','_blank'))" TargetMode="External"/><Relationship Id="rId6" Type="http://schemas.openxmlformats.org/officeDocument/2006/relationships/hyperlink" Target="javascript:void(window.open('https://workpro/Cases/202400041/T6.aspx','_blank'))" TargetMode="External"/><Relationship Id="rId2778" Type="http://schemas.openxmlformats.org/officeDocument/2006/relationships/hyperlink" Target="javascript:void(window.open('https://workpro/Cases/202409290/T6.aspx','_blank'))" TargetMode="External"/><Relationship Id="rId2985" Type="http://schemas.openxmlformats.org/officeDocument/2006/relationships/hyperlink" Target="javascript:void(window.open('https://workpro/Cases/202410100/T6.aspx','_blank'))" TargetMode="External"/><Relationship Id="rId957" Type="http://schemas.openxmlformats.org/officeDocument/2006/relationships/hyperlink" Target="javascript:void(window.open('https://workpro/Cases/202403123/T6.aspx','_blank'))" TargetMode="External"/><Relationship Id="rId1587" Type="http://schemas.openxmlformats.org/officeDocument/2006/relationships/hyperlink" Target="javascript:void(window.open('https://workpro/Cases/202405093/T6.aspx','_blank'))" TargetMode="External"/><Relationship Id="rId1794" Type="http://schemas.openxmlformats.org/officeDocument/2006/relationships/hyperlink" Target="javascript:void(window.open('https://workpro/Cases/202405778/T6.aspx','_blank'))" TargetMode="External"/><Relationship Id="rId2638" Type="http://schemas.openxmlformats.org/officeDocument/2006/relationships/hyperlink" Target="javascript:void(window.open('https://workpro/Cases/202408749/T6.aspx','_blank'))" TargetMode="External"/><Relationship Id="rId2845" Type="http://schemas.openxmlformats.org/officeDocument/2006/relationships/hyperlink" Target="javascript:void(window.open('https://workpro/Cases/202409544/T6.aspx','_blank'))" TargetMode="External"/><Relationship Id="rId86" Type="http://schemas.openxmlformats.org/officeDocument/2006/relationships/hyperlink" Target="javascript:void(window.open('https://workpro/Cases/202400324/T6.aspx','_blank'))" TargetMode="External"/><Relationship Id="rId817" Type="http://schemas.openxmlformats.org/officeDocument/2006/relationships/hyperlink" Target="javascript:void(window.open('https://workpro/Cases/202402737/T6.aspx','_blank'))" TargetMode="External"/><Relationship Id="rId1447" Type="http://schemas.openxmlformats.org/officeDocument/2006/relationships/hyperlink" Target="javascript:void(window.open('https://workpro/Cases/202404682/T6.aspx','_blank'))" TargetMode="External"/><Relationship Id="rId1654" Type="http://schemas.openxmlformats.org/officeDocument/2006/relationships/hyperlink" Target="javascript:void(window.open('https://workpro/Cases/202405325/T6.aspx','_blank'))" TargetMode="External"/><Relationship Id="rId1861" Type="http://schemas.openxmlformats.org/officeDocument/2006/relationships/hyperlink" Target="javascript:void(window.open('https://workpro/Cases/202406009/T6.aspx','_blank'))" TargetMode="External"/><Relationship Id="rId2705" Type="http://schemas.openxmlformats.org/officeDocument/2006/relationships/hyperlink" Target="javascript:void(window.open('https://workpro/Cases/202409013/T6.aspx','_blank'))" TargetMode="External"/><Relationship Id="rId2912" Type="http://schemas.openxmlformats.org/officeDocument/2006/relationships/hyperlink" Target="javascript:void(window.open('https://workpro/Cases/202409790/T6.aspx','_blank'))" TargetMode="External"/><Relationship Id="rId1307" Type="http://schemas.openxmlformats.org/officeDocument/2006/relationships/hyperlink" Target="javascript:void(window.open('https://workpro/Cases/202404276/T6.aspx','_blank'))" TargetMode="External"/><Relationship Id="rId1514" Type="http://schemas.openxmlformats.org/officeDocument/2006/relationships/hyperlink" Target="javascript:void(window.open('https://workpro/Cases/202404871/T6.aspx','_blank'))" TargetMode="External"/><Relationship Id="rId1721" Type="http://schemas.openxmlformats.org/officeDocument/2006/relationships/hyperlink" Target="javascript:void(window.open('https://workpro/Cases/202405537/T6.aspx','_blank'))" TargetMode="External"/><Relationship Id="rId13" Type="http://schemas.openxmlformats.org/officeDocument/2006/relationships/hyperlink" Target="javascript:void(window.open('https://workpro/Cases/202400055/T6.aspx','_blank'))" TargetMode="External"/><Relationship Id="rId2288" Type="http://schemas.openxmlformats.org/officeDocument/2006/relationships/hyperlink" Target="javascript:void(window.open('https://workpro/Cases/202407486/T6.aspx','_blank'))" TargetMode="External"/><Relationship Id="rId2495" Type="http://schemas.openxmlformats.org/officeDocument/2006/relationships/hyperlink" Target="javascript:void(window.open('https://workpro/Cases/202408241/T6.aspx','_blank'))" TargetMode="External"/><Relationship Id="rId467" Type="http://schemas.openxmlformats.org/officeDocument/2006/relationships/hyperlink" Target="javascript:void(window.open('https://workpro/Cases/202401565/T6.aspx','_blank'))" TargetMode="External"/><Relationship Id="rId1097" Type="http://schemas.openxmlformats.org/officeDocument/2006/relationships/hyperlink" Target="javascript:void(window.open('https://workpro/Cases/202403589/T7.aspx','_blank'))" TargetMode="External"/><Relationship Id="rId2148" Type="http://schemas.openxmlformats.org/officeDocument/2006/relationships/hyperlink" Target="javascript:void(window.open('https://workpro/Cases/202407070/T6.aspx','_blank'))" TargetMode="External"/><Relationship Id="rId674" Type="http://schemas.openxmlformats.org/officeDocument/2006/relationships/hyperlink" Target="javascript:void(window.open('https://workpro/Cases/202402280/T6.aspx','_blank'))" TargetMode="External"/><Relationship Id="rId881" Type="http://schemas.openxmlformats.org/officeDocument/2006/relationships/hyperlink" Target="javascript:void(window.open('https://workpro/Cases/202402909/T6.aspx','_blank'))" TargetMode="External"/><Relationship Id="rId2355" Type="http://schemas.openxmlformats.org/officeDocument/2006/relationships/hyperlink" Target="javascript:void(window.open('https://workpro/Cases/202407710/T6.aspx','_blank'))" TargetMode="External"/><Relationship Id="rId2562" Type="http://schemas.openxmlformats.org/officeDocument/2006/relationships/hyperlink" Target="javascript:void(window.open('https://workpro/Cases/202408455/T6.aspx','_blank'))" TargetMode="External"/><Relationship Id="rId327" Type="http://schemas.openxmlformats.org/officeDocument/2006/relationships/hyperlink" Target="javascript:void(window.open('https://workpro/Cases/202401173/T6.aspx','_blank'))" TargetMode="External"/><Relationship Id="rId534" Type="http://schemas.openxmlformats.org/officeDocument/2006/relationships/hyperlink" Target="javascript:void(window.open('https://workpro/Cases/202401778/T6.aspx','_blank'))" TargetMode="External"/><Relationship Id="rId741" Type="http://schemas.openxmlformats.org/officeDocument/2006/relationships/hyperlink" Target="javascript:void(window.open('https://workpro/Cases/202402517/T6.aspx','_blank'))" TargetMode="External"/><Relationship Id="rId1164" Type="http://schemas.openxmlformats.org/officeDocument/2006/relationships/hyperlink" Target="javascript:void(window.open('https://workpro/Cases/202403809/T6.aspx','_blank'))" TargetMode="External"/><Relationship Id="rId1371" Type="http://schemas.openxmlformats.org/officeDocument/2006/relationships/hyperlink" Target="javascript:void(window.open('https://workpro/Cases/202404419/T6.aspx','_blank'))" TargetMode="External"/><Relationship Id="rId2008" Type="http://schemas.openxmlformats.org/officeDocument/2006/relationships/hyperlink" Target="javascript:void(window.open('https://workpro/Cases/202406541/T6.aspx','_blank'))" TargetMode="External"/><Relationship Id="rId2215" Type="http://schemas.openxmlformats.org/officeDocument/2006/relationships/hyperlink" Target="javascript:void(window.open('https://workpro/Cases/202407276/T7.aspx','_blank'))" TargetMode="External"/><Relationship Id="rId2422" Type="http://schemas.openxmlformats.org/officeDocument/2006/relationships/hyperlink" Target="javascript:void(window.open('https://workpro/Cases/202408001/T6.aspx','_blank'))" TargetMode="External"/><Relationship Id="rId601" Type="http://schemas.openxmlformats.org/officeDocument/2006/relationships/hyperlink" Target="javascript:void(window.open('https://workpro/Cases/202402024/T6.aspx','_blank'))" TargetMode="External"/><Relationship Id="rId1024" Type="http://schemas.openxmlformats.org/officeDocument/2006/relationships/hyperlink" Target="javascript:void(window.open('https://workpro/Cases/202403337/T6.aspx','_blank'))" TargetMode="External"/><Relationship Id="rId1231" Type="http://schemas.openxmlformats.org/officeDocument/2006/relationships/hyperlink" Target="javascript:void(window.open('https://workpro/Cases/202404013/T6.aspx','_blank'))" TargetMode="External"/><Relationship Id="rId184" Type="http://schemas.openxmlformats.org/officeDocument/2006/relationships/hyperlink" Target="javascript:void(window.open('https://workpro/Cases/202400656/T6.aspx','_blank'))" TargetMode="External"/><Relationship Id="rId391" Type="http://schemas.openxmlformats.org/officeDocument/2006/relationships/hyperlink" Target="javascript:void(window.open('https://workpro/Cases/202401367/T7.aspx','_blank'))" TargetMode="External"/><Relationship Id="rId1908" Type="http://schemas.openxmlformats.org/officeDocument/2006/relationships/hyperlink" Target="javascript:void(window.open('https://workpro/Cases/202406189/T6.aspx','_blank'))" TargetMode="External"/><Relationship Id="rId2072" Type="http://schemas.openxmlformats.org/officeDocument/2006/relationships/hyperlink" Target="javascript:void(window.open('https://workpro/Cases/202406794/T6.aspx','_blank'))" TargetMode="External"/><Relationship Id="rId251" Type="http://schemas.openxmlformats.org/officeDocument/2006/relationships/hyperlink" Target="javascript:void(window.open('https://workpro/Cases/202400932/T7.aspx','_blank'))" TargetMode="External"/><Relationship Id="rId2889" Type="http://schemas.openxmlformats.org/officeDocument/2006/relationships/hyperlink" Target="javascript:void(window.open('https://workpro/Cases/202409708/T7.aspx','_blank'))" TargetMode="External"/><Relationship Id="rId111" Type="http://schemas.openxmlformats.org/officeDocument/2006/relationships/hyperlink" Target="javascript:void(window.open('https://workpro/Cases/202400406/T6.aspx','_blank'))" TargetMode="External"/><Relationship Id="rId1698" Type="http://schemas.openxmlformats.org/officeDocument/2006/relationships/hyperlink" Target="javascript:void(window.open('https://workpro/Cases/202405477/T6.aspx','_blank'))" TargetMode="External"/><Relationship Id="rId2749" Type="http://schemas.openxmlformats.org/officeDocument/2006/relationships/hyperlink" Target="javascript:void(window.open('https://workpro/Cases/202409180/T6.aspx','_blank'))" TargetMode="External"/><Relationship Id="rId2956" Type="http://schemas.openxmlformats.org/officeDocument/2006/relationships/hyperlink" Target="javascript:void(window.open('https://workpro/Cases/202409977/T6.aspx','_blank'))" TargetMode="External"/><Relationship Id="rId928" Type="http://schemas.openxmlformats.org/officeDocument/2006/relationships/hyperlink" Target="javascript:void(window.open('https://workpro/Cases/202403040/T6.aspx','_blank'))" TargetMode="External"/><Relationship Id="rId1558" Type="http://schemas.openxmlformats.org/officeDocument/2006/relationships/hyperlink" Target="javascript:void(window.open('https://workpro/Cases/202405011/T6.aspx','_blank'))" TargetMode="External"/><Relationship Id="rId1765" Type="http://schemas.openxmlformats.org/officeDocument/2006/relationships/hyperlink" Target="javascript:void(window.open('https://workpro/Cases/202405668/T6.aspx','_blank'))" TargetMode="External"/><Relationship Id="rId2609" Type="http://schemas.openxmlformats.org/officeDocument/2006/relationships/hyperlink" Target="javascript:void(window.open('https://workpro/Cases/202408611/T6.aspx','_blank'))" TargetMode="External"/><Relationship Id="rId57" Type="http://schemas.openxmlformats.org/officeDocument/2006/relationships/hyperlink" Target="javascript:void(window.open('https://workpro/Cases/202400205/T6.aspx','_blank'))" TargetMode="External"/><Relationship Id="rId1418" Type="http://schemas.openxmlformats.org/officeDocument/2006/relationships/hyperlink" Target="javascript:void(window.open('https://workpro/Cases/202404571/T6.aspx','_blank'))" TargetMode="External"/><Relationship Id="rId1972" Type="http://schemas.openxmlformats.org/officeDocument/2006/relationships/hyperlink" Target="javascript:void(window.open('https://workpro/Cases/202406424/T6.aspx','_blank'))" TargetMode="External"/><Relationship Id="rId2816" Type="http://schemas.openxmlformats.org/officeDocument/2006/relationships/hyperlink" Target="javascript:void(window.open('https://workpro/Cases/202409444/T6.aspx','_blank'))" TargetMode="External"/><Relationship Id="rId1625" Type="http://schemas.openxmlformats.org/officeDocument/2006/relationships/hyperlink" Target="javascript:void(window.open('https://workpro/Cases/202405220/T6.aspx','_blank'))" TargetMode="External"/><Relationship Id="rId1832" Type="http://schemas.openxmlformats.org/officeDocument/2006/relationships/hyperlink" Target="javascript:void(window.open('https://workpro/Cases/202405901/T6.aspx','_blank'))" TargetMode="External"/><Relationship Id="rId2399" Type="http://schemas.openxmlformats.org/officeDocument/2006/relationships/hyperlink" Target="javascript:void(window.open('https://workpro/Cases/202407906/T6.aspx','_blank'))" TargetMode="External"/><Relationship Id="rId578" Type="http://schemas.openxmlformats.org/officeDocument/2006/relationships/hyperlink" Target="javascript:void(window.open('https://workpro/Cases/202401908/T6.aspx','_blank'))" TargetMode="External"/><Relationship Id="rId785" Type="http://schemas.openxmlformats.org/officeDocument/2006/relationships/hyperlink" Target="javascript:void(window.open('https://workpro/Cases/202402666/T7.aspx','_blank'))" TargetMode="External"/><Relationship Id="rId992" Type="http://schemas.openxmlformats.org/officeDocument/2006/relationships/hyperlink" Target="javascript:void(window.open('https://workpro/Cases/202403226/T6.aspx','_blank'))" TargetMode="External"/><Relationship Id="rId2259" Type="http://schemas.openxmlformats.org/officeDocument/2006/relationships/hyperlink" Target="javascript:void(window.open('https://workpro/Cases/202407384/T6.aspx','_blank'))" TargetMode="External"/><Relationship Id="rId2466" Type="http://schemas.openxmlformats.org/officeDocument/2006/relationships/hyperlink" Target="javascript:void(window.open('https://workpro/Cases/202408127/T6.aspx','_blank'))" TargetMode="External"/><Relationship Id="rId2673" Type="http://schemas.openxmlformats.org/officeDocument/2006/relationships/hyperlink" Target="javascript:void(window.open('https://workpro/Cases/202408908/T6.aspx','_blank'))" TargetMode="External"/><Relationship Id="rId2880" Type="http://schemas.openxmlformats.org/officeDocument/2006/relationships/hyperlink" Target="javascript:void(window.open('https://workpro/Cases/202409680/T7.aspx','_blank'))" TargetMode="External"/><Relationship Id="rId438" Type="http://schemas.openxmlformats.org/officeDocument/2006/relationships/hyperlink" Target="javascript:void(window.open('https://workpro/Cases/202401488/T6.aspx','_blank'))" TargetMode="External"/><Relationship Id="rId645" Type="http://schemas.openxmlformats.org/officeDocument/2006/relationships/hyperlink" Target="javascript:void(window.open('https://workpro/Cases/202402176/T6.aspx','_blank'))" TargetMode="External"/><Relationship Id="rId852" Type="http://schemas.openxmlformats.org/officeDocument/2006/relationships/hyperlink" Target="javascript:void(window.open('https://workpro/Cases/202402832/T6.aspx','_blank'))" TargetMode="External"/><Relationship Id="rId1068" Type="http://schemas.openxmlformats.org/officeDocument/2006/relationships/hyperlink" Target="javascript:void(window.open('https://workpro/Cases/202403502/T6.aspx','_blank'))" TargetMode="External"/><Relationship Id="rId1275" Type="http://schemas.openxmlformats.org/officeDocument/2006/relationships/hyperlink" Target="javascript:void(window.open('https://workpro/Cases/202404188/T6.aspx','_blank'))" TargetMode="External"/><Relationship Id="rId1482" Type="http://schemas.openxmlformats.org/officeDocument/2006/relationships/hyperlink" Target="javascript:void(window.open('https://workpro/Cases/202404802/T6.aspx','_blank'))" TargetMode="External"/><Relationship Id="rId2119" Type="http://schemas.openxmlformats.org/officeDocument/2006/relationships/hyperlink" Target="javascript:void(window.open('https://workpro/Cases/202406973/T6.aspx','_blank'))" TargetMode="External"/><Relationship Id="rId2326" Type="http://schemas.openxmlformats.org/officeDocument/2006/relationships/hyperlink" Target="javascript:void(window.open('https://workpro/Cases/202407615/T6.aspx','_blank'))" TargetMode="External"/><Relationship Id="rId2533" Type="http://schemas.openxmlformats.org/officeDocument/2006/relationships/hyperlink" Target="javascript:void(window.open('https://workpro/Cases/202408371/T6.aspx','_blank'))" TargetMode="External"/><Relationship Id="rId2740" Type="http://schemas.openxmlformats.org/officeDocument/2006/relationships/hyperlink" Target="javascript:void(window.open('https://workpro/Cases/202409145/T6.aspx','_blank'))" TargetMode="External"/><Relationship Id="rId505" Type="http://schemas.openxmlformats.org/officeDocument/2006/relationships/hyperlink" Target="javascript:void(window.open('https://workpro/Cases/202401705/T6.aspx','_blank'))" TargetMode="External"/><Relationship Id="rId712" Type="http://schemas.openxmlformats.org/officeDocument/2006/relationships/hyperlink" Target="javascript:void(window.open('https://workpro/Cases/202402417/T6.aspx','_blank'))" TargetMode="External"/><Relationship Id="rId1135" Type="http://schemas.openxmlformats.org/officeDocument/2006/relationships/hyperlink" Target="javascript:void(window.open('https://workpro/Cases/202403687/T6.aspx','_blank'))" TargetMode="External"/><Relationship Id="rId1342" Type="http://schemas.openxmlformats.org/officeDocument/2006/relationships/hyperlink" Target="javascript:void(window.open('https://workpro/Cases/202404353/T7.aspx','_blank'))" TargetMode="External"/><Relationship Id="rId1202" Type="http://schemas.openxmlformats.org/officeDocument/2006/relationships/hyperlink" Target="javascript:void(window.open('https://workpro/Cases/202403917/T6.aspx','_blank'))" TargetMode="External"/><Relationship Id="rId2600" Type="http://schemas.openxmlformats.org/officeDocument/2006/relationships/hyperlink" Target="javascript:void(window.open('https://workpro/Cases/202408587/T6.aspx','_blank'))" TargetMode="External"/><Relationship Id="rId295" Type="http://schemas.openxmlformats.org/officeDocument/2006/relationships/hyperlink" Target="javascript:void(window.open('https://workpro/Cases/202401074/T6.aspx','_blank'))" TargetMode="External"/><Relationship Id="rId2183" Type="http://schemas.openxmlformats.org/officeDocument/2006/relationships/hyperlink" Target="javascript:void(window.open('https://workpro/Cases/202407169/T6.aspx','_blank'))" TargetMode="External"/><Relationship Id="rId2390" Type="http://schemas.openxmlformats.org/officeDocument/2006/relationships/hyperlink" Target="javascript:void(window.open('https://workpro/Cases/202407858/T6.aspx','_blank'))" TargetMode="External"/><Relationship Id="rId3027" Type="http://schemas.openxmlformats.org/officeDocument/2006/relationships/hyperlink" Target="javascript:void(window.open('https://workpro/Cases/202410257/T6.aspx','_blank'))" TargetMode="External"/><Relationship Id="rId155" Type="http://schemas.openxmlformats.org/officeDocument/2006/relationships/hyperlink" Target="javascript:void(window.open('https://workpro/Cases/202400564/T6.aspx','_blank'))" TargetMode="External"/><Relationship Id="rId362" Type="http://schemas.openxmlformats.org/officeDocument/2006/relationships/hyperlink" Target="javascript:void(window.open('https://workpro/Cases/202401282/T6.aspx','_blank'))" TargetMode="External"/><Relationship Id="rId2043" Type="http://schemas.openxmlformats.org/officeDocument/2006/relationships/hyperlink" Target="javascript:void(window.open('https://workpro/Cases/202406686/T6.aspx','_blank'))" TargetMode="External"/><Relationship Id="rId2250" Type="http://schemas.openxmlformats.org/officeDocument/2006/relationships/hyperlink" Target="javascript:void(window.open('https://workpro/Cases/202407355/T6.aspx','_blank'))" TargetMode="External"/><Relationship Id="rId222" Type="http://schemas.openxmlformats.org/officeDocument/2006/relationships/hyperlink" Target="javascript:void(window.open('https://workpro/Cases/202400799/T6.aspx','_blank'))" TargetMode="External"/><Relationship Id="rId2110" Type="http://schemas.openxmlformats.org/officeDocument/2006/relationships/hyperlink" Target="javascript:void(window.open('https://workpro/Cases/202406924/T6.aspx','_blank'))" TargetMode="External"/><Relationship Id="rId1669" Type="http://schemas.openxmlformats.org/officeDocument/2006/relationships/hyperlink" Target="javascript:void(window.open('https://workpro/Cases/202405380/T6.aspx','_blank'))" TargetMode="External"/><Relationship Id="rId1876" Type="http://schemas.openxmlformats.org/officeDocument/2006/relationships/hyperlink" Target="javascript:void(window.open('https://workpro/Cases/202406079/T6.aspx','_blank'))" TargetMode="External"/><Relationship Id="rId2927" Type="http://schemas.openxmlformats.org/officeDocument/2006/relationships/hyperlink" Target="javascript:void(window.open('https://workpro/Cases/202409831/T7.aspx','_blank'))" TargetMode="External"/><Relationship Id="rId1529" Type="http://schemas.openxmlformats.org/officeDocument/2006/relationships/hyperlink" Target="javascript:void(window.open('https://workpro/Cases/202404932/T6.aspx','_blank'))" TargetMode="External"/><Relationship Id="rId1736" Type="http://schemas.openxmlformats.org/officeDocument/2006/relationships/hyperlink" Target="javascript:void(window.open('https://workpro/Cases/202405574/T6.aspx','_blank'))" TargetMode="External"/><Relationship Id="rId1943" Type="http://schemas.openxmlformats.org/officeDocument/2006/relationships/hyperlink" Target="javascript:void(window.open('https://workpro/Cases/202406309/T6.aspx','_blank'))" TargetMode="External"/><Relationship Id="rId28" Type="http://schemas.openxmlformats.org/officeDocument/2006/relationships/hyperlink" Target="javascript:void(window.open('https://workpro/Cases/202400104/T6.aspx','_blank'))" TargetMode="External"/><Relationship Id="rId1803" Type="http://schemas.openxmlformats.org/officeDocument/2006/relationships/hyperlink" Target="javascript:void(window.open('https://workpro/Cases/202405801/T6.aspx','_blank'))" TargetMode="External"/><Relationship Id="rId689" Type="http://schemas.openxmlformats.org/officeDocument/2006/relationships/hyperlink" Target="javascript:void(window.open('https://workpro/Cases/202402331/T6.aspx','_blank'))" TargetMode="External"/><Relationship Id="rId896" Type="http://schemas.openxmlformats.org/officeDocument/2006/relationships/hyperlink" Target="javascript:void(window.open('https://workpro/Cases/202402944/T6.aspx','_blank'))" TargetMode="External"/><Relationship Id="rId2577" Type="http://schemas.openxmlformats.org/officeDocument/2006/relationships/hyperlink" Target="javascript:void(window.open('https://workpro/Cases/202408512/T6.aspx','_blank'))" TargetMode="External"/><Relationship Id="rId2784" Type="http://schemas.openxmlformats.org/officeDocument/2006/relationships/hyperlink" Target="javascript:void(window.open('https://workpro/Cases/202409315/T7.aspx','_blank'))" TargetMode="External"/><Relationship Id="rId549" Type="http://schemas.openxmlformats.org/officeDocument/2006/relationships/hyperlink" Target="javascript:void(window.open('https://workpro/Cases/202401810/T7.aspx','_blank'))" TargetMode="External"/><Relationship Id="rId756" Type="http://schemas.openxmlformats.org/officeDocument/2006/relationships/hyperlink" Target="javascript:void(window.open('https://workpro/Cases/202402555/T6.aspx','_blank'))" TargetMode="External"/><Relationship Id="rId1179" Type="http://schemas.openxmlformats.org/officeDocument/2006/relationships/hyperlink" Target="javascript:void(window.open('https://workpro/Cases/202403843/T6.aspx','_blank'))" TargetMode="External"/><Relationship Id="rId1386" Type="http://schemas.openxmlformats.org/officeDocument/2006/relationships/hyperlink" Target="javascript:void(window.open('https://workpro/Cases/202404480/T6.aspx','_blank'))" TargetMode="External"/><Relationship Id="rId1593" Type="http://schemas.openxmlformats.org/officeDocument/2006/relationships/hyperlink" Target="javascript:void(window.open('https://workpro/Cases/202405111/T6.aspx','_blank'))" TargetMode="External"/><Relationship Id="rId2437" Type="http://schemas.openxmlformats.org/officeDocument/2006/relationships/hyperlink" Target="javascript:void(window.open('https://workpro/Cases/202408042/T6.aspx','_blank'))" TargetMode="External"/><Relationship Id="rId2991" Type="http://schemas.openxmlformats.org/officeDocument/2006/relationships/hyperlink" Target="javascript:void(window.open('https://workpro/Cases/202410127/T6.aspx','_blank'))" TargetMode="External"/><Relationship Id="rId409" Type="http://schemas.openxmlformats.org/officeDocument/2006/relationships/hyperlink" Target="javascript:void(window.open('https://workpro/Cases/202401409/T6.aspx','_blank'))" TargetMode="External"/><Relationship Id="rId963" Type="http://schemas.openxmlformats.org/officeDocument/2006/relationships/hyperlink" Target="javascript:void(window.open('https://workpro/Cases/202403133/T6.aspx','_blank'))" TargetMode="External"/><Relationship Id="rId1039" Type="http://schemas.openxmlformats.org/officeDocument/2006/relationships/hyperlink" Target="javascript:void(window.open('https://workpro/Cases/202403399/T6.aspx','_blank'))" TargetMode="External"/><Relationship Id="rId1246" Type="http://schemas.openxmlformats.org/officeDocument/2006/relationships/hyperlink" Target="javascript:void(window.open('https://workpro/Cases/202404072/T6.aspx','_blank'))" TargetMode="External"/><Relationship Id="rId2644" Type="http://schemas.openxmlformats.org/officeDocument/2006/relationships/hyperlink" Target="javascript:void(window.open('https://workpro/Cases/202408778/T6.aspx','_blank'))" TargetMode="External"/><Relationship Id="rId2851" Type="http://schemas.openxmlformats.org/officeDocument/2006/relationships/hyperlink" Target="javascript:void(window.open('https://workpro/Cases/202409579/T6.aspx','_blank'))" TargetMode="External"/><Relationship Id="rId92" Type="http://schemas.openxmlformats.org/officeDocument/2006/relationships/hyperlink" Target="javascript:void(window.open('https://workpro/Cases/202400340/T6.aspx','_blank'))" TargetMode="External"/><Relationship Id="rId616" Type="http://schemas.openxmlformats.org/officeDocument/2006/relationships/hyperlink" Target="javascript:void(window.open('https://workpro/Cases/202402085/T6.aspx','_blank'))" TargetMode="External"/><Relationship Id="rId823" Type="http://schemas.openxmlformats.org/officeDocument/2006/relationships/hyperlink" Target="javascript:void(window.open('https://workpro/Cases/202402753/T6.aspx','_blank'))" TargetMode="External"/><Relationship Id="rId1453" Type="http://schemas.openxmlformats.org/officeDocument/2006/relationships/hyperlink" Target="javascript:void(window.open('https://workpro/Cases/202404705/T6.aspx','_blank'))" TargetMode="External"/><Relationship Id="rId1660" Type="http://schemas.openxmlformats.org/officeDocument/2006/relationships/hyperlink" Target="javascript:void(window.open('https://workpro/Cases/202405356/T6.aspx','_blank'))" TargetMode="External"/><Relationship Id="rId2504" Type="http://schemas.openxmlformats.org/officeDocument/2006/relationships/hyperlink" Target="javascript:void(window.open('https://workpro/Cases/202408262/T7.aspx','_blank'))" TargetMode="External"/><Relationship Id="rId2711" Type="http://schemas.openxmlformats.org/officeDocument/2006/relationships/hyperlink" Target="javascript:void(window.open('https://workpro/Cases/202409029/T6.aspx','_blank'))" TargetMode="External"/><Relationship Id="rId1106" Type="http://schemas.openxmlformats.org/officeDocument/2006/relationships/hyperlink" Target="javascript:void(window.open('https://workpro/Cases/202403611/T6.aspx','_blank'))" TargetMode="External"/><Relationship Id="rId1313" Type="http://schemas.openxmlformats.org/officeDocument/2006/relationships/hyperlink" Target="javascript:void(window.open('https://workpro/Cases/202404286/T6.aspx','_blank'))" TargetMode="External"/><Relationship Id="rId1520" Type="http://schemas.openxmlformats.org/officeDocument/2006/relationships/hyperlink" Target="javascript:void(window.open('https://workpro/Cases/202404887/T6.aspx','_blank'))" TargetMode="External"/><Relationship Id="rId199" Type="http://schemas.openxmlformats.org/officeDocument/2006/relationships/hyperlink" Target="javascript:void(window.open('https://workpro/Cases/202400719/T6.aspx','_blank'))" TargetMode="External"/><Relationship Id="rId2087" Type="http://schemas.openxmlformats.org/officeDocument/2006/relationships/hyperlink" Target="javascript:void(window.open('https://workpro/Cases/202406848/T6.aspx','_blank'))" TargetMode="External"/><Relationship Id="rId2294" Type="http://schemas.openxmlformats.org/officeDocument/2006/relationships/hyperlink" Target="javascript:void(window.open('https://workpro/Cases/202407510/T6.aspx','_blank'))" TargetMode="External"/><Relationship Id="rId266" Type="http://schemas.openxmlformats.org/officeDocument/2006/relationships/hyperlink" Target="javascript:void(window.open('https://workpro/Cases/202400981/T6.aspx','_blank'))" TargetMode="External"/><Relationship Id="rId473" Type="http://schemas.openxmlformats.org/officeDocument/2006/relationships/hyperlink" Target="javascript:void(window.open('https://workpro/Cases/202401576/T6.aspx','_blank'))" TargetMode="External"/><Relationship Id="rId680" Type="http://schemas.openxmlformats.org/officeDocument/2006/relationships/hyperlink" Target="javascript:void(window.open('https://workpro/Cases/202402301/T6.aspx','_blank'))" TargetMode="External"/><Relationship Id="rId2154" Type="http://schemas.openxmlformats.org/officeDocument/2006/relationships/hyperlink" Target="javascript:void(window.open('https://workpro/Cases/202407083/T6.aspx','_blank'))" TargetMode="External"/><Relationship Id="rId2361" Type="http://schemas.openxmlformats.org/officeDocument/2006/relationships/hyperlink" Target="javascript:void(window.open('https://workpro/Cases/202407753/T6.aspx','_blank'))" TargetMode="External"/><Relationship Id="rId126" Type="http://schemas.openxmlformats.org/officeDocument/2006/relationships/hyperlink" Target="javascript:void(window.open('https://workpro/Cases/202400452/T6.aspx','_blank'))" TargetMode="External"/><Relationship Id="rId333" Type="http://schemas.openxmlformats.org/officeDocument/2006/relationships/hyperlink" Target="javascript:void(window.open('https://workpro/Cases/202401185/T6.aspx','_blank'))" TargetMode="External"/><Relationship Id="rId540" Type="http://schemas.openxmlformats.org/officeDocument/2006/relationships/hyperlink" Target="javascript:void(window.open('https://workpro/Cases/202401791/T6.aspx','_blank'))" TargetMode="External"/><Relationship Id="rId1170" Type="http://schemas.openxmlformats.org/officeDocument/2006/relationships/hyperlink" Target="javascript:void(window.open('https://workpro/Cases/202403828/T7.aspx','_blank'))" TargetMode="External"/><Relationship Id="rId2014" Type="http://schemas.openxmlformats.org/officeDocument/2006/relationships/hyperlink" Target="javascript:void(window.open('https://workpro/Cases/202406588/T6.aspx','_blank'))" TargetMode="External"/><Relationship Id="rId2221" Type="http://schemas.openxmlformats.org/officeDocument/2006/relationships/hyperlink" Target="javascript:void(window.open('https://workpro/Cases/202407283/T7.aspx','_blank'))" TargetMode="External"/><Relationship Id="rId1030" Type="http://schemas.openxmlformats.org/officeDocument/2006/relationships/hyperlink" Target="javascript:void(window.open('https://workpro/Cases/202403362/T6.aspx','_blank'))" TargetMode="External"/><Relationship Id="rId400" Type="http://schemas.openxmlformats.org/officeDocument/2006/relationships/hyperlink" Target="javascript:void(window.open('https://workpro/Cases/202401389/T6.aspx','_blank'))" TargetMode="External"/><Relationship Id="rId1987" Type="http://schemas.openxmlformats.org/officeDocument/2006/relationships/hyperlink" Target="javascript:void(window.open('https://workpro/Cases/202406475/T6.aspx','_blank'))" TargetMode="External"/><Relationship Id="rId1847" Type="http://schemas.openxmlformats.org/officeDocument/2006/relationships/hyperlink" Target="javascript:void(window.open('https://workpro/Cases/202405950/T6.aspx','_blank'))" TargetMode="External"/><Relationship Id="rId1707" Type="http://schemas.openxmlformats.org/officeDocument/2006/relationships/hyperlink" Target="javascript:void(window.open('https://workpro/Cases/202405502/T7.aspx','_blank'))" TargetMode="External"/><Relationship Id="rId190" Type="http://schemas.openxmlformats.org/officeDocument/2006/relationships/hyperlink" Target="javascript:void(window.open('https://workpro/Cases/202400690/T6.aspx','_blank'))" TargetMode="External"/><Relationship Id="rId1914" Type="http://schemas.openxmlformats.org/officeDocument/2006/relationships/hyperlink" Target="javascript:void(window.open('https://workpro/Cases/202406206/T6.aspx','_blank'))" TargetMode="External"/><Relationship Id="rId2688" Type="http://schemas.openxmlformats.org/officeDocument/2006/relationships/hyperlink" Target="javascript:void(window.open('https://workpro/Cases/202408946/T6.aspx','_blank'))" TargetMode="External"/><Relationship Id="rId2895" Type="http://schemas.openxmlformats.org/officeDocument/2006/relationships/hyperlink" Target="javascript:void(window.open('https://workpro/Cases/202409734/T6.aspx','_blank'))" TargetMode="External"/><Relationship Id="rId867" Type="http://schemas.openxmlformats.org/officeDocument/2006/relationships/hyperlink" Target="javascript:void(window.open('https://workpro/Cases/202402866/T6.aspx','_blank'))" TargetMode="External"/><Relationship Id="rId1497" Type="http://schemas.openxmlformats.org/officeDocument/2006/relationships/hyperlink" Target="javascript:void(window.open('https://workpro/Cases/202404834/T7.aspx','_blank'))" TargetMode="External"/><Relationship Id="rId2548" Type="http://schemas.openxmlformats.org/officeDocument/2006/relationships/hyperlink" Target="javascript:void(window.open('https://workpro/Cases/202408421/T6.aspx','_blank'))" TargetMode="External"/><Relationship Id="rId2755" Type="http://schemas.openxmlformats.org/officeDocument/2006/relationships/hyperlink" Target="javascript:void(window.open('https://workpro/Cases/202409194/T6.aspx','_blank'))" TargetMode="External"/><Relationship Id="rId2962" Type="http://schemas.openxmlformats.org/officeDocument/2006/relationships/hyperlink" Target="javascript:void(window.open('https://workpro/Cases/202409999/T6.aspx','_blank'))" TargetMode="External"/><Relationship Id="rId727" Type="http://schemas.openxmlformats.org/officeDocument/2006/relationships/hyperlink" Target="javascript:void(window.open('https://workpro/Cases/202402465/T6.aspx','_blank'))" TargetMode="External"/><Relationship Id="rId934" Type="http://schemas.openxmlformats.org/officeDocument/2006/relationships/hyperlink" Target="javascript:void(window.open('https://workpro/Cases/202403055/T6.aspx','_blank'))" TargetMode="External"/><Relationship Id="rId1357" Type="http://schemas.openxmlformats.org/officeDocument/2006/relationships/hyperlink" Target="javascript:void(window.open('https://workpro/Cases/202404389/T7.aspx','_blank'))" TargetMode="External"/><Relationship Id="rId1564" Type="http://schemas.openxmlformats.org/officeDocument/2006/relationships/hyperlink" Target="javascript:void(window.open('https://workpro/Cases/202405039/T6.aspx','_blank'))" TargetMode="External"/><Relationship Id="rId1771" Type="http://schemas.openxmlformats.org/officeDocument/2006/relationships/hyperlink" Target="javascript:void(window.open('https://workpro/Cases/202405684/T6.aspx','_blank'))" TargetMode="External"/><Relationship Id="rId2408" Type="http://schemas.openxmlformats.org/officeDocument/2006/relationships/hyperlink" Target="javascript:void(window.open('https://workpro/Cases/202407936/T6.aspx','_blank'))" TargetMode="External"/><Relationship Id="rId2615" Type="http://schemas.openxmlformats.org/officeDocument/2006/relationships/hyperlink" Target="javascript:void(window.open('https://workpro/Cases/202408642/T6.aspx','_blank'))" TargetMode="External"/><Relationship Id="rId2822" Type="http://schemas.openxmlformats.org/officeDocument/2006/relationships/hyperlink" Target="javascript:void(window.open('https://workpro/Cases/202409480/T6.aspx','_blank'))" TargetMode="External"/><Relationship Id="rId63" Type="http://schemas.openxmlformats.org/officeDocument/2006/relationships/hyperlink" Target="javascript:void(window.open('https://workpro/Cases/202400225/T6.aspx','_blank'))" TargetMode="External"/><Relationship Id="rId1217" Type="http://schemas.openxmlformats.org/officeDocument/2006/relationships/hyperlink" Target="javascript:void(window.open('https://workpro/Cases/202403960/T6.aspx','_blank'))" TargetMode="External"/><Relationship Id="rId1424" Type="http://schemas.openxmlformats.org/officeDocument/2006/relationships/hyperlink" Target="javascript:void(window.open('https://workpro/Cases/202404583/T6.aspx','_blank'))" TargetMode="External"/><Relationship Id="rId1631" Type="http://schemas.openxmlformats.org/officeDocument/2006/relationships/hyperlink" Target="javascript:void(window.open('https://workpro/Cases/202405248/T6.aspx','_blank'))" TargetMode="External"/><Relationship Id="rId2198" Type="http://schemas.openxmlformats.org/officeDocument/2006/relationships/hyperlink" Target="javascript:void(window.open('https://workpro/Cases/202407206/T7.aspx','_blank'))" TargetMode="External"/><Relationship Id="rId377" Type="http://schemas.openxmlformats.org/officeDocument/2006/relationships/hyperlink" Target="javascript:void(window.open('https://workpro/Cases/202401323/T6.aspx','_blank'))" TargetMode="External"/><Relationship Id="rId584" Type="http://schemas.openxmlformats.org/officeDocument/2006/relationships/hyperlink" Target="javascript:void(window.open('https://workpro/Cases/202401951/T6.aspx','_blank'))" TargetMode="External"/><Relationship Id="rId2058" Type="http://schemas.openxmlformats.org/officeDocument/2006/relationships/hyperlink" Target="javascript:void(window.open('https://workpro/Cases/202406744/T6.aspx','_blank'))" TargetMode="External"/><Relationship Id="rId2265" Type="http://schemas.openxmlformats.org/officeDocument/2006/relationships/hyperlink" Target="javascript:void(window.open('https://workpro/Cases/202407400/T6.aspx','_blank'))" TargetMode="External"/><Relationship Id="rId237" Type="http://schemas.openxmlformats.org/officeDocument/2006/relationships/hyperlink" Target="javascript:void(window.open('https://workpro/Cases/202400857/T6.aspx','_blank'))" TargetMode="External"/><Relationship Id="rId791" Type="http://schemas.openxmlformats.org/officeDocument/2006/relationships/hyperlink" Target="javascript:void(window.open('https://workpro/Cases/202402673/T7.aspx','_blank'))" TargetMode="External"/><Relationship Id="rId1074" Type="http://schemas.openxmlformats.org/officeDocument/2006/relationships/hyperlink" Target="javascript:void(window.open('https://workpro/Cases/202403512/T6.aspx','_blank'))" TargetMode="External"/><Relationship Id="rId2472" Type="http://schemas.openxmlformats.org/officeDocument/2006/relationships/hyperlink" Target="javascript:void(window.open('https://workpro/Cases/202408152/T6.aspx','_blank'))" TargetMode="External"/><Relationship Id="rId444" Type="http://schemas.openxmlformats.org/officeDocument/2006/relationships/hyperlink" Target="javascript:void(window.open('https://workpro/Cases/202401506/T6.aspx','_blank'))" TargetMode="External"/><Relationship Id="rId651" Type="http://schemas.openxmlformats.org/officeDocument/2006/relationships/hyperlink" Target="javascript:void(window.open('https://workpro/Cases/202402203/T6.aspx','_blank'))" TargetMode="External"/><Relationship Id="rId1281" Type="http://schemas.openxmlformats.org/officeDocument/2006/relationships/hyperlink" Target="javascript:void(window.open('https://workpro/Cases/202404215/T6.aspx','_blank'))" TargetMode="External"/><Relationship Id="rId2125" Type="http://schemas.openxmlformats.org/officeDocument/2006/relationships/hyperlink" Target="javascript:void(window.open('https://workpro/Cases/202406987/T6.aspx','_blank'))" TargetMode="External"/><Relationship Id="rId2332" Type="http://schemas.openxmlformats.org/officeDocument/2006/relationships/hyperlink" Target="javascript:void(window.open('https://workpro/Cases/202407626/T6.aspx','_blank'))" TargetMode="External"/><Relationship Id="rId304" Type="http://schemas.openxmlformats.org/officeDocument/2006/relationships/hyperlink" Target="javascript:void(window.open('https://workpro/Cases/202401112/T6.aspx','_blank'))" TargetMode="External"/><Relationship Id="rId511" Type="http://schemas.openxmlformats.org/officeDocument/2006/relationships/hyperlink" Target="javascript:void(window.open('https://workpro/Cases/202401723/T6.aspx','_blank'))" TargetMode="External"/><Relationship Id="rId1141" Type="http://schemas.openxmlformats.org/officeDocument/2006/relationships/hyperlink" Target="javascript:void(window.open('https://workpro/Cases/202403712/T6.aspx','_blank'))" TargetMode="External"/><Relationship Id="rId1001" Type="http://schemas.openxmlformats.org/officeDocument/2006/relationships/hyperlink" Target="javascript:void(window.open('https://workpro/Cases/202403262/T6.aspx','_blank'))" TargetMode="External"/><Relationship Id="rId1958" Type="http://schemas.openxmlformats.org/officeDocument/2006/relationships/hyperlink" Target="javascript:void(window.open('https://workpro/Cases/202406382/T6.aspx','_blank'))" TargetMode="External"/><Relationship Id="rId1818" Type="http://schemas.openxmlformats.org/officeDocument/2006/relationships/hyperlink" Target="javascript:void(window.open('https://workpro/Cases/202405847/T6.aspx','_blank'))" TargetMode="External"/><Relationship Id="rId3033" Type="http://schemas.openxmlformats.org/officeDocument/2006/relationships/hyperlink" Target="javascript:void(window.open('https://workpro/Cases/202410289/T6.aspx','_blank'))" TargetMode="External"/><Relationship Id="rId161" Type="http://schemas.openxmlformats.org/officeDocument/2006/relationships/hyperlink" Target="javascript:void(window.open('https://workpro/Cases/202400587/T6.aspx','_blank'))" TargetMode="External"/><Relationship Id="rId2799" Type="http://schemas.openxmlformats.org/officeDocument/2006/relationships/hyperlink" Target="javascript:void(window.open('https://workpro/Cases/202409374/T6.aspx','_blank'))" TargetMode="External"/><Relationship Id="rId978" Type="http://schemas.openxmlformats.org/officeDocument/2006/relationships/hyperlink" Target="javascript:void(window.open('https://workpro/Cases/202403177/T6.aspx','_blank'))" TargetMode="External"/><Relationship Id="rId2659" Type="http://schemas.openxmlformats.org/officeDocument/2006/relationships/hyperlink" Target="javascript:void(window.open('https://workpro/Cases/202408837/T6.aspx','_blank'))" TargetMode="External"/><Relationship Id="rId2866" Type="http://schemas.openxmlformats.org/officeDocument/2006/relationships/hyperlink" Target="javascript:void(window.open('https://workpro/Cases/202409614/T7.aspx','_blank'))" TargetMode="External"/><Relationship Id="rId838" Type="http://schemas.openxmlformats.org/officeDocument/2006/relationships/hyperlink" Target="javascript:void(window.open('https://workpro/Cases/202402793/T6.aspx','_blank'))" TargetMode="External"/><Relationship Id="rId1468" Type="http://schemas.openxmlformats.org/officeDocument/2006/relationships/hyperlink" Target="javascript:void(window.open('https://workpro/Cases/202404754/T6.aspx','_blank'))" TargetMode="External"/><Relationship Id="rId1675" Type="http://schemas.openxmlformats.org/officeDocument/2006/relationships/hyperlink" Target="javascript:void(window.open('https://workpro/Cases/202405399/T6.aspx','_blank'))" TargetMode="External"/><Relationship Id="rId1882" Type="http://schemas.openxmlformats.org/officeDocument/2006/relationships/hyperlink" Target="javascript:void(window.open('https://workpro/Cases/202406093/T6.aspx','_blank'))" TargetMode="External"/><Relationship Id="rId2519" Type="http://schemas.openxmlformats.org/officeDocument/2006/relationships/hyperlink" Target="javascript:void(window.open('https://workpro/Cases/202408317/T6.aspx','_blank'))" TargetMode="External"/><Relationship Id="rId2726" Type="http://schemas.openxmlformats.org/officeDocument/2006/relationships/hyperlink" Target="javascript:void(window.open('https://workpro/Cases/202409088/T6.aspx','_blank'))" TargetMode="External"/><Relationship Id="rId1328" Type="http://schemas.openxmlformats.org/officeDocument/2006/relationships/hyperlink" Target="javascript:void(window.open('https://workpro/Cases/202404326/T7.aspx','_blank'))" TargetMode="External"/><Relationship Id="rId1535" Type="http://schemas.openxmlformats.org/officeDocument/2006/relationships/hyperlink" Target="javascript:void(window.open('https://workpro/Cases/202404953/T6.aspx','_blank'))" TargetMode="External"/><Relationship Id="rId2933" Type="http://schemas.openxmlformats.org/officeDocument/2006/relationships/hyperlink" Target="javascript:void(window.open('https://workpro/Cases/202409864/T6.aspx','_blank'))" TargetMode="External"/><Relationship Id="rId905" Type="http://schemas.openxmlformats.org/officeDocument/2006/relationships/hyperlink" Target="javascript:void(window.open('https://workpro/Cases/202402964/T6.aspx','_blank'))" TargetMode="External"/><Relationship Id="rId1742" Type="http://schemas.openxmlformats.org/officeDocument/2006/relationships/hyperlink" Target="javascript:void(window.open('https://workpro/Cases/202405588/T6.aspx','_blank'))" TargetMode="External"/><Relationship Id="rId34" Type="http://schemas.openxmlformats.org/officeDocument/2006/relationships/hyperlink" Target="javascript:void(window.open('https://workpro/Cases/202400129/T6.aspx','_blank'))" TargetMode="External"/><Relationship Id="rId1602" Type="http://schemas.openxmlformats.org/officeDocument/2006/relationships/hyperlink" Target="javascript:void(window.open('https://workpro/Cases/202405146/T6.aspx','_blank'))" TargetMode="External"/><Relationship Id="rId488" Type="http://schemas.openxmlformats.org/officeDocument/2006/relationships/hyperlink" Target="javascript:void(window.open('https://workpro/Cases/202401619/T6.aspx','_blank'))" TargetMode="External"/><Relationship Id="rId695" Type="http://schemas.openxmlformats.org/officeDocument/2006/relationships/hyperlink" Target="javascript:void(window.open('https://workpro/Cases/202402347/T6.aspx','_blank'))" TargetMode="External"/><Relationship Id="rId2169" Type="http://schemas.openxmlformats.org/officeDocument/2006/relationships/hyperlink" Target="javascript:void(window.open('https://workpro/Cases/202407130/T6.aspx','_blank'))" TargetMode="External"/><Relationship Id="rId2376" Type="http://schemas.openxmlformats.org/officeDocument/2006/relationships/hyperlink" Target="javascript:void(window.open('https://workpro/Cases/202407803/T6.aspx','_blank'))" TargetMode="External"/><Relationship Id="rId2583" Type="http://schemas.openxmlformats.org/officeDocument/2006/relationships/hyperlink" Target="javascript:void(window.open('https://workpro/Cases/202408521/T6.aspx','_blank'))" TargetMode="External"/><Relationship Id="rId2790" Type="http://schemas.openxmlformats.org/officeDocument/2006/relationships/hyperlink" Target="javascript:void(window.open('https://workpro/Cases/202409337/T6.aspx','_blank'))" TargetMode="External"/><Relationship Id="rId348" Type="http://schemas.openxmlformats.org/officeDocument/2006/relationships/hyperlink" Target="javascript:void(window.open('https://workpro/Cases/202401237/T6.aspx','_blank'))" TargetMode="External"/><Relationship Id="rId555" Type="http://schemas.openxmlformats.org/officeDocument/2006/relationships/hyperlink" Target="javascript:void(window.open('https://workpro/Cases/202401832/T6.aspx','_blank'))" TargetMode="External"/><Relationship Id="rId762" Type="http://schemas.openxmlformats.org/officeDocument/2006/relationships/hyperlink" Target="javascript:void(window.open('https://workpro/Cases/202402578/T6.aspx','_blank'))" TargetMode="External"/><Relationship Id="rId1185" Type="http://schemas.openxmlformats.org/officeDocument/2006/relationships/hyperlink" Target="javascript:void(window.open('https://workpro/Cases/202403856/T6.aspx','_blank'))" TargetMode="External"/><Relationship Id="rId1392" Type="http://schemas.openxmlformats.org/officeDocument/2006/relationships/hyperlink" Target="javascript:void(window.open('https://workpro/Cases/202404501/T6.aspx','_blank'))" TargetMode="External"/><Relationship Id="rId2029" Type="http://schemas.openxmlformats.org/officeDocument/2006/relationships/hyperlink" Target="javascript:void(window.open('https://workpro/Cases/202406638/T7.aspx','_blank'))" TargetMode="External"/><Relationship Id="rId2236" Type="http://schemas.openxmlformats.org/officeDocument/2006/relationships/hyperlink" Target="javascript:void(window.open('https://workpro/Cases/202407316/T7.aspx','_blank'))" TargetMode="External"/><Relationship Id="rId2443" Type="http://schemas.openxmlformats.org/officeDocument/2006/relationships/hyperlink" Target="javascript:void(window.open('https://workpro/Cases/202408069/T6.aspx','_blank'))" TargetMode="External"/><Relationship Id="rId2650" Type="http://schemas.openxmlformats.org/officeDocument/2006/relationships/hyperlink" Target="javascript:void(window.open('https://workpro/Cases/202408793/T6.aspx','_blank'))" TargetMode="External"/><Relationship Id="rId208" Type="http://schemas.openxmlformats.org/officeDocument/2006/relationships/hyperlink" Target="javascript:void(window.open('https://workpro/Cases/202400763/T6.aspx','_blank'))" TargetMode="External"/><Relationship Id="rId415" Type="http://schemas.openxmlformats.org/officeDocument/2006/relationships/hyperlink" Target="javascript:void(window.open('https://workpro/Cases/202401421/T6.aspx','_blank'))" TargetMode="External"/><Relationship Id="rId622" Type="http://schemas.openxmlformats.org/officeDocument/2006/relationships/hyperlink" Target="javascript:void(window.open('https://workpro/Cases/202402116/T6.aspx','_blank'))" TargetMode="External"/><Relationship Id="rId1045" Type="http://schemas.openxmlformats.org/officeDocument/2006/relationships/hyperlink" Target="javascript:void(window.open('https://workpro/Cases/202403421/T6.aspx','_blank'))" TargetMode="External"/><Relationship Id="rId1252" Type="http://schemas.openxmlformats.org/officeDocument/2006/relationships/hyperlink" Target="javascript:void(window.open('https://workpro/Cases/202404091/T7.aspx','_blank'))" TargetMode="External"/><Relationship Id="rId2303" Type="http://schemas.openxmlformats.org/officeDocument/2006/relationships/hyperlink" Target="javascript:void(window.open('https://workpro/Cases/202407541/T6.aspx','_blank'))" TargetMode="External"/><Relationship Id="rId2510" Type="http://schemas.openxmlformats.org/officeDocument/2006/relationships/hyperlink" Target="javascript:void(window.open('https://workpro/Cases/202408285/T6.aspx','_blank'))" TargetMode="External"/><Relationship Id="rId1112" Type="http://schemas.openxmlformats.org/officeDocument/2006/relationships/hyperlink" Target="javascript:void(window.open('https://workpro/Cases/202403620/T7.aspx','_blank'))" TargetMode="External"/><Relationship Id="rId1929" Type="http://schemas.openxmlformats.org/officeDocument/2006/relationships/hyperlink" Target="javascript:void(window.open('https://workpro/Cases/202406268/T6.aspx','_blank'))" TargetMode="External"/><Relationship Id="rId2093" Type="http://schemas.openxmlformats.org/officeDocument/2006/relationships/hyperlink" Target="javascript:void(window.open('https://workpro/Cases/202406872/T7.aspx','_blank'))" TargetMode="External"/><Relationship Id="rId272" Type="http://schemas.openxmlformats.org/officeDocument/2006/relationships/hyperlink" Target="javascript:void(window.open('https://workpro/Cases/202400988/T6.aspx','_blank'))" TargetMode="External"/><Relationship Id="rId2160" Type="http://schemas.openxmlformats.org/officeDocument/2006/relationships/hyperlink" Target="javascript:void(window.open('https://workpro/Cases/202407095/T6.aspx','_blank'))" TargetMode="External"/><Relationship Id="rId3004" Type="http://schemas.openxmlformats.org/officeDocument/2006/relationships/hyperlink" Target="javascript:void(window.open('https://workpro/Cases/202410165/T6.aspx','_blank'))" TargetMode="External"/><Relationship Id="rId132" Type="http://schemas.openxmlformats.org/officeDocument/2006/relationships/hyperlink" Target="javascript:void(window.open('https://workpro/Cases/202400475/T6.aspx','_blank'))" TargetMode="External"/><Relationship Id="rId2020" Type="http://schemas.openxmlformats.org/officeDocument/2006/relationships/hyperlink" Target="javascript:void(window.open('https://workpro/Cases/202406611/T6.aspx','_blank'))" TargetMode="External"/><Relationship Id="rId1579" Type="http://schemas.openxmlformats.org/officeDocument/2006/relationships/hyperlink" Target="javascript:void(window.open('https://workpro/Cases/202405074/T7.aspx','_blank'))" TargetMode="External"/><Relationship Id="rId2977" Type="http://schemas.openxmlformats.org/officeDocument/2006/relationships/hyperlink" Target="javascript:void(window.open('https://workpro/Cases/202410078/T6.aspx','_blank'))" TargetMode="External"/><Relationship Id="rId949" Type="http://schemas.openxmlformats.org/officeDocument/2006/relationships/hyperlink" Target="javascript:void(window.open('https://workpro/Cases/202403109/T6.aspx','_blank'))" TargetMode="External"/><Relationship Id="rId1786" Type="http://schemas.openxmlformats.org/officeDocument/2006/relationships/hyperlink" Target="javascript:void(window.open('https://workpro/Cases/202405738/T6.aspx','_blank'))" TargetMode="External"/><Relationship Id="rId1993" Type="http://schemas.openxmlformats.org/officeDocument/2006/relationships/hyperlink" Target="javascript:void(window.open('https://workpro/Cases/202406493/T6.aspx','_blank'))" TargetMode="External"/><Relationship Id="rId2837" Type="http://schemas.openxmlformats.org/officeDocument/2006/relationships/hyperlink" Target="javascript:void(window.open('https://workpro/Cases/202409521/T6.aspx','_blank'))" TargetMode="External"/><Relationship Id="rId78" Type="http://schemas.openxmlformats.org/officeDocument/2006/relationships/hyperlink" Target="javascript:void(window.open('https://workpro/Cases/202400283/T6.aspx','_blank'))" TargetMode="External"/><Relationship Id="rId809" Type="http://schemas.openxmlformats.org/officeDocument/2006/relationships/hyperlink" Target="javascript:void(window.open('https://workpro/Cases/202402720/T6.aspx','_blank'))" TargetMode="External"/><Relationship Id="rId1439" Type="http://schemas.openxmlformats.org/officeDocument/2006/relationships/hyperlink" Target="javascript:void(window.open('https://workpro/Cases/202404653/T6.aspx','_blank'))" TargetMode="External"/><Relationship Id="rId1646" Type="http://schemas.openxmlformats.org/officeDocument/2006/relationships/hyperlink" Target="javascript:void(window.open('https://workpro/Cases/202405300/T6.aspx','_blank'))" TargetMode="External"/><Relationship Id="rId1853" Type="http://schemas.openxmlformats.org/officeDocument/2006/relationships/hyperlink" Target="javascript:void(window.open('https://workpro/Cases/202405984/T6.aspx','_blank'))" TargetMode="External"/><Relationship Id="rId2904" Type="http://schemas.openxmlformats.org/officeDocument/2006/relationships/hyperlink" Target="javascript:void(window.open('https://workpro/Cases/202409768/T6.aspx','_blank'))" TargetMode="External"/><Relationship Id="rId1506" Type="http://schemas.openxmlformats.org/officeDocument/2006/relationships/hyperlink" Target="javascript:void(window.open('https://workpro/Cases/202404860/T7.aspx','_blank'))" TargetMode="External"/><Relationship Id="rId1713" Type="http://schemas.openxmlformats.org/officeDocument/2006/relationships/hyperlink" Target="javascript:void(window.open('https://workpro/Cases/202405515/T7.aspx','_blank'))" TargetMode="External"/><Relationship Id="rId1920" Type="http://schemas.openxmlformats.org/officeDocument/2006/relationships/hyperlink" Target="javascript:void(window.open('https://workpro/Cases/202406231/T6.aspx','_blank'))" TargetMode="External"/><Relationship Id="rId599" Type="http://schemas.openxmlformats.org/officeDocument/2006/relationships/hyperlink" Target="javascript:void(window.open('https://workpro/Cases/202402010/T6.aspx','_blank'))" TargetMode="External"/><Relationship Id="rId2487" Type="http://schemas.openxmlformats.org/officeDocument/2006/relationships/hyperlink" Target="javascript:void(window.open('https://workpro/Cases/202408220/T6.aspx','_blank'))" TargetMode="External"/><Relationship Id="rId2694" Type="http://schemas.openxmlformats.org/officeDocument/2006/relationships/hyperlink" Target="javascript:void(window.open('https://workpro/Cases/202408978/T7.aspx','_blank'))" TargetMode="External"/><Relationship Id="rId459" Type="http://schemas.openxmlformats.org/officeDocument/2006/relationships/hyperlink" Target="javascript:void(window.open('https://workpro/Cases/202401539/T7.aspx','_blank'))" TargetMode="External"/><Relationship Id="rId666" Type="http://schemas.openxmlformats.org/officeDocument/2006/relationships/hyperlink" Target="javascript:void(window.open('https://workpro/Cases/202402238/T7.aspx','_blank'))" TargetMode="External"/><Relationship Id="rId873" Type="http://schemas.openxmlformats.org/officeDocument/2006/relationships/hyperlink" Target="javascript:void(window.open('https://workpro/Cases/202402886/T6.aspx','_blank'))" TargetMode="External"/><Relationship Id="rId1089" Type="http://schemas.openxmlformats.org/officeDocument/2006/relationships/hyperlink" Target="javascript:void(window.open('https://workpro/Cases/202403559/T6.aspx','_blank'))" TargetMode="External"/><Relationship Id="rId1296" Type="http://schemas.openxmlformats.org/officeDocument/2006/relationships/hyperlink" Target="javascript:void(window.open('https://workpro/Cases/202404247/T7.aspx','_blank'))" TargetMode="External"/><Relationship Id="rId2347" Type="http://schemas.openxmlformats.org/officeDocument/2006/relationships/hyperlink" Target="javascript:void(window.open('https://workpro/Cases/202407688/T6.aspx','_blank'))" TargetMode="External"/><Relationship Id="rId2554" Type="http://schemas.openxmlformats.org/officeDocument/2006/relationships/hyperlink" Target="javascript:void(window.open('https://workpro/Cases/202408435/T7.aspx','_blank'))" TargetMode="External"/><Relationship Id="rId319" Type="http://schemas.openxmlformats.org/officeDocument/2006/relationships/hyperlink" Target="javascript:void(window.open('https://workpro/Cases/202401147/T6.aspx','_blank'))" TargetMode="External"/><Relationship Id="rId526" Type="http://schemas.openxmlformats.org/officeDocument/2006/relationships/hyperlink" Target="javascript:void(window.open('https://workpro/Cases/202401752/T7.aspx','_blank'))" TargetMode="External"/><Relationship Id="rId1156" Type="http://schemas.openxmlformats.org/officeDocument/2006/relationships/hyperlink" Target="javascript:void(window.open('https://workpro/Cases/202403789/T6.aspx','_blank'))" TargetMode="External"/><Relationship Id="rId1363" Type="http://schemas.openxmlformats.org/officeDocument/2006/relationships/hyperlink" Target="javascript:void(window.open('https://workpro/Cases/202404401/T6.aspx','_blank'))" TargetMode="External"/><Relationship Id="rId2207" Type="http://schemas.openxmlformats.org/officeDocument/2006/relationships/hyperlink" Target="javascript:void(window.open('https://workpro/Cases/202407235/T6.aspx','_blank'))" TargetMode="External"/><Relationship Id="rId2761" Type="http://schemas.openxmlformats.org/officeDocument/2006/relationships/hyperlink" Target="javascript:void(window.open('https://workpro/Cases/202409230/T6.aspx','_blank'))" TargetMode="External"/><Relationship Id="rId733" Type="http://schemas.openxmlformats.org/officeDocument/2006/relationships/hyperlink" Target="javascript:void(window.open('https://workpro/Cases/202402499/T6.aspx','_blank'))" TargetMode="External"/><Relationship Id="rId940" Type="http://schemas.openxmlformats.org/officeDocument/2006/relationships/hyperlink" Target="javascript:void(window.open('https://workpro/Cases/202403071/T6.aspx','_blank'))" TargetMode="External"/><Relationship Id="rId1016" Type="http://schemas.openxmlformats.org/officeDocument/2006/relationships/hyperlink" Target="javascript:void(window.open('https://workpro/Cases/202403310/T6.aspx','_blank'))" TargetMode="External"/><Relationship Id="rId1570" Type="http://schemas.openxmlformats.org/officeDocument/2006/relationships/hyperlink" Target="javascript:void(window.open('https://workpro/Cases/202405049/T6.aspx','_blank'))" TargetMode="External"/><Relationship Id="rId2414" Type="http://schemas.openxmlformats.org/officeDocument/2006/relationships/hyperlink" Target="javascript:void(window.open('https://workpro/Cases/202407978/T6.aspx','_blank'))" TargetMode="External"/><Relationship Id="rId2621" Type="http://schemas.openxmlformats.org/officeDocument/2006/relationships/hyperlink" Target="javascript:void(window.open('https://workpro/Cases/202408682/T6.aspx','_blank'))" TargetMode="External"/><Relationship Id="rId800" Type="http://schemas.openxmlformats.org/officeDocument/2006/relationships/hyperlink" Target="javascript:void(window.open('https://workpro/Cases/202402698/T6.aspx','_blank'))" TargetMode="External"/><Relationship Id="rId1223" Type="http://schemas.openxmlformats.org/officeDocument/2006/relationships/hyperlink" Target="javascript:void(window.open('https://workpro/Cases/202403978/T6.aspx','_blank'))" TargetMode="External"/><Relationship Id="rId1430" Type="http://schemas.openxmlformats.org/officeDocument/2006/relationships/hyperlink" Target="javascript:void(window.open('https://workpro/Cases/202404610/T6.aspx','_blank'))" TargetMode="External"/><Relationship Id="rId176" Type="http://schemas.openxmlformats.org/officeDocument/2006/relationships/hyperlink" Target="javascript:void(window.open('https://workpro/Cases/202400620/T6.aspx','_blank'))" TargetMode="External"/><Relationship Id="rId383" Type="http://schemas.openxmlformats.org/officeDocument/2006/relationships/hyperlink" Target="javascript:void(window.open('https://workpro/Cases/202401341/T6.aspx','_blank'))" TargetMode="External"/><Relationship Id="rId590" Type="http://schemas.openxmlformats.org/officeDocument/2006/relationships/hyperlink" Target="javascript:void(window.open('https://workpro/Cases/202401984/T7.aspx','_blank'))" TargetMode="External"/><Relationship Id="rId2064" Type="http://schemas.openxmlformats.org/officeDocument/2006/relationships/hyperlink" Target="javascript:void(window.open('https://workpro/Cases/202406762/T6.aspx','_blank'))" TargetMode="External"/><Relationship Id="rId2271" Type="http://schemas.openxmlformats.org/officeDocument/2006/relationships/hyperlink" Target="javascript:void(window.open('https://workpro/Cases/202407411/T6.aspx','_blank'))" TargetMode="External"/><Relationship Id="rId243" Type="http://schemas.openxmlformats.org/officeDocument/2006/relationships/hyperlink" Target="javascript:void(window.open('https://workpro/Cases/202400897/T7.aspx','_blank'))" TargetMode="External"/><Relationship Id="rId450" Type="http://schemas.openxmlformats.org/officeDocument/2006/relationships/hyperlink" Target="javascript:void(window.open('https://workpro/Cases/202401520/T6.aspx','_blank'))" TargetMode="External"/><Relationship Id="rId1080" Type="http://schemas.openxmlformats.org/officeDocument/2006/relationships/hyperlink" Target="javascript:void(window.open('https://workpro/Cases/202403539/T6.aspx','_blank'))" TargetMode="External"/><Relationship Id="rId2131" Type="http://schemas.openxmlformats.org/officeDocument/2006/relationships/hyperlink" Target="javascript:void(window.open('https://workpro/Cases/202406996/T6.aspx','_blank'))" TargetMode="External"/><Relationship Id="rId103" Type="http://schemas.openxmlformats.org/officeDocument/2006/relationships/hyperlink" Target="javascript:void(window.open('https://workpro/Cases/202400381/T6.aspx','_blank'))" TargetMode="External"/><Relationship Id="rId310" Type="http://schemas.openxmlformats.org/officeDocument/2006/relationships/hyperlink" Target="javascript:void(window.open('https://workpro/Cases/202401130/T6.aspx','_blank'))" TargetMode="External"/><Relationship Id="rId1897" Type="http://schemas.openxmlformats.org/officeDocument/2006/relationships/hyperlink" Target="javascript:void(window.open('https://workpro/Cases/202406147/T6.aspx','_blank'))" TargetMode="External"/><Relationship Id="rId2948" Type="http://schemas.openxmlformats.org/officeDocument/2006/relationships/hyperlink" Target="javascript:void(window.open('https://workpro/Cases/202409944/T6.aspx','_blank'))" TargetMode="External"/><Relationship Id="rId1757" Type="http://schemas.openxmlformats.org/officeDocument/2006/relationships/hyperlink" Target="javascript:void(window.open('https://workpro/Cases/202405654/T6.aspx','_blank'))" TargetMode="External"/><Relationship Id="rId1964" Type="http://schemas.openxmlformats.org/officeDocument/2006/relationships/hyperlink" Target="javascript:void(window.open('https://workpro/Cases/202406406/T6.aspx','_blank'))" TargetMode="External"/><Relationship Id="rId2808" Type="http://schemas.openxmlformats.org/officeDocument/2006/relationships/hyperlink" Target="javascript:void(window.open('https://workpro/Cases/202409408/T6.aspx','_blank'))" TargetMode="External"/><Relationship Id="rId49" Type="http://schemas.openxmlformats.org/officeDocument/2006/relationships/hyperlink" Target="javascript:void(window.open('https://workpro/Cases/202400186/T6.aspx','_blank'))" TargetMode="External"/><Relationship Id="rId1617" Type="http://schemas.openxmlformats.org/officeDocument/2006/relationships/hyperlink" Target="javascript:void(window.open('https://workpro/Cases/202405186/T6.aspx','_blank'))" TargetMode="External"/><Relationship Id="rId1824" Type="http://schemas.openxmlformats.org/officeDocument/2006/relationships/hyperlink" Target="javascript:void(window.open('https://workpro/Cases/202405875/T6.aspx','_blank'))" TargetMode="External"/><Relationship Id="rId2598" Type="http://schemas.openxmlformats.org/officeDocument/2006/relationships/hyperlink" Target="javascript:void(window.open('https://workpro/Cases/202408581/T6.aspx','_blank'))" TargetMode="External"/><Relationship Id="rId777" Type="http://schemas.openxmlformats.org/officeDocument/2006/relationships/hyperlink" Target="javascript:void(window.open('https://workpro/Cases/202402638/T6.aspx','_blank'))" TargetMode="External"/><Relationship Id="rId984" Type="http://schemas.openxmlformats.org/officeDocument/2006/relationships/hyperlink" Target="javascript:void(window.open('https://workpro/Cases/202403203/T6.aspx','_blank'))" TargetMode="External"/><Relationship Id="rId2458" Type="http://schemas.openxmlformats.org/officeDocument/2006/relationships/hyperlink" Target="javascript:void(window.open('https://workpro/Cases/202408109/T6.aspx','_blank'))" TargetMode="External"/><Relationship Id="rId2665" Type="http://schemas.openxmlformats.org/officeDocument/2006/relationships/hyperlink" Target="javascript:void(window.open('https://workpro/Cases/202408858/T6.aspx','_blank'))" TargetMode="External"/><Relationship Id="rId2872" Type="http://schemas.openxmlformats.org/officeDocument/2006/relationships/hyperlink" Target="javascript:void(window.open('https://workpro/Cases/202409645/T6.aspx','_blank'))" TargetMode="External"/><Relationship Id="rId637" Type="http://schemas.openxmlformats.org/officeDocument/2006/relationships/hyperlink" Target="javascript:void(window.open('https://workpro/Cases/202402156/T6.aspx','_blank'))" TargetMode="External"/><Relationship Id="rId844" Type="http://schemas.openxmlformats.org/officeDocument/2006/relationships/hyperlink" Target="javascript:void(window.open('https://workpro/Cases/202402805/T6.aspx','_blank'))" TargetMode="External"/><Relationship Id="rId1267" Type="http://schemas.openxmlformats.org/officeDocument/2006/relationships/hyperlink" Target="javascript:void(window.open('https://workpro/Cases/202404162/T6.aspx','_blank'))" TargetMode="External"/><Relationship Id="rId1474" Type="http://schemas.openxmlformats.org/officeDocument/2006/relationships/hyperlink" Target="javascript:void(window.open('https://workpro/Cases/202404768/T6.aspx','_blank'))" TargetMode="External"/><Relationship Id="rId1681" Type="http://schemas.openxmlformats.org/officeDocument/2006/relationships/hyperlink" Target="javascript:void(window.open('https://workpro/Cases/202405425/T6.aspx','_blank'))" TargetMode="External"/><Relationship Id="rId2318" Type="http://schemas.openxmlformats.org/officeDocument/2006/relationships/hyperlink" Target="javascript:void(window.open('https://workpro/Cases/202407606/T6.aspx','_blank'))" TargetMode="External"/><Relationship Id="rId2525" Type="http://schemas.openxmlformats.org/officeDocument/2006/relationships/hyperlink" Target="javascript:void(window.open('https://workpro/Cases/202408336/T6.aspx','_blank'))" TargetMode="External"/><Relationship Id="rId2732" Type="http://schemas.openxmlformats.org/officeDocument/2006/relationships/hyperlink" Target="javascript:void(window.open('https://workpro/Cases/202409120/T6.aspx','_blank'))" TargetMode="External"/><Relationship Id="rId704" Type="http://schemas.openxmlformats.org/officeDocument/2006/relationships/hyperlink" Target="javascript:void(window.open('https://workpro/Cases/202402386/T6.aspx','_blank'))" TargetMode="External"/><Relationship Id="rId911" Type="http://schemas.openxmlformats.org/officeDocument/2006/relationships/hyperlink" Target="javascript:void(window.open('https://workpro/Cases/202402987/T6.aspx','_blank'))" TargetMode="External"/><Relationship Id="rId1127" Type="http://schemas.openxmlformats.org/officeDocument/2006/relationships/hyperlink" Target="javascript:void(window.open('https://workpro/Cases/202403661/T6.aspx','_blank'))" TargetMode="External"/><Relationship Id="rId1334" Type="http://schemas.openxmlformats.org/officeDocument/2006/relationships/hyperlink" Target="javascript:void(window.open('https://workpro/Cases/202404337/T6.aspx','_blank'))" TargetMode="External"/><Relationship Id="rId1541" Type="http://schemas.openxmlformats.org/officeDocument/2006/relationships/hyperlink" Target="javascript:void(window.open('https://workpro/Cases/202404976/T6.aspx','_blank'))" TargetMode="External"/><Relationship Id="rId40" Type="http://schemas.openxmlformats.org/officeDocument/2006/relationships/hyperlink" Target="javascript:void(window.open('https://workpro/Cases/202400145/T6.aspx','_blank'))" TargetMode="External"/><Relationship Id="rId1401" Type="http://schemas.openxmlformats.org/officeDocument/2006/relationships/hyperlink" Target="javascript:void(window.open('https://workpro/Cases/202404527/T6.aspx','_blank'))" TargetMode="External"/><Relationship Id="rId287" Type="http://schemas.openxmlformats.org/officeDocument/2006/relationships/hyperlink" Target="javascript:void(window.open('https://workpro/Cases/202401052/T7.aspx','_blank'))" TargetMode="External"/><Relationship Id="rId494" Type="http://schemas.openxmlformats.org/officeDocument/2006/relationships/hyperlink" Target="javascript:void(window.open('https://workpro/Cases/202401668/T6.aspx','_blank'))" TargetMode="External"/><Relationship Id="rId2175" Type="http://schemas.openxmlformats.org/officeDocument/2006/relationships/hyperlink" Target="javascript:void(window.open('https://workpro/Cases/202407145/T6.aspx','_blank'))" TargetMode="External"/><Relationship Id="rId2382" Type="http://schemas.openxmlformats.org/officeDocument/2006/relationships/hyperlink" Target="javascript:void(window.open('https://workpro/Cases/202407820/T6.aspx','_blank'))" TargetMode="External"/><Relationship Id="rId3019" Type="http://schemas.openxmlformats.org/officeDocument/2006/relationships/hyperlink" Target="javascript:void(window.open('https://workpro/Cases/202410217/T6.aspx','_blank'))" TargetMode="External"/><Relationship Id="rId147" Type="http://schemas.openxmlformats.org/officeDocument/2006/relationships/hyperlink" Target="javascript:void(window.open('https://workpro/Cases/202400527/T6.aspx','_blank'))" TargetMode="External"/><Relationship Id="rId354" Type="http://schemas.openxmlformats.org/officeDocument/2006/relationships/hyperlink" Target="javascript:void(window.open('https://workpro/Cases/202401250/T6.aspx','_blank'))" TargetMode="External"/><Relationship Id="rId1191" Type="http://schemas.openxmlformats.org/officeDocument/2006/relationships/hyperlink" Target="javascript:void(window.open('https://workpro/Cases/202403869/T6.aspx','_blank'))" TargetMode="External"/><Relationship Id="rId2035" Type="http://schemas.openxmlformats.org/officeDocument/2006/relationships/hyperlink" Target="javascript:void(window.open('https://workpro/Cases/202406667/T7.aspx','_blank'))" TargetMode="External"/><Relationship Id="rId561" Type="http://schemas.openxmlformats.org/officeDocument/2006/relationships/hyperlink" Target="javascript:void(window.open('https://workpro/Cases/202401850/T6.aspx','_blank'))" TargetMode="External"/><Relationship Id="rId2242" Type="http://schemas.openxmlformats.org/officeDocument/2006/relationships/hyperlink" Target="javascript:void(window.open('https://workpro/Cases/202407334/T6.aspx','_blank'))" TargetMode="External"/><Relationship Id="rId214" Type="http://schemas.openxmlformats.org/officeDocument/2006/relationships/hyperlink" Target="javascript:void(window.open('https://workpro/Cases/202400783/T6.aspx','_blank'))" TargetMode="External"/><Relationship Id="rId421" Type="http://schemas.openxmlformats.org/officeDocument/2006/relationships/hyperlink" Target="javascript:void(window.open('https://workpro/Cases/202401432/T6.aspx','_blank'))" TargetMode="External"/><Relationship Id="rId1051" Type="http://schemas.openxmlformats.org/officeDocument/2006/relationships/hyperlink" Target="javascript:void(window.open('https://workpro/Cases/202403455/T6.aspx','_blank'))" TargetMode="External"/><Relationship Id="rId2102" Type="http://schemas.openxmlformats.org/officeDocument/2006/relationships/hyperlink" Target="javascript:void(window.open('https://workpro/Cases/202406896/T6.aspx','_blank'))" TargetMode="External"/><Relationship Id="rId1868" Type="http://schemas.openxmlformats.org/officeDocument/2006/relationships/hyperlink" Target="javascript:void(window.open('https://workpro/Cases/202406048/T6.aspx','_blank'))" TargetMode="External"/><Relationship Id="rId2919" Type="http://schemas.openxmlformats.org/officeDocument/2006/relationships/hyperlink" Target="javascript:void(window.open('https://workpro/Cases/202409804/T7.aspx','_blank'))" TargetMode="External"/><Relationship Id="rId1728" Type="http://schemas.openxmlformats.org/officeDocument/2006/relationships/hyperlink" Target="javascript:void(window.open('https://workpro/Cases/202405553/T6.aspx','_blank'))" TargetMode="External"/><Relationship Id="rId1935" Type="http://schemas.openxmlformats.org/officeDocument/2006/relationships/hyperlink" Target="javascript:void(window.open('https://workpro/Cases/202406275/T6.aspx','_blank'))" TargetMode="External"/><Relationship Id="rId3010" Type="http://schemas.openxmlformats.org/officeDocument/2006/relationships/hyperlink" Target="javascript:void(window.open('https://workpro/Cases/202410182/T6.aspx','_blank'))" TargetMode="External"/><Relationship Id="rId4" Type="http://schemas.openxmlformats.org/officeDocument/2006/relationships/hyperlink" Target="javascript:void(window.open('https://workpro/Cases/202400039/T6.aspx','_blank'))" TargetMode="External"/><Relationship Id="rId888" Type="http://schemas.openxmlformats.org/officeDocument/2006/relationships/hyperlink" Target="javascript:void(window.open('https://workpro/Cases/202402929/T6.aspx','_blank'))" TargetMode="External"/><Relationship Id="rId2569" Type="http://schemas.openxmlformats.org/officeDocument/2006/relationships/hyperlink" Target="javascript:void(window.open('https://workpro/Cases/202408482/T6.aspx','_blank'))" TargetMode="External"/><Relationship Id="rId2776" Type="http://schemas.openxmlformats.org/officeDocument/2006/relationships/hyperlink" Target="javascript:void(window.open('https://workpro/Cases/202409281/T6.aspx','_blank'))" TargetMode="External"/><Relationship Id="rId2983" Type="http://schemas.openxmlformats.org/officeDocument/2006/relationships/hyperlink" Target="javascript:void(window.open('https://workpro/Cases/202410095/T6.aspx','_blank'))" TargetMode="External"/><Relationship Id="rId748" Type="http://schemas.openxmlformats.org/officeDocument/2006/relationships/hyperlink" Target="javascript:void(window.open('https://workpro/Cases/202402531/T6.aspx','_blank'))" TargetMode="External"/><Relationship Id="rId955" Type="http://schemas.openxmlformats.org/officeDocument/2006/relationships/hyperlink" Target="javascript:void(window.open('https://workpro/Cases/202403118/T6.aspx','_blank'))" TargetMode="External"/><Relationship Id="rId1378" Type="http://schemas.openxmlformats.org/officeDocument/2006/relationships/hyperlink" Target="javascript:void(window.open('https://workpro/Cases/202404443/T6.aspx','_blank'))" TargetMode="External"/><Relationship Id="rId1585" Type="http://schemas.openxmlformats.org/officeDocument/2006/relationships/hyperlink" Target="javascript:void(window.open('https://workpro/Cases/202405089/T6.aspx','_blank'))" TargetMode="External"/><Relationship Id="rId1792" Type="http://schemas.openxmlformats.org/officeDocument/2006/relationships/hyperlink" Target="javascript:void(window.open('https://workpro/Cases/202405776/T6.aspx','_blank'))" TargetMode="External"/><Relationship Id="rId2429" Type="http://schemas.openxmlformats.org/officeDocument/2006/relationships/hyperlink" Target="javascript:void(window.open('https://workpro/Cases/202408016/T6.aspx','_blank'))" TargetMode="External"/><Relationship Id="rId2636" Type="http://schemas.openxmlformats.org/officeDocument/2006/relationships/hyperlink" Target="javascript:void(window.open('https://workpro/Cases/202408740/T6.aspx','_blank'))" TargetMode="External"/><Relationship Id="rId2843" Type="http://schemas.openxmlformats.org/officeDocument/2006/relationships/hyperlink" Target="javascript:void(window.open('https://workpro/Cases/202409541/T6.aspx','_blank'))" TargetMode="External"/><Relationship Id="rId84" Type="http://schemas.openxmlformats.org/officeDocument/2006/relationships/hyperlink" Target="javascript:void(window.open('https://workpro/Cases/202400309/T6.aspx','_blank'))" TargetMode="External"/><Relationship Id="rId608" Type="http://schemas.openxmlformats.org/officeDocument/2006/relationships/hyperlink" Target="javascript:void(window.open('https://workpro/Cases/202402058/T6.aspx','_blank'))" TargetMode="External"/><Relationship Id="rId815" Type="http://schemas.openxmlformats.org/officeDocument/2006/relationships/hyperlink" Target="javascript:void(window.open('https://workpro/Cases/202402727/T6.aspx','_blank'))" TargetMode="External"/><Relationship Id="rId1238" Type="http://schemas.openxmlformats.org/officeDocument/2006/relationships/hyperlink" Target="javascript:void(window.open('https://workpro/Cases/202404040/T6.aspx','_blank'))" TargetMode="External"/><Relationship Id="rId1445" Type="http://schemas.openxmlformats.org/officeDocument/2006/relationships/hyperlink" Target="javascript:void(window.open('https://workpro/Cases/202404673/T6.aspx','_blank'))" TargetMode="External"/><Relationship Id="rId1652" Type="http://schemas.openxmlformats.org/officeDocument/2006/relationships/hyperlink" Target="javascript:void(window.open('https://workpro/Cases/202405320/T7.aspx','_blank'))" TargetMode="External"/><Relationship Id="rId1305" Type="http://schemas.openxmlformats.org/officeDocument/2006/relationships/hyperlink" Target="javascript:void(window.open('https://workpro/Cases/202404269/T6.aspx','_blank'))" TargetMode="External"/><Relationship Id="rId2703" Type="http://schemas.openxmlformats.org/officeDocument/2006/relationships/hyperlink" Target="javascript:void(window.open('https://workpro/Cases/202408996/T6.aspx','_blank'))" TargetMode="External"/><Relationship Id="rId2910" Type="http://schemas.openxmlformats.org/officeDocument/2006/relationships/hyperlink" Target="javascript:void(window.open('https://workpro/Cases/202409782/T6.aspx','_blank'))" TargetMode="External"/><Relationship Id="rId1512" Type="http://schemas.openxmlformats.org/officeDocument/2006/relationships/hyperlink" Target="javascript:void(window.open('https://workpro/Cases/202404868/T6.aspx','_blank'))" TargetMode="External"/><Relationship Id="rId11" Type="http://schemas.openxmlformats.org/officeDocument/2006/relationships/hyperlink" Target="javascript:void(window.open('https://workpro/Cases/202400048/T6.aspx','_blank'))" TargetMode="External"/><Relationship Id="rId398" Type="http://schemas.openxmlformats.org/officeDocument/2006/relationships/hyperlink" Target="javascript:void(window.open('https://workpro/Cases/202401386/T7.aspx','_blank'))" TargetMode="External"/><Relationship Id="rId2079" Type="http://schemas.openxmlformats.org/officeDocument/2006/relationships/hyperlink" Target="javascript:void(window.open('https://workpro/Cases/202406817/T6.aspx','_blank'))" TargetMode="External"/><Relationship Id="rId2286" Type="http://schemas.openxmlformats.org/officeDocument/2006/relationships/hyperlink" Target="javascript:void(window.open('https://workpro/Cases/202407482/T6.aspx','_blank'))" TargetMode="External"/><Relationship Id="rId2493" Type="http://schemas.openxmlformats.org/officeDocument/2006/relationships/hyperlink" Target="javascript:void(window.open('https://workpro/Cases/202408237/T6.aspx','_blank'))" TargetMode="External"/><Relationship Id="rId258" Type="http://schemas.openxmlformats.org/officeDocument/2006/relationships/hyperlink" Target="javascript:void(window.open('https://workpro/Cases/202400955/T6.aspx','_blank'))" TargetMode="External"/><Relationship Id="rId465" Type="http://schemas.openxmlformats.org/officeDocument/2006/relationships/hyperlink" Target="javascript:void(window.open('https://workpro/Cases/202401558/T6.aspx','_blank'))" TargetMode="External"/><Relationship Id="rId672" Type="http://schemas.openxmlformats.org/officeDocument/2006/relationships/hyperlink" Target="javascript:void(window.open('https://workpro/Cases/202402265/T6.aspx','_blank'))" TargetMode="External"/><Relationship Id="rId1095" Type="http://schemas.openxmlformats.org/officeDocument/2006/relationships/hyperlink" Target="javascript:void(window.open('https://workpro/Cases/202403575/T6.aspx','_blank'))" TargetMode="External"/><Relationship Id="rId2146" Type="http://schemas.openxmlformats.org/officeDocument/2006/relationships/hyperlink" Target="javascript:void(window.open('https://workpro/Cases/202407062/T6.aspx','_blank'))" TargetMode="External"/><Relationship Id="rId2353" Type="http://schemas.openxmlformats.org/officeDocument/2006/relationships/hyperlink" Target="javascript:void(window.open('https://workpro/Cases/202407701/T6.aspx','_blank'))" TargetMode="External"/><Relationship Id="rId2560" Type="http://schemas.openxmlformats.org/officeDocument/2006/relationships/hyperlink" Target="javascript:void(window.open('https://workpro/Cases/202408448/T6.aspx','_blank'))" TargetMode="External"/><Relationship Id="rId118" Type="http://schemas.openxmlformats.org/officeDocument/2006/relationships/hyperlink" Target="javascript:void(window.open('https://workpro/Cases/202400420/T6.aspx','_blank'))" TargetMode="External"/><Relationship Id="rId325" Type="http://schemas.openxmlformats.org/officeDocument/2006/relationships/hyperlink" Target="javascript:void(window.open('https://workpro/Cases/202401165/T6.aspx','_blank'))" TargetMode="External"/><Relationship Id="rId532" Type="http://schemas.openxmlformats.org/officeDocument/2006/relationships/hyperlink" Target="javascript:void(window.open('https://workpro/Cases/202401764/T6.aspx','_blank'))" TargetMode="External"/><Relationship Id="rId1162" Type="http://schemas.openxmlformats.org/officeDocument/2006/relationships/hyperlink" Target="javascript:void(window.open('https://workpro/Cases/202403807/T6.aspx','_blank'))" TargetMode="External"/><Relationship Id="rId2006" Type="http://schemas.openxmlformats.org/officeDocument/2006/relationships/hyperlink" Target="javascript:void(window.open('https://workpro/Cases/202406528/T6.aspx','_blank'))" TargetMode="External"/><Relationship Id="rId2213" Type="http://schemas.openxmlformats.org/officeDocument/2006/relationships/hyperlink" Target="javascript:void(window.open('https://workpro/Cases/202407270/T6.aspx','_blank'))" TargetMode="External"/><Relationship Id="rId2420" Type="http://schemas.openxmlformats.org/officeDocument/2006/relationships/hyperlink" Target="javascript:void(window.open('https://workpro/Cases/202407997/T6.aspx','_blank'))" TargetMode="External"/><Relationship Id="rId1022" Type="http://schemas.openxmlformats.org/officeDocument/2006/relationships/hyperlink" Target="javascript:void(window.open('https://workpro/Cases/202403330/T6.aspx','_blank'))" TargetMode="External"/><Relationship Id="rId1979" Type="http://schemas.openxmlformats.org/officeDocument/2006/relationships/hyperlink" Target="javascript:void(window.open('https://workpro/Cases/202406447/T6.aspx','_blank'))" TargetMode="External"/><Relationship Id="rId1839" Type="http://schemas.openxmlformats.org/officeDocument/2006/relationships/hyperlink" Target="javascript:void(window.open('https://workpro/Cases/202405937/T7.aspx','_blank'))" TargetMode="External"/><Relationship Id="rId182" Type="http://schemas.openxmlformats.org/officeDocument/2006/relationships/hyperlink" Target="javascript:void(window.open('https://workpro/Cases/202400648/T6.aspx','_blank'))" TargetMode="External"/><Relationship Id="rId1906" Type="http://schemas.openxmlformats.org/officeDocument/2006/relationships/hyperlink" Target="javascript:void(window.open('https://workpro/Cases/202406176/T6.aspx','_blank'))" TargetMode="External"/><Relationship Id="rId2070" Type="http://schemas.openxmlformats.org/officeDocument/2006/relationships/hyperlink" Target="javascript:void(window.open('https://workpro/Cases/202406792/T7.aspx','_blank'))" TargetMode="External"/><Relationship Id="rId999" Type="http://schemas.openxmlformats.org/officeDocument/2006/relationships/hyperlink" Target="javascript:void(window.open('https://workpro/Cases/202403254/T6.aspx','_blank'))" TargetMode="External"/><Relationship Id="rId2887" Type="http://schemas.openxmlformats.org/officeDocument/2006/relationships/hyperlink" Target="javascript:void(window.open('https://workpro/Cases/202409704/T6.aspx','_blank'))" TargetMode="External"/><Relationship Id="rId859" Type="http://schemas.openxmlformats.org/officeDocument/2006/relationships/hyperlink" Target="javascript:void(window.open('https://workpro/Cases/202402851/T6.aspx','_blank'))" TargetMode="External"/><Relationship Id="rId1489" Type="http://schemas.openxmlformats.org/officeDocument/2006/relationships/hyperlink" Target="javascript:void(window.open('https://workpro/Cases/202404823/T6.aspx','_blank'))" TargetMode="External"/><Relationship Id="rId1696" Type="http://schemas.openxmlformats.org/officeDocument/2006/relationships/hyperlink" Target="javascript:void(window.open('https://workpro/Cases/202405475/T6.aspx','_blank'))" TargetMode="External"/><Relationship Id="rId1349" Type="http://schemas.openxmlformats.org/officeDocument/2006/relationships/hyperlink" Target="javascript:void(window.open('https://workpro/Cases/202404371/T6.aspx','_blank'))" TargetMode="External"/><Relationship Id="rId2747" Type="http://schemas.openxmlformats.org/officeDocument/2006/relationships/hyperlink" Target="javascript:void(window.open('https://workpro/Cases/202409166/T6.aspx','_blank'))" TargetMode="External"/><Relationship Id="rId2954" Type="http://schemas.openxmlformats.org/officeDocument/2006/relationships/hyperlink" Target="javascript:void(window.open('https://workpro/Cases/202409967/T6.aspx','_blank'))" TargetMode="External"/><Relationship Id="rId719" Type="http://schemas.openxmlformats.org/officeDocument/2006/relationships/hyperlink" Target="javascript:void(window.open('https://workpro/Cases/202402432/T6.aspx','_blank'))" TargetMode="External"/><Relationship Id="rId926" Type="http://schemas.openxmlformats.org/officeDocument/2006/relationships/hyperlink" Target="javascript:void(window.open('https://workpro/Cases/202403032/T6.aspx','_blank'))" TargetMode="External"/><Relationship Id="rId1556" Type="http://schemas.openxmlformats.org/officeDocument/2006/relationships/hyperlink" Target="javascript:void(window.open('https://workpro/Cases/202405008/T6.aspx','_blank'))" TargetMode="External"/><Relationship Id="rId1763" Type="http://schemas.openxmlformats.org/officeDocument/2006/relationships/hyperlink" Target="javascript:void(window.open('https://workpro/Cases/202405661/T6.aspx','_blank'))" TargetMode="External"/><Relationship Id="rId1970" Type="http://schemas.openxmlformats.org/officeDocument/2006/relationships/hyperlink" Target="javascript:void(window.open('https://workpro/Cases/202406418/T7.aspx','_blank'))" TargetMode="External"/><Relationship Id="rId2607" Type="http://schemas.openxmlformats.org/officeDocument/2006/relationships/hyperlink" Target="javascript:void(window.open('https://workpro/Cases/202408606/T6.aspx','_blank'))" TargetMode="External"/><Relationship Id="rId2814" Type="http://schemas.openxmlformats.org/officeDocument/2006/relationships/hyperlink" Target="javascript:void(window.open('https://workpro/Cases/202409440/T6.aspx','_blank'))" TargetMode="External"/><Relationship Id="rId55" Type="http://schemas.openxmlformats.org/officeDocument/2006/relationships/hyperlink" Target="javascript:void(window.open('https://workpro/Cases/202400199/T6.aspx','_blank'))" TargetMode="External"/><Relationship Id="rId1209" Type="http://schemas.openxmlformats.org/officeDocument/2006/relationships/hyperlink" Target="javascript:void(window.open('https://workpro/Cases/202403939/T6.aspx','_blank'))" TargetMode="External"/><Relationship Id="rId1416" Type="http://schemas.openxmlformats.org/officeDocument/2006/relationships/hyperlink" Target="javascript:void(window.open('https://workpro/Cases/202404569/T6.aspx','_blank'))" TargetMode="External"/><Relationship Id="rId1623" Type="http://schemas.openxmlformats.org/officeDocument/2006/relationships/hyperlink" Target="javascript:void(window.open('https://workpro/Cases/202405216/T7.aspx','_blank'))" TargetMode="External"/><Relationship Id="rId1830" Type="http://schemas.openxmlformats.org/officeDocument/2006/relationships/hyperlink" Target="javascript:void(window.open('https://workpro/Cases/202405899/T6.aspx','_blank'))" TargetMode="External"/><Relationship Id="rId2397" Type="http://schemas.openxmlformats.org/officeDocument/2006/relationships/hyperlink" Target="javascript:void(window.open('https://workpro/Cases/202407895/T6.aspx','_blank'))" TargetMode="External"/><Relationship Id="rId369" Type="http://schemas.openxmlformats.org/officeDocument/2006/relationships/hyperlink" Target="javascript:void(window.open('https://workpro/Cases/202401294/T6.aspx','_blank'))" TargetMode="External"/><Relationship Id="rId576" Type="http://schemas.openxmlformats.org/officeDocument/2006/relationships/hyperlink" Target="javascript:void(window.open('https://workpro/Cases/202401896/T6.aspx','_blank'))" TargetMode="External"/><Relationship Id="rId783" Type="http://schemas.openxmlformats.org/officeDocument/2006/relationships/hyperlink" Target="javascript:void(window.open('https://workpro/Cases/202402664/T6.aspx','_blank'))" TargetMode="External"/><Relationship Id="rId990" Type="http://schemas.openxmlformats.org/officeDocument/2006/relationships/hyperlink" Target="javascript:void(window.open('https://workpro/Cases/202403223/T7.aspx','_blank'))" TargetMode="External"/><Relationship Id="rId2257" Type="http://schemas.openxmlformats.org/officeDocument/2006/relationships/hyperlink" Target="javascript:void(window.open('https://workpro/Cases/202407381/T7.aspx','_blank'))" TargetMode="External"/><Relationship Id="rId2464" Type="http://schemas.openxmlformats.org/officeDocument/2006/relationships/hyperlink" Target="javascript:void(window.open('https://workpro/Cases/202408124/T6.aspx','_blank'))" TargetMode="External"/><Relationship Id="rId2671" Type="http://schemas.openxmlformats.org/officeDocument/2006/relationships/hyperlink" Target="javascript:void(window.open('https://workpro/Cases/202408891/T6.aspx','_blank'))" TargetMode="External"/><Relationship Id="rId229" Type="http://schemas.openxmlformats.org/officeDocument/2006/relationships/hyperlink" Target="javascript:void(window.open('https://workpro/Cases/202400835/T6.aspx','_blank'))" TargetMode="External"/><Relationship Id="rId436" Type="http://schemas.openxmlformats.org/officeDocument/2006/relationships/hyperlink" Target="javascript:void(window.open('https://workpro/Cases/202401484/T6.aspx','_blank'))" TargetMode="External"/><Relationship Id="rId643" Type="http://schemas.openxmlformats.org/officeDocument/2006/relationships/hyperlink" Target="javascript:void(window.open('https://workpro/Cases/202402174/T6.aspx','_blank'))" TargetMode="External"/><Relationship Id="rId1066" Type="http://schemas.openxmlformats.org/officeDocument/2006/relationships/hyperlink" Target="javascript:void(window.open('https://workpro/Cases/202403494/T6.aspx','_blank'))" TargetMode="External"/><Relationship Id="rId1273" Type="http://schemas.openxmlformats.org/officeDocument/2006/relationships/hyperlink" Target="javascript:void(window.open('https://workpro/Cases/202404175/T6.aspx','_blank'))" TargetMode="External"/><Relationship Id="rId1480" Type="http://schemas.openxmlformats.org/officeDocument/2006/relationships/hyperlink" Target="javascript:void(window.open('https://workpro/Cases/202404795/T6.aspx','_blank'))" TargetMode="External"/><Relationship Id="rId2117" Type="http://schemas.openxmlformats.org/officeDocument/2006/relationships/hyperlink" Target="javascript:void(window.open('https://workpro/Cases/202406969/T7.aspx','_blank'))" TargetMode="External"/><Relationship Id="rId2324" Type="http://schemas.openxmlformats.org/officeDocument/2006/relationships/hyperlink" Target="javascript:void(window.open('https://workpro/Cases/202407613/T7.aspx','_blank'))" TargetMode="External"/><Relationship Id="rId850" Type="http://schemas.openxmlformats.org/officeDocument/2006/relationships/hyperlink" Target="javascript:void(window.open('https://workpro/Cases/202402828/T6.aspx','_blank'))" TargetMode="External"/><Relationship Id="rId1133" Type="http://schemas.openxmlformats.org/officeDocument/2006/relationships/hyperlink" Target="javascript:void(window.open('https://workpro/Cases/202403682/T6.aspx','_blank'))" TargetMode="External"/><Relationship Id="rId2531" Type="http://schemas.openxmlformats.org/officeDocument/2006/relationships/hyperlink" Target="javascript:void(window.open('https://workpro/Cases/202408358/T6.aspx','_blank'))" TargetMode="External"/><Relationship Id="rId503" Type="http://schemas.openxmlformats.org/officeDocument/2006/relationships/hyperlink" Target="javascript:void(window.open('https://workpro/Cases/202401702/T6.aspx','_blank'))" TargetMode="External"/><Relationship Id="rId710" Type="http://schemas.openxmlformats.org/officeDocument/2006/relationships/hyperlink" Target="javascript:void(window.open('https://workpro/Cases/202402415/T7.aspx','_blank'))" TargetMode="External"/><Relationship Id="rId1340" Type="http://schemas.openxmlformats.org/officeDocument/2006/relationships/hyperlink" Target="javascript:void(window.open('https://workpro/Cases/202404349/T6.aspx','_blank'))" TargetMode="External"/><Relationship Id="rId1200" Type="http://schemas.openxmlformats.org/officeDocument/2006/relationships/hyperlink" Target="javascript:void(window.open('https://workpro/Cases/202403914/T6.aspx','_blank'))" TargetMode="External"/><Relationship Id="rId293" Type="http://schemas.openxmlformats.org/officeDocument/2006/relationships/hyperlink" Target="javascript:void(window.open('https://workpro/Cases/202401071/T6.aspx','_blank'))" TargetMode="External"/><Relationship Id="rId2181" Type="http://schemas.openxmlformats.org/officeDocument/2006/relationships/hyperlink" Target="javascript:void(window.open('https://workpro/Cases/202407164/T6.aspx','_blank'))" TargetMode="External"/><Relationship Id="rId3025" Type="http://schemas.openxmlformats.org/officeDocument/2006/relationships/hyperlink" Target="javascript:void(window.open('https://workpro/Cases/202410249/T6.aspx','_blank'))" TargetMode="External"/><Relationship Id="rId153" Type="http://schemas.openxmlformats.org/officeDocument/2006/relationships/hyperlink" Target="javascript:void(window.open('https://workpro/Cases/202400547/T6.aspx','_blank'))" TargetMode="External"/><Relationship Id="rId360" Type="http://schemas.openxmlformats.org/officeDocument/2006/relationships/hyperlink" Target="javascript:void(window.open('https://workpro/Cases/202401273/T6.aspx','_blank'))" TargetMode="External"/><Relationship Id="rId2041" Type="http://schemas.openxmlformats.org/officeDocument/2006/relationships/hyperlink" Target="javascript:void(window.open('https://workpro/Cases/202406677/T6.aspx','_blank'))" TargetMode="External"/><Relationship Id="rId220" Type="http://schemas.openxmlformats.org/officeDocument/2006/relationships/hyperlink" Target="javascript:void(window.open('https://workpro/Cases/202400790/T6.aspx','_blank'))" TargetMode="External"/><Relationship Id="rId2998" Type="http://schemas.openxmlformats.org/officeDocument/2006/relationships/hyperlink" Target="javascript:void(window.open('https://workpro/Cases/202410147/T6.aspx','_blank'))" TargetMode="External"/><Relationship Id="rId2858" Type="http://schemas.openxmlformats.org/officeDocument/2006/relationships/hyperlink" Target="javascript:void(window.open('https://workpro/Cases/202409593/T6.aspx','_blank'))" TargetMode="External"/><Relationship Id="rId99" Type="http://schemas.openxmlformats.org/officeDocument/2006/relationships/hyperlink" Target="javascript:void(window.open('https://workpro/Cases/202400375/T6.aspx','_blank'))" TargetMode="External"/><Relationship Id="rId1667" Type="http://schemas.openxmlformats.org/officeDocument/2006/relationships/hyperlink" Target="javascript:void(window.open('https://workpro/Cases/202405373/T7.aspx','_blank'))" TargetMode="External"/><Relationship Id="rId1874" Type="http://schemas.openxmlformats.org/officeDocument/2006/relationships/hyperlink" Target="javascript:void(window.open('https://workpro/Cases/202406076/T6.aspx','_blank'))" TargetMode="External"/><Relationship Id="rId2718" Type="http://schemas.openxmlformats.org/officeDocument/2006/relationships/hyperlink" Target="javascript:void(window.open('https://workpro/Cases/202409044/T6.aspx','_blank'))" TargetMode="External"/><Relationship Id="rId2925" Type="http://schemas.openxmlformats.org/officeDocument/2006/relationships/hyperlink" Target="javascript:void(window.open('https://workpro/Cases/202409829/T6.aspx','_blank'))" TargetMode="External"/><Relationship Id="rId1527" Type="http://schemas.openxmlformats.org/officeDocument/2006/relationships/hyperlink" Target="javascript:void(window.open('https://workpro/Cases/202404916/T6.aspx','_blank'))" TargetMode="External"/><Relationship Id="rId1734" Type="http://schemas.openxmlformats.org/officeDocument/2006/relationships/hyperlink" Target="javascript:void(window.open('https://workpro/Cases/202405569/T6.aspx','_blank'))" TargetMode="External"/><Relationship Id="rId1941" Type="http://schemas.openxmlformats.org/officeDocument/2006/relationships/hyperlink" Target="javascript:void(window.open('https://workpro/Cases/202406294/T6.aspx','_blank'))" TargetMode="External"/><Relationship Id="rId26" Type="http://schemas.openxmlformats.org/officeDocument/2006/relationships/hyperlink" Target="javascript:void(window.open('https://workpro/Cases/202400093/T6.aspx','_blank'))" TargetMode="External"/><Relationship Id="rId1801" Type="http://schemas.openxmlformats.org/officeDocument/2006/relationships/hyperlink" Target="javascript:void(window.open('https://workpro/Cases/202405795/T6.aspx','_blank'))" TargetMode="External"/><Relationship Id="rId687" Type="http://schemas.openxmlformats.org/officeDocument/2006/relationships/hyperlink" Target="javascript:void(window.open('https://workpro/Cases/202402326/T6.aspx','_blank'))" TargetMode="External"/><Relationship Id="rId2368" Type="http://schemas.openxmlformats.org/officeDocument/2006/relationships/hyperlink" Target="javascript:void(window.open('https://workpro/Cases/202407771/T6.aspx','_blank'))" TargetMode="External"/><Relationship Id="rId894" Type="http://schemas.openxmlformats.org/officeDocument/2006/relationships/hyperlink" Target="javascript:void(window.open('https://workpro/Cases/202402942/T6.aspx','_blank'))" TargetMode="External"/><Relationship Id="rId1177" Type="http://schemas.openxmlformats.org/officeDocument/2006/relationships/hyperlink" Target="javascript:void(window.open('https://workpro/Cases/202403837/T6.aspx','_blank'))" TargetMode="External"/><Relationship Id="rId2575" Type="http://schemas.openxmlformats.org/officeDocument/2006/relationships/hyperlink" Target="javascript:void(window.open('https://workpro/Cases/202408502/T6.aspx','_blank'))" TargetMode="External"/><Relationship Id="rId2782" Type="http://schemas.openxmlformats.org/officeDocument/2006/relationships/hyperlink" Target="javascript:void(window.open('https://workpro/Cases/202409305/T6.aspx','_blank'))" TargetMode="External"/><Relationship Id="rId547" Type="http://schemas.openxmlformats.org/officeDocument/2006/relationships/hyperlink" Target="javascript:void(window.open('https://workpro/Cases/202401803/T6.aspx','_blank'))" TargetMode="External"/><Relationship Id="rId754" Type="http://schemas.openxmlformats.org/officeDocument/2006/relationships/hyperlink" Target="javascript:void(window.open('https://workpro/Cases/202402545/T6.aspx','_blank'))" TargetMode="External"/><Relationship Id="rId961" Type="http://schemas.openxmlformats.org/officeDocument/2006/relationships/hyperlink" Target="javascript:void(window.open('https://workpro/Cases/202403130/T6.aspx','_blank'))" TargetMode="External"/><Relationship Id="rId1384" Type="http://schemas.openxmlformats.org/officeDocument/2006/relationships/hyperlink" Target="javascript:void(window.open('https://workpro/Cases/202404478/T6.aspx','_blank'))" TargetMode="External"/><Relationship Id="rId1591" Type="http://schemas.openxmlformats.org/officeDocument/2006/relationships/hyperlink" Target="javascript:void(window.open('https://workpro/Cases/202405106/T6.aspx','_blank'))" TargetMode="External"/><Relationship Id="rId2228" Type="http://schemas.openxmlformats.org/officeDocument/2006/relationships/hyperlink" Target="javascript:void(window.open('https://workpro/Cases/202407308/T6.aspx','_blank'))" TargetMode="External"/><Relationship Id="rId2435" Type="http://schemas.openxmlformats.org/officeDocument/2006/relationships/hyperlink" Target="javascript:void(window.open('https://workpro/Cases/202408035/T6.aspx','_blank'))" TargetMode="External"/><Relationship Id="rId2642" Type="http://schemas.openxmlformats.org/officeDocument/2006/relationships/hyperlink" Target="javascript:void(window.open('https://workpro/Cases/202408760/T6.aspx','_blank'))" TargetMode="External"/><Relationship Id="rId90" Type="http://schemas.openxmlformats.org/officeDocument/2006/relationships/hyperlink" Target="javascript:void(window.open('https://workpro/Cases/202400329/T6.aspx','_blank'))" TargetMode="External"/><Relationship Id="rId407" Type="http://schemas.openxmlformats.org/officeDocument/2006/relationships/hyperlink" Target="javascript:void(window.open('https://workpro/Cases/202401407/T6.aspx','_blank'))" TargetMode="External"/><Relationship Id="rId614" Type="http://schemas.openxmlformats.org/officeDocument/2006/relationships/hyperlink" Target="javascript:void(window.open('https://workpro/Cases/202402082/T7.aspx','_blank'))" TargetMode="External"/><Relationship Id="rId821" Type="http://schemas.openxmlformats.org/officeDocument/2006/relationships/hyperlink" Target="javascript:void(window.open('https://workpro/Cases/202402744/T6.aspx','_blank'))" TargetMode="External"/><Relationship Id="rId1037" Type="http://schemas.openxmlformats.org/officeDocument/2006/relationships/hyperlink" Target="javascript:void(window.open('https://workpro/Cases/202403392/T6.aspx','_blank'))" TargetMode="External"/><Relationship Id="rId1244" Type="http://schemas.openxmlformats.org/officeDocument/2006/relationships/hyperlink" Target="javascript:void(window.open('https://workpro/Cases/202404058/T6.aspx','_blank'))" TargetMode="External"/><Relationship Id="rId1451" Type="http://schemas.openxmlformats.org/officeDocument/2006/relationships/hyperlink" Target="javascript:void(window.open('https://workpro/Cases/202404692/T6.aspx','_blank'))" TargetMode="External"/><Relationship Id="rId2502" Type="http://schemas.openxmlformats.org/officeDocument/2006/relationships/hyperlink" Target="javascript:void(window.open('https://workpro/Cases/202408258/T6.aspx','_blank'))" TargetMode="External"/><Relationship Id="rId1104" Type="http://schemas.openxmlformats.org/officeDocument/2006/relationships/hyperlink" Target="javascript:void(window.open('https://workpro/Cases/202403607/T7.aspx','_blank'))" TargetMode="External"/><Relationship Id="rId1311" Type="http://schemas.openxmlformats.org/officeDocument/2006/relationships/hyperlink" Target="javascript:void(window.open('https://workpro/Cases/202404283/T6.aspx','_blank'))" TargetMode="External"/><Relationship Id="rId197" Type="http://schemas.openxmlformats.org/officeDocument/2006/relationships/hyperlink" Target="javascript:void(window.open('https://workpro/Cases/202400705/T6.aspx','_blank'))" TargetMode="External"/><Relationship Id="rId2085" Type="http://schemas.openxmlformats.org/officeDocument/2006/relationships/hyperlink" Target="javascript:void(window.open('https://workpro/Cases/202406841/T6.aspx','_blank'))" TargetMode="External"/><Relationship Id="rId2292" Type="http://schemas.openxmlformats.org/officeDocument/2006/relationships/hyperlink" Target="javascript:void(window.open('https://workpro/Cases/202407502/T6.aspx','_blank'))" TargetMode="External"/><Relationship Id="rId264" Type="http://schemas.openxmlformats.org/officeDocument/2006/relationships/hyperlink" Target="javascript:void(window.open('https://workpro/Cases/202400977/T6.aspx','_blank'))" TargetMode="External"/><Relationship Id="rId471" Type="http://schemas.openxmlformats.org/officeDocument/2006/relationships/hyperlink" Target="javascript:void(window.open('https://workpro/Cases/202401570/T6.aspx','_blank'))" TargetMode="External"/><Relationship Id="rId2152" Type="http://schemas.openxmlformats.org/officeDocument/2006/relationships/hyperlink" Target="javascript:void(window.open('https://workpro/Cases/202407081/T6.aspx','_blank'))" TargetMode="External"/><Relationship Id="rId124" Type="http://schemas.openxmlformats.org/officeDocument/2006/relationships/hyperlink" Target="javascript:void(window.open('https://workpro/Cases/202400450/T6.aspx','_blank'))" TargetMode="External"/><Relationship Id="rId331" Type="http://schemas.openxmlformats.org/officeDocument/2006/relationships/hyperlink" Target="javascript:void(window.open('https://workpro/Cases/202401183/T6.aspx','_blank'))" TargetMode="External"/><Relationship Id="rId2012" Type="http://schemas.openxmlformats.org/officeDocument/2006/relationships/hyperlink" Target="javascript:void(window.open('https://workpro/Cases/202406580/T6.aspx','_blank'))" TargetMode="External"/><Relationship Id="rId2969" Type="http://schemas.openxmlformats.org/officeDocument/2006/relationships/hyperlink" Target="javascript:void(window.open('https://workpro/Cases/202410043/T6.aspx','_blank'))" TargetMode="External"/><Relationship Id="rId1778" Type="http://schemas.openxmlformats.org/officeDocument/2006/relationships/hyperlink" Target="javascript:void(window.open('https://workpro/Cases/202405702/T6.aspx','_blank'))" TargetMode="External"/><Relationship Id="rId1985" Type="http://schemas.openxmlformats.org/officeDocument/2006/relationships/hyperlink" Target="javascript:void(window.open('https://workpro/Cases/202406473/T6.aspx','_blank'))" TargetMode="External"/><Relationship Id="rId2829" Type="http://schemas.openxmlformats.org/officeDocument/2006/relationships/hyperlink" Target="javascript:void(window.open('https://workpro/Cases/202409496/T7.aspx','_blank'))" TargetMode="External"/><Relationship Id="rId1638" Type="http://schemas.openxmlformats.org/officeDocument/2006/relationships/hyperlink" Target="javascript:void(window.open('https://workpro/Cases/202405283/T6.aspx','_blank'))" TargetMode="External"/><Relationship Id="rId1845" Type="http://schemas.openxmlformats.org/officeDocument/2006/relationships/hyperlink" Target="javascript:void(window.open('https://workpro/Cases/202405947/T6.aspx','_blank'))" TargetMode="External"/><Relationship Id="rId1705" Type="http://schemas.openxmlformats.org/officeDocument/2006/relationships/hyperlink" Target="javascript:void(window.open('https://workpro/Cases/202405498/T6.aspx','_blank'))" TargetMode="External"/><Relationship Id="rId1912" Type="http://schemas.openxmlformats.org/officeDocument/2006/relationships/hyperlink" Target="javascript:void(window.open('https://workpro/Cases/202406193/T6.aspx','_blank'))" TargetMode="External"/><Relationship Id="rId798" Type="http://schemas.openxmlformats.org/officeDocument/2006/relationships/hyperlink" Target="javascript:void(window.open('https://workpro/Cases/202402692/T6.aspx','_blank'))" TargetMode="External"/><Relationship Id="rId2479" Type="http://schemas.openxmlformats.org/officeDocument/2006/relationships/hyperlink" Target="javascript:void(window.open('https://workpro/Cases/202408179/T6.aspx','_blank'))" TargetMode="External"/><Relationship Id="rId2686" Type="http://schemas.openxmlformats.org/officeDocument/2006/relationships/hyperlink" Target="javascript:void(window.open('https://workpro/Cases/202408938/T7.aspx','_blank'))" TargetMode="External"/><Relationship Id="rId2893" Type="http://schemas.openxmlformats.org/officeDocument/2006/relationships/hyperlink" Target="javascript:void(window.open('https://workpro/Cases/202409724/T6.aspx','_blank'))" TargetMode="External"/><Relationship Id="rId658" Type="http://schemas.openxmlformats.org/officeDocument/2006/relationships/hyperlink" Target="javascript:void(window.open('https://workpro/Cases/202402213/T7.aspx','_blank'))" TargetMode="External"/><Relationship Id="rId865" Type="http://schemas.openxmlformats.org/officeDocument/2006/relationships/hyperlink" Target="javascript:void(window.open('https://workpro/Cases/202402860/T6.aspx','_blank'))" TargetMode="External"/><Relationship Id="rId1288" Type="http://schemas.openxmlformats.org/officeDocument/2006/relationships/hyperlink" Target="javascript:void(window.open('https://workpro/Cases/202404233/T6.aspx','_blank'))" TargetMode="External"/><Relationship Id="rId1495" Type="http://schemas.openxmlformats.org/officeDocument/2006/relationships/hyperlink" Target="javascript:void(window.open('https://workpro/Cases/202404831/T7.aspx','_blank'))" TargetMode="External"/><Relationship Id="rId2339" Type="http://schemas.openxmlformats.org/officeDocument/2006/relationships/hyperlink" Target="javascript:void(window.open('https://workpro/Cases/202407665/T6.aspx','_blank'))" TargetMode="External"/><Relationship Id="rId2546" Type="http://schemas.openxmlformats.org/officeDocument/2006/relationships/hyperlink" Target="javascript:void(window.open('https://workpro/Cases/202408416/T6.aspx','_blank'))" TargetMode="External"/><Relationship Id="rId2753" Type="http://schemas.openxmlformats.org/officeDocument/2006/relationships/hyperlink" Target="javascript:void(window.open('https://workpro/Cases/202409192/T6.aspx','_blank'))" TargetMode="External"/><Relationship Id="rId2960" Type="http://schemas.openxmlformats.org/officeDocument/2006/relationships/hyperlink" Target="javascript:void(window.open('https://workpro/Cases/202409991/T6.aspx','_blank'))" TargetMode="External"/><Relationship Id="rId518" Type="http://schemas.openxmlformats.org/officeDocument/2006/relationships/hyperlink" Target="javascript:void(window.open('https://workpro/Cases/202401739/T7.aspx','_blank'))" TargetMode="External"/><Relationship Id="rId725" Type="http://schemas.openxmlformats.org/officeDocument/2006/relationships/hyperlink" Target="javascript:void(window.open('https://workpro/Cases/202402461/T6.aspx','_blank'))" TargetMode="External"/><Relationship Id="rId932" Type="http://schemas.openxmlformats.org/officeDocument/2006/relationships/hyperlink" Target="javascript:void(window.open('https://workpro/Cases/202403052/T6.aspx','_blank'))" TargetMode="External"/><Relationship Id="rId1148" Type="http://schemas.openxmlformats.org/officeDocument/2006/relationships/hyperlink" Target="javascript:void(window.open('https://workpro/Cases/202403737/T7.aspx','_blank'))" TargetMode="External"/><Relationship Id="rId1355" Type="http://schemas.openxmlformats.org/officeDocument/2006/relationships/hyperlink" Target="javascript:void(window.open('https://workpro/Cases/202404385/T6.aspx','_blank'))" TargetMode="External"/><Relationship Id="rId1562" Type="http://schemas.openxmlformats.org/officeDocument/2006/relationships/hyperlink" Target="javascript:void(window.open('https://workpro/Cases/202405032/T6.aspx','_blank'))" TargetMode="External"/><Relationship Id="rId2406" Type="http://schemas.openxmlformats.org/officeDocument/2006/relationships/hyperlink" Target="javascript:void(window.open('https://workpro/Cases/202407934/T6.aspx','_blank'))" TargetMode="External"/><Relationship Id="rId2613" Type="http://schemas.openxmlformats.org/officeDocument/2006/relationships/hyperlink" Target="javascript:void(window.open('https://workpro/Cases/202408640/T6.aspx','_blank'))" TargetMode="External"/><Relationship Id="rId1008" Type="http://schemas.openxmlformats.org/officeDocument/2006/relationships/hyperlink" Target="javascript:void(window.open('https://workpro/Cases/202403285/T7.aspx','_blank'))" TargetMode="External"/><Relationship Id="rId1215" Type="http://schemas.openxmlformats.org/officeDocument/2006/relationships/hyperlink" Target="javascript:void(window.open('https://workpro/Cases/202403950/T7.aspx','_blank'))" TargetMode="External"/><Relationship Id="rId1422" Type="http://schemas.openxmlformats.org/officeDocument/2006/relationships/hyperlink" Target="javascript:void(window.open('https://workpro/Cases/202404580/T6.aspx','_blank'))" TargetMode="External"/><Relationship Id="rId2820" Type="http://schemas.openxmlformats.org/officeDocument/2006/relationships/hyperlink" Target="javascript:void(window.open('https://workpro/Cases/202409467/T6.aspx','_blank'))" TargetMode="External"/><Relationship Id="rId61" Type="http://schemas.openxmlformats.org/officeDocument/2006/relationships/hyperlink" Target="javascript:void(window.open('https://workpro/Cases/202400217/T6.aspx','_blank'))" TargetMode="External"/><Relationship Id="rId2196" Type="http://schemas.openxmlformats.org/officeDocument/2006/relationships/hyperlink" Target="javascript:void(window.open('https://workpro/Cases/202407199/T6.aspx','_blank'))" TargetMode="External"/><Relationship Id="rId168" Type="http://schemas.openxmlformats.org/officeDocument/2006/relationships/hyperlink" Target="javascript:void(window.open('https://workpro/Cases/202400606/T7.aspx','_blank'))" TargetMode="External"/><Relationship Id="rId375" Type="http://schemas.openxmlformats.org/officeDocument/2006/relationships/hyperlink" Target="javascript:void(window.open('https://workpro/Cases/202401319/T6.aspx','_blank'))" TargetMode="External"/><Relationship Id="rId582" Type="http://schemas.openxmlformats.org/officeDocument/2006/relationships/hyperlink" Target="javascript:void(window.open('https://workpro/Cases/202401940/T6.aspx','_blank'))" TargetMode="External"/><Relationship Id="rId2056" Type="http://schemas.openxmlformats.org/officeDocument/2006/relationships/hyperlink" Target="javascript:void(window.open('https://workpro/Cases/202406732/T6.aspx','_blank'))" TargetMode="External"/><Relationship Id="rId2263" Type="http://schemas.openxmlformats.org/officeDocument/2006/relationships/hyperlink" Target="javascript:void(window.open('https://workpro/Cases/202407395/T6.aspx','_blank'))" TargetMode="External"/><Relationship Id="rId2470" Type="http://schemas.openxmlformats.org/officeDocument/2006/relationships/hyperlink" Target="javascript:void(window.open('https://workpro/Cases/202408148/T6.aspx','_blank'))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showGridLines="0" topLeftCell="A69" zoomScale="80" zoomScaleNormal="80" workbookViewId="0">
      <selection activeCell="H61" sqref="H61"/>
    </sheetView>
  </sheetViews>
  <sheetFormatPr defaultColWidth="0" defaultRowHeight="14.25" zeroHeight="1" x14ac:dyDescent="0.2"/>
  <cols>
    <col min="1" max="2" width="8.85546875" style="1" customWidth="1"/>
    <col min="3" max="3" width="48.85546875" style="1" bestFit="1" customWidth="1"/>
    <col min="4" max="4" width="14.85546875" style="1" customWidth="1"/>
    <col min="5" max="5" width="12.7109375" style="1" customWidth="1"/>
    <col min="6" max="6" width="18.28515625" style="1" customWidth="1"/>
    <col min="7" max="7" width="13.5703125" style="1" customWidth="1"/>
    <col min="8" max="8" width="12" style="1" customWidth="1"/>
    <col min="9" max="9" width="17.7109375" style="1" customWidth="1"/>
    <col min="10" max="10" width="12.85546875" style="1" customWidth="1"/>
    <col min="11" max="11" width="11.5703125" style="1" customWidth="1"/>
    <col min="12" max="12" width="19.140625" style="1" customWidth="1"/>
    <col min="13" max="13" width="6.5703125" style="1" customWidth="1"/>
    <col min="14" max="14" width="8.85546875" style="1" customWidth="1"/>
    <col min="15" max="16" width="0" style="1" hidden="1" customWidth="1"/>
    <col min="17" max="16384" width="8.85546875" style="1" hidden="1"/>
  </cols>
  <sheetData>
    <row r="1" spans="1:1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5" thickBot="1" x14ac:dyDescent="0.25">
      <c r="A2" s="34"/>
      <c r="N2" s="34"/>
    </row>
    <row r="3" spans="1:14" ht="15" x14ac:dyDescent="0.25">
      <c r="A3" s="34"/>
      <c r="C3" s="68" t="s">
        <v>0</v>
      </c>
      <c r="D3" s="69"/>
      <c r="E3" s="69"/>
      <c r="F3" s="69"/>
      <c r="G3" s="69"/>
      <c r="H3" s="69"/>
      <c r="I3" s="69"/>
      <c r="J3" s="69"/>
      <c r="K3" s="69"/>
      <c r="L3" s="70"/>
      <c r="M3" s="33"/>
      <c r="N3" s="34"/>
    </row>
    <row r="4" spans="1:14" ht="15.75" thickBot="1" x14ac:dyDescent="0.3">
      <c r="A4" s="34"/>
      <c r="C4" s="71"/>
      <c r="D4" s="72"/>
      <c r="E4" s="72"/>
      <c r="F4" s="72"/>
      <c r="G4" s="72"/>
      <c r="H4" s="72"/>
      <c r="I4" s="72"/>
      <c r="J4" s="72"/>
      <c r="K4" s="72"/>
      <c r="L4" s="73"/>
      <c r="M4" s="33"/>
      <c r="N4" s="34"/>
    </row>
    <row r="5" spans="1:14" ht="15" x14ac:dyDescent="0.25">
      <c r="A5" s="34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14" ht="15" thickBot="1" x14ac:dyDescent="0.25">
      <c r="A6" s="34"/>
      <c r="N6" s="34"/>
    </row>
    <row r="7" spans="1:14" ht="15.75" thickBot="1" x14ac:dyDescent="0.3">
      <c r="A7" s="34"/>
      <c r="C7" s="2"/>
      <c r="D7" s="74" t="s">
        <v>1</v>
      </c>
      <c r="E7" s="75"/>
      <c r="F7" s="76"/>
      <c r="G7" s="74" t="s">
        <v>2</v>
      </c>
      <c r="H7" s="75"/>
      <c r="I7" s="76"/>
      <c r="J7" s="75" t="s">
        <v>3</v>
      </c>
      <c r="K7" s="75"/>
      <c r="L7" s="76"/>
      <c r="M7" s="33"/>
      <c r="N7" s="34"/>
    </row>
    <row r="8" spans="1:14" ht="28.15" customHeight="1" thickBot="1" x14ac:dyDescent="0.3">
      <c r="A8" s="34"/>
      <c r="C8" s="3" t="s">
        <v>4</v>
      </c>
      <c r="D8" s="11" t="s">
        <v>5</v>
      </c>
      <c r="E8" s="12" t="s">
        <v>6</v>
      </c>
      <c r="F8" s="13" t="s">
        <v>7</v>
      </c>
      <c r="G8" s="11" t="s">
        <v>5</v>
      </c>
      <c r="H8" s="12" t="s">
        <v>6</v>
      </c>
      <c r="I8" s="13" t="s">
        <v>7</v>
      </c>
      <c r="J8" s="12" t="s">
        <v>5</v>
      </c>
      <c r="K8" s="12" t="s">
        <v>6</v>
      </c>
      <c r="L8" s="13" t="s">
        <v>7</v>
      </c>
      <c r="M8" s="14"/>
      <c r="N8" s="34"/>
    </row>
    <row r="9" spans="1:14" x14ac:dyDescent="0.2">
      <c r="A9" s="34"/>
      <c r="C9" s="4" t="s">
        <v>8</v>
      </c>
      <c r="D9" s="5">
        <v>14</v>
      </c>
      <c r="E9" s="1">
        <v>67356</v>
      </c>
      <c r="F9" s="6">
        <v>0.2078508224953976</v>
      </c>
      <c r="G9" s="5">
        <v>1</v>
      </c>
      <c r="H9" s="1">
        <v>67356</v>
      </c>
      <c r="I9" s="6">
        <v>1.4846487321099828E-2</v>
      </c>
      <c r="J9" s="1">
        <v>15</v>
      </c>
      <c r="K9" s="1">
        <v>67356</v>
      </c>
      <c r="L9" s="6">
        <v>0.22269730981649741</v>
      </c>
      <c r="M9" s="18"/>
      <c r="N9" s="34"/>
    </row>
    <row r="10" spans="1:14" x14ac:dyDescent="0.2">
      <c r="A10" s="34"/>
      <c r="C10" s="4" t="s">
        <v>9</v>
      </c>
      <c r="D10" s="5">
        <v>58</v>
      </c>
      <c r="E10" s="1">
        <v>146743</v>
      </c>
      <c r="F10" s="6">
        <v>0.3952488364010549</v>
      </c>
      <c r="G10" s="5">
        <v>10</v>
      </c>
      <c r="H10" s="1">
        <v>146743</v>
      </c>
      <c r="I10" s="6">
        <v>6.8146351103630154E-2</v>
      </c>
      <c r="J10" s="1">
        <v>68</v>
      </c>
      <c r="K10" s="1">
        <v>146743</v>
      </c>
      <c r="L10" s="6">
        <v>0.46339518750468506</v>
      </c>
      <c r="M10" s="18"/>
      <c r="N10" s="34"/>
    </row>
    <row r="11" spans="1:14" x14ac:dyDescent="0.2">
      <c r="A11" s="34"/>
      <c r="C11" s="4" t="s">
        <v>10</v>
      </c>
      <c r="D11" s="5">
        <v>78</v>
      </c>
      <c r="E11" s="1">
        <v>176437</v>
      </c>
      <c r="F11" s="6">
        <v>0.44208414334861701</v>
      </c>
      <c r="G11" s="5">
        <v>3</v>
      </c>
      <c r="H11" s="1">
        <v>176437</v>
      </c>
      <c r="I11" s="6">
        <v>1.7003236282639129E-2</v>
      </c>
      <c r="J11" s="1">
        <v>81</v>
      </c>
      <c r="K11" s="1">
        <v>176437</v>
      </c>
      <c r="L11" s="6">
        <v>0.45908737963125651</v>
      </c>
      <c r="M11" s="18"/>
      <c r="N11" s="34"/>
    </row>
    <row r="12" spans="1:14" x14ac:dyDescent="0.2">
      <c r="A12" s="34"/>
      <c r="C12" s="4" t="s">
        <v>11</v>
      </c>
      <c r="D12" s="5">
        <v>219</v>
      </c>
      <c r="E12" s="1">
        <v>383536</v>
      </c>
      <c r="F12" s="49">
        <f>D12/(E12/1000)</f>
        <v>0.57100246130741317</v>
      </c>
      <c r="G12" s="5">
        <v>4</v>
      </c>
      <c r="H12" s="1">
        <v>383536</v>
      </c>
      <c r="I12" s="6">
        <f>G12/(H12/1000)</f>
        <v>1.0429268699678779E-2</v>
      </c>
      <c r="J12" s="1">
        <v>223</v>
      </c>
      <c r="K12" s="1">
        <v>383536</v>
      </c>
      <c r="L12" s="6">
        <f>J12/(K12/1000)</f>
        <v>0.58143173000709192</v>
      </c>
      <c r="M12" s="18"/>
      <c r="N12" s="34"/>
    </row>
    <row r="13" spans="1:14" x14ac:dyDescent="0.2">
      <c r="A13" s="34"/>
      <c r="C13" s="4" t="s">
        <v>12</v>
      </c>
      <c r="D13" s="5">
        <v>86</v>
      </c>
      <c r="E13" s="1">
        <v>190083</v>
      </c>
      <c r="F13" s="6">
        <v>0.45243393675394433</v>
      </c>
      <c r="G13" s="5">
        <v>14</v>
      </c>
      <c r="H13" s="1">
        <v>190083</v>
      </c>
      <c r="I13" s="6">
        <v>7.3652036215758387E-2</v>
      </c>
      <c r="J13" s="1">
        <v>100</v>
      </c>
      <c r="K13" s="1">
        <v>190083</v>
      </c>
      <c r="L13" s="6">
        <v>0.52608597296970272</v>
      </c>
      <c r="M13" s="18"/>
      <c r="N13" s="34"/>
    </row>
    <row r="14" spans="1:14" x14ac:dyDescent="0.2">
      <c r="A14" s="34"/>
      <c r="C14" s="4" t="s">
        <v>13</v>
      </c>
      <c r="D14" s="5">
        <v>47</v>
      </c>
      <c r="E14" s="1">
        <v>73050</v>
      </c>
      <c r="F14" s="6">
        <v>0.64339493497604383</v>
      </c>
      <c r="G14" s="5">
        <v>0</v>
      </c>
      <c r="H14" s="1">
        <v>73050</v>
      </c>
      <c r="I14" s="6">
        <v>0</v>
      </c>
      <c r="J14" s="1">
        <v>47</v>
      </c>
      <c r="K14" s="1">
        <v>73050</v>
      </c>
      <c r="L14" s="6">
        <v>0.64339493497604383</v>
      </c>
      <c r="M14" s="18"/>
      <c r="N14" s="34"/>
    </row>
    <row r="15" spans="1:14" x14ac:dyDescent="0.2">
      <c r="A15" s="34"/>
      <c r="C15" s="4" t="s">
        <v>14</v>
      </c>
      <c r="D15" s="5">
        <v>29</v>
      </c>
      <c r="E15" s="1">
        <v>114410</v>
      </c>
      <c r="F15" s="6">
        <v>0.25347434664802032</v>
      </c>
      <c r="G15" s="5">
        <v>9</v>
      </c>
      <c r="H15" s="1">
        <v>114410</v>
      </c>
      <c r="I15" s="6">
        <v>7.8664452408006305E-2</v>
      </c>
      <c r="J15" s="1">
        <v>38</v>
      </c>
      <c r="K15" s="1">
        <v>114410</v>
      </c>
      <c r="L15" s="6">
        <v>0.33213879905602656</v>
      </c>
      <c r="M15" s="18"/>
      <c r="N15" s="34"/>
    </row>
    <row r="16" spans="1:14" x14ac:dyDescent="0.2">
      <c r="A16" s="34"/>
      <c r="C16" s="4" t="s">
        <v>15</v>
      </c>
      <c r="D16" s="5">
        <v>46</v>
      </c>
      <c r="E16" s="1">
        <v>119173</v>
      </c>
      <c r="F16" s="6">
        <v>0.38599347167563125</v>
      </c>
      <c r="G16" s="5">
        <v>2</v>
      </c>
      <c r="H16" s="1">
        <v>119173</v>
      </c>
      <c r="I16" s="6">
        <v>1.678232485546223E-2</v>
      </c>
      <c r="J16" s="1">
        <v>48</v>
      </c>
      <c r="K16" s="1">
        <v>119173</v>
      </c>
      <c r="L16" s="6">
        <v>0.40277579653109341</v>
      </c>
      <c r="M16" s="18"/>
      <c r="N16" s="34"/>
    </row>
    <row r="17" spans="1:14" x14ac:dyDescent="0.2">
      <c r="A17" s="34"/>
      <c r="C17" s="4" t="s">
        <v>16</v>
      </c>
      <c r="D17" s="5">
        <v>98</v>
      </c>
      <c r="E17" s="1">
        <v>97156</v>
      </c>
      <c r="F17" s="6">
        <v>1.0086870599860018</v>
      </c>
      <c r="G17" s="5">
        <v>7</v>
      </c>
      <c r="H17" s="1">
        <v>97156</v>
      </c>
      <c r="I17" s="6">
        <v>7.2049075713285851E-2</v>
      </c>
      <c r="J17" s="1">
        <v>105</v>
      </c>
      <c r="K17" s="1">
        <v>97156</v>
      </c>
      <c r="L17" s="6">
        <v>1.0807361356992877</v>
      </c>
      <c r="M17" s="18"/>
      <c r="N17" s="34"/>
    </row>
    <row r="18" spans="1:14" x14ac:dyDescent="0.2">
      <c r="A18" s="34"/>
      <c r="C18" s="4" t="s">
        <v>17</v>
      </c>
      <c r="D18" s="5">
        <v>61</v>
      </c>
      <c r="E18" s="1">
        <v>155812</v>
      </c>
      <c r="F18" s="6">
        <v>0.39149744563961697</v>
      </c>
      <c r="G18" s="5">
        <v>3</v>
      </c>
      <c r="H18" s="1">
        <v>155812</v>
      </c>
      <c r="I18" s="6">
        <v>1.9253972736374605E-2</v>
      </c>
      <c r="J18" s="1">
        <v>64</v>
      </c>
      <c r="K18" s="1">
        <v>155812</v>
      </c>
      <c r="L18" s="6">
        <v>0.41075141837599155</v>
      </c>
      <c r="M18" s="18"/>
      <c r="N18" s="34"/>
    </row>
    <row r="19" spans="1:14" x14ac:dyDescent="0.2">
      <c r="A19" s="34"/>
      <c r="C19" s="4" t="s">
        <v>18</v>
      </c>
      <c r="D19" s="5">
        <v>22</v>
      </c>
      <c r="E19" s="1">
        <v>69291</v>
      </c>
      <c r="F19" s="6">
        <v>0.31750155142803538</v>
      </c>
      <c r="G19" s="5">
        <v>2</v>
      </c>
      <c r="H19" s="1">
        <v>69291</v>
      </c>
      <c r="I19" s="6">
        <v>2.8863777402548672E-2</v>
      </c>
      <c r="J19" s="1">
        <v>24</v>
      </c>
      <c r="K19" s="1">
        <v>69291</v>
      </c>
      <c r="L19" s="6">
        <v>0.34636532883058407</v>
      </c>
      <c r="M19" s="18"/>
      <c r="N19" s="34"/>
    </row>
    <row r="20" spans="1:14" x14ac:dyDescent="0.2">
      <c r="A20" s="34"/>
      <c r="C20" s="4" t="s">
        <v>19</v>
      </c>
      <c r="D20" s="5">
        <v>17</v>
      </c>
      <c r="E20" s="1">
        <v>58593</v>
      </c>
      <c r="F20" s="6">
        <v>0.29013704708753607</v>
      </c>
      <c r="G20" s="5">
        <v>3</v>
      </c>
      <c r="H20" s="1">
        <v>58593</v>
      </c>
      <c r="I20" s="6">
        <v>5.1200655368388713E-2</v>
      </c>
      <c r="J20" s="1">
        <v>20</v>
      </c>
      <c r="K20" s="1">
        <v>58593</v>
      </c>
      <c r="L20" s="6">
        <v>0.34133770245592476</v>
      </c>
      <c r="M20" s="18"/>
      <c r="N20" s="34"/>
    </row>
    <row r="21" spans="1:14" x14ac:dyDescent="0.2">
      <c r="A21" s="34"/>
      <c r="C21" s="4" t="s">
        <v>20</v>
      </c>
      <c r="D21" s="5">
        <v>19</v>
      </c>
      <c r="E21" s="1">
        <v>94572</v>
      </c>
      <c r="F21" s="6">
        <v>0.20090513048259528</v>
      </c>
      <c r="G21" s="5">
        <v>9</v>
      </c>
      <c r="H21" s="1">
        <v>94572</v>
      </c>
      <c r="I21" s="6">
        <v>9.5165588123334602E-2</v>
      </c>
      <c r="J21" s="1">
        <v>28</v>
      </c>
      <c r="K21" s="1">
        <v>94572</v>
      </c>
      <c r="L21" s="6">
        <v>0.29607071860592987</v>
      </c>
      <c r="M21" s="18"/>
      <c r="N21" s="34"/>
    </row>
    <row r="22" spans="1:14" x14ac:dyDescent="0.2">
      <c r="A22" s="34"/>
      <c r="C22" s="4" t="s">
        <v>21</v>
      </c>
      <c r="D22" s="5">
        <v>48</v>
      </c>
      <c r="E22" s="1">
        <v>142898</v>
      </c>
      <c r="F22" s="6">
        <v>0.33590393147559794</v>
      </c>
      <c r="G22" s="5">
        <v>1</v>
      </c>
      <c r="H22" s="1">
        <v>142898</v>
      </c>
      <c r="I22" s="6">
        <v>6.997998572408291E-3</v>
      </c>
      <c r="J22" s="1">
        <v>49</v>
      </c>
      <c r="K22" s="1">
        <v>142898</v>
      </c>
      <c r="L22" s="6">
        <v>0.34290193004800629</v>
      </c>
      <c r="M22" s="18"/>
      <c r="N22" s="34"/>
    </row>
    <row r="23" spans="1:14" x14ac:dyDescent="0.2">
      <c r="A23" s="34"/>
      <c r="C23" s="4" t="s">
        <v>22</v>
      </c>
      <c r="D23" s="5">
        <v>61</v>
      </c>
      <c r="E23" s="1">
        <v>163628</v>
      </c>
      <c r="F23" s="6">
        <v>0.37279683183807172</v>
      </c>
      <c r="G23" s="5">
        <v>1</v>
      </c>
      <c r="H23" s="1">
        <v>163628</v>
      </c>
      <c r="I23" s="6">
        <v>6.1114234727552737E-3</v>
      </c>
      <c r="J23" s="1">
        <v>62</v>
      </c>
      <c r="K23" s="1">
        <v>163628</v>
      </c>
      <c r="L23" s="6">
        <v>0.378908255310827</v>
      </c>
      <c r="M23" s="18"/>
      <c r="N23" s="34"/>
    </row>
    <row r="24" spans="1:14" x14ac:dyDescent="0.2">
      <c r="A24" s="34"/>
      <c r="C24" s="4" t="s">
        <v>23</v>
      </c>
      <c r="D24" s="5">
        <v>47</v>
      </c>
      <c r="E24" s="1">
        <v>125006</v>
      </c>
      <c r="F24" s="49">
        <v>0.3759819528662624</v>
      </c>
      <c r="G24" s="5">
        <v>6</v>
      </c>
      <c r="H24" s="1">
        <v>125006</v>
      </c>
      <c r="I24" s="6">
        <v>4.7997696110586692E-2</v>
      </c>
      <c r="J24" s="1">
        <v>53</v>
      </c>
      <c r="K24" s="1">
        <v>125006</v>
      </c>
      <c r="L24" s="6">
        <v>0.42397964897684909</v>
      </c>
      <c r="M24" s="18"/>
      <c r="N24" s="34"/>
    </row>
    <row r="25" spans="1:14" x14ac:dyDescent="0.2">
      <c r="A25" s="34"/>
      <c r="C25" s="4" t="s">
        <v>24</v>
      </c>
      <c r="D25" s="5">
        <v>55</v>
      </c>
      <c r="E25" s="1">
        <v>134439</v>
      </c>
      <c r="F25" s="6">
        <v>0.40910747625317062</v>
      </c>
      <c r="G25" s="5">
        <v>24</v>
      </c>
      <c r="H25" s="1">
        <v>134439</v>
      </c>
      <c r="I25" s="6">
        <v>0.17851962600138352</v>
      </c>
      <c r="J25" s="1">
        <v>79</v>
      </c>
      <c r="K25" s="1">
        <v>134439</v>
      </c>
      <c r="L25" s="6">
        <v>0.58762710225455406</v>
      </c>
      <c r="M25" s="18"/>
      <c r="N25" s="34"/>
    </row>
    <row r="26" spans="1:14" x14ac:dyDescent="0.2">
      <c r="A26" s="34"/>
      <c r="C26" s="4" t="s">
        <v>25</v>
      </c>
      <c r="D26" s="5">
        <v>62</v>
      </c>
      <c r="E26" s="1">
        <v>241178</v>
      </c>
      <c r="F26" s="6">
        <v>0.25707154052193815</v>
      </c>
      <c r="G26" s="5">
        <v>3</v>
      </c>
      <c r="H26" s="1">
        <v>241178</v>
      </c>
      <c r="I26" s="6">
        <v>1.243894550912604E-2</v>
      </c>
      <c r="J26" s="1">
        <v>65</v>
      </c>
      <c r="K26" s="1">
        <v>241178</v>
      </c>
      <c r="L26" s="6">
        <v>0.2695104860310642</v>
      </c>
      <c r="M26" s="18"/>
      <c r="N26" s="34"/>
    </row>
    <row r="27" spans="1:14" x14ac:dyDescent="0.2">
      <c r="A27" s="34"/>
      <c r="C27" s="4" t="s">
        <v>26</v>
      </c>
      <c r="D27" s="5">
        <v>113</v>
      </c>
      <c r="E27" s="1">
        <v>246742</v>
      </c>
      <c r="F27" s="6">
        <v>0.45796824213145715</v>
      </c>
      <c r="G27" s="5">
        <v>6</v>
      </c>
      <c r="H27" s="1">
        <v>246742</v>
      </c>
      <c r="I27" s="6">
        <v>2.431689781228976E-2</v>
      </c>
      <c r="J27" s="1">
        <v>119</v>
      </c>
      <c r="K27" s="1">
        <v>246742</v>
      </c>
      <c r="L27" s="6">
        <v>0.48228513994374689</v>
      </c>
      <c r="M27" s="18"/>
      <c r="N27" s="34"/>
    </row>
    <row r="28" spans="1:14" x14ac:dyDescent="0.2">
      <c r="A28" s="34"/>
      <c r="C28" s="4" t="s">
        <v>27</v>
      </c>
      <c r="D28" s="5">
        <v>20</v>
      </c>
      <c r="E28" s="1">
        <v>93419</v>
      </c>
      <c r="F28" s="6">
        <v>0.21408921097421293</v>
      </c>
      <c r="G28" s="5">
        <v>4</v>
      </c>
      <c r="H28" s="1">
        <v>93419</v>
      </c>
      <c r="I28" s="6">
        <v>4.2817842194842595E-2</v>
      </c>
      <c r="J28" s="1">
        <v>24</v>
      </c>
      <c r="K28" s="1">
        <v>93419</v>
      </c>
      <c r="L28" s="6">
        <v>0.25690705316905554</v>
      </c>
      <c r="M28" s="18"/>
      <c r="N28" s="34"/>
    </row>
    <row r="29" spans="1:14" x14ac:dyDescent="0.2">
      <c r="A29" s="34"/>
      <c r="C29" s="4" t="s">
        <v>28</v>
      </c>
      <c r="D29" s="5">
        <v>61</v>
      </c>
      <c r="E29" s="1">
        <v>134733</v>
      </c>
      <c r="F29" s="6">
        <v>0.45274728537180942</v>
      </c>
      <c r="G29" s="5">
        <v>3</v>
      </c>
      <c r="H29" s="1">
        <v>134733</v>
      </c>
      <c r="I29" s="6">
        <v>2.2266259936318495E-2</v>
      </c>
      <c r="J29" s="1">
        <v>64</v>
      </c>
      <c r="K29" s="1">
        <v>134733</v>
      </c>
      <c r="L29" s="6">
        <v>0.47501354530812789</v>
      </c>
      <c r="M29" s="18"/>
      <c r="N29" s="34"/>
    </row>
    <row r="30" spans="1:14" x14ac:dyDescent="0.2">
      <c r="A30" s="34"/>
      <c r="C30" s="4" t="s">
        <v>29</v>
      </c>
      <c r="D30" s="5">
        <v>76</v>
      </c>
      <c r="E30" s="1">
        <v>136149</v>
      </c>
      <c r="F30" s="6">
        <v>0.55821195895673126</v>
      </c>
      <c r="G30" s="5">
        <v>11</v>
      </c>
      <c r="H30" s="1">
        <v>136149</v>
      </c>
      <c r="I30" s="6">
        <v>8.079383616479005E-2</v>
      </c>
      <c r="J30" s="1">
        <v>87</v>
      </c>
      <c r="K30" s="1">
        <v>136149</v>
      </c>
      <c r="L30" s="6">
        <v>0.63900579512152123</v>
      </c>
      <c r="M30" s="18"/>
      <c r="N30" s="34"/>
    </row>
    <row r="31" spans="1:14" ht="15" x14ac:dyDescent="0.25">
      <c r="A31" s="34"/>
      <c r="C31" s="7" t="s">
        <v>3</v>
      </c>
      <c r="D31" s="3">
        <v>1337</v>
      </c>
      <c r="E31" s="8">
        <f>SUM(E9:E30)</f>
        <v>3164404</v>
      </c>
      <c r="F31" s="45">
        <v>0.41</v>
      </c>
      <c r="G31" s="3">
        <v>126</v>
      </c>
      <c r="H31" s="8">
        <f>SUM(H9:H30)</f>
        <v>3164404</v>
      </c>
      <c r="I31" s="9">
        <v>3.981792463920536E-2</v>
      </c>
      <c r="J31" s="8">
        <v>1463</v>
      </c>
      <c r="K31" s="8">
        <f>SUM(K9:K30)</f>
        <v>3164404</v>
      </c>
      <c r="L31" s="9">
        <v>0.45</v>
      </c>
      <c r="M31" s="36"/>
      <c r="N31" s="34"/>
    </row>
    <row r="32" spans="1:14" x14ac:dyDescent="0.2">
      <c r="A32" s="34"/>
      <c r="N32" s="34"/>
    </row>
    <row r="33" spans="1:14" x14ac:dyDescent="0.2">
      <c r="A33" s="34"/>
      <c r="C33" s="1" t="s">
        <v>30</v>
      </c>
      <c r="N33" s="34"/>
    </row>
    <row r="34" spans="1:14" x14ac:dyDescent="0.2">
      <c r="A34" s="34"/>
      <c r="N34" s="34"/>
    </row>
    <row r="35" spans="1:14" ht="15" thickBot="1" x14ac:dyDescent="0.25">
      <c r="A35" s="34"/>
      <c r="N35" s="34"/>
    </row>
    <row r="36" spans="1:14" ht="30.75" thickBot="1" x14ac:dyDescent="0.3">
      <c r="A36" s="34"/>
      <c r="C36" s="10" t="s">
        <v>31</v>
      </c>
      <c r="D36" s="11" t="s">
        <v>5</v>
      </c>
      <c r="E36" s="12" t="s">
        <v>6</v>
      </c>
      <c r="F36" s="13" t="s">
        <v>7</v>
      </c>
      <c r="G36" s="14"/>
      <c r="N36" s="34"/>
    </row>
    <row r="37" spans="1:14" x14ac:dyDescent="0.2">
      <c r="A37" s="34"/>
      <c r="C37" s="15" t="s">
        <v>32</v>
      </c>
      <c r="D37" s="5">
        <v>178</v>
      </c>
      <c r="E37" s="16">
        <v>595412</v>
      </c>
      <c r="F37" s="6">
        <v>0.29895265799144122</v>
      </c>
      <c r="N37" s="34"/>
    </row>
    <row r="38" spans="1:14" x14ac:dyDescent="0.2">
      <c r="A38" s="34"/>
      <c r="C38" s="15" t="s">
        <v>33</v>
      </c>
      <c r="D38" s="5">
        <v>236</v>
      </c>
      <c r="E38" s="16">
        <v>691991</v>
      </c>
      <c r="F38" s="6">
        <v>0.34104489798277726</v>
      </c>
      <c r="N38" s="34"/>
    </row>
    <row r="39" spans="1:14" x14ac:dyDescent="0.2">
      <c r="A39" s="34"/>
      <c r="C39" s="15" t="s">
        <v>34</v>
      </c>
      <c r="D39" s="5">
        <v>149</v>
      </c>
      <c r="E39" s="16">
        <v>518269</v>
      </c>
      <c r="F39" s="6">
        <v>0.2874954897939101</v>
      </c>
      <c r="N39" s="34"/>
    </row>
    <row r="40" spans="1:14" x14ac:dyDescent="0.2">
      <c r="A40" s="34"/>
      <c r="C40" s="15" t="s">
        <v>35</v>
      </c>
      <c r="D40" s="5">
        <v>102</v>
      </c>
      <c r="E40" s="16">
        <v>446514</v>
      </c>
      <c r="F40" s="6">
        <v>0.22843628643222832</v>
      </c>
      <c r="N40" s="34"/>
    </row>
    <row r="41" spans="1:14" x14ac:dyDescent="0.2">
      <c r="A41" s="34"/>
      <c r="C41" s="15" t="s">
        <v>36</v>
      </c>
      <c r="D41" s="5">
        <v>130</v>
      </c>
      <c r="E41" s="16">
        <v>388139</v>
      </c>
      <c r="F41" s="6">
        <v>0.33493155802431607</v>
      </c>
      <c r="N41" s="34"/>
    </row>
    <row r="42" spans="1:14" x14ac:dyDescent="0.2">
      <c r="A42" s="34"/>
      <c r="C42" s="15" t="s">
        <v>37</v>
      </c>
      <c r="D42" s="5">
        <v>20</v>
      </c>
      <c r="E42" s="16">
        <v>134439</v>
      </c>
      <c r="F42" s="6">
        <v>0.14876635500115296</v>
      </c>
      <c r="N42" s="34"/>
    </row>
    <row r="43" spans="1:14" x14ac:dyDescent="0.2">
      <c r="A43" s="34"/>
      <c r="C43" s="15" t="s">
        <v>38</v>
      </c>
      <c r="D43" s="5">
        <v>134</v>
      </c>
      <c r="E43" s="16">
        <v>389640</v>
      </c>
      <c r="F43" s="6">
        <v>0.34390719638640799</v>
      </c>
      <c r="N43" s="34"/>
    </row>
    <row r="44" spans="1:14" ht="15" thickBot="1" x14ac:dyDescent="0.25">
      <c r="A44" s="34"/>
      <c r="C44" s="15" t="s">
        <v>410</v>
      </c>
      <c r="D44" s="5">
        <v>24</v>
      </c>
      <c r="E44" s="16" t="s">
        <v>1852</v>
      </c>
      <c r="F44" s="6" t="s">
        <v>1852</v>
      </c>
      <c r="N44" s="34"/>
    </row>
    <row r="45" spans="1:14" ht="15.75" thickBot="1" x14ac:dyDescent="0.3">
      <c r="A45" s="34"/>
      <c r="C45" s="10" t="s">
        <v>3</v>
      </c>
      <c r="D45" s="3">
        <v>973</v>
      </c>
      <c r="E45" s="17">
        <v>3164404</v>
      </c>
      <c r="F45" s="45">
        <v>0.28000000000000003</v>
      </c>
      <c r="H45" s="18"/>
      <c r="N45" s="34"/>
    </row>
    <row r="46" spans="1:14" x14ac:dyDescent="0.2">
      <c r="A46" s="34"/>
      <c r="N46" s="34"/>
    </row>
    <row r="47" spans="1:14" ht="15" thickBot="1" x14ac:dyDescent="0.25">
      <c r="A47" s="34"/>
      <c r="N47" s="34"/>
    </row>
    <row r="48" spans="1:14" ht="30.75" thickBot="1" x14ac:dyDescent="0.3">
      <c r="A48" s="34"/>
      <c r="C48" s="10" t="s">
        <v>39</v>
      </c>
      <c r="D48" s="11" t="s">
        <v>5</v>
      </c>
      <c r="E48" s="8" t="s">
        <v>40</v>
      </c>
      <c r="F48" s="13" t="s">
        <v>41</v>
      </c>
      <c r="N48" s="34"/>
    </row>
    <row r="49" spans="1:14" x14ac:dyDescent="0.2">
      <c r="A49" s="34"/>
      <c r="C49" s="15" t="s">
        <v>42</v>
      </c>
      <c r="D49" s="5">
        <v>18</v>
      </c>
      <c r="E49" s="1">
        <v>6622</v>
      </c>
      <c r="F49" s="6">
        <v>2.7182120205376017</v>
      </c>
      <c r="N49" s="34"/>
    </row>
    <row r="50" spans="1:14" x14ac:dyDescent="0.2">
      <c r="A50" s="34"/>
      <c r="C50" s="15" t="s">
        <v>43</v>
      </c>
      <c r="D50" s="5">
        <v>3</v>
      </c>
      <c r="E50" s="1">
        <v>258</v>
      </c>
      <c r="F50" s="6">
        <v>11.627906976744185</v>
      </c>
      <c r="N50" s="34"/>
    </row>
    <row r="51" spans="1:14" x14ac:dyDescent="0.2">
      <c r="A51" s="34"/>
      <c r="C51" s="15" t="s">
        <v>44</v>
      </c>
      <c r="D51" s="5">
        <v>4</v>
      </c>
      <c r="E51" s="1">
        <v>2641</v>
      </c>
      <c r="F51" s="6">
        <v>1.5145778114350623</v>
      </c>
      <c r="N51" s="34"/>
    </row>
    <row r="52" spans="1:14" x14ac:dyDescent="0.2">
      <c r="A52" s="34"/>
      <c r="C52" s="15" t="s">
        <v>45</v>
      </c>
      <c r="D52" s="5">
        <v>5</v>
      </c>
      <c r="E52" s="1">
        <v>4174</v>
      </c>
      <c r="F52" s="6">
        <v>1.1978917105893627</v>
      </c>
      <c r="N52" s="34"/>
    </row>
    <row r="53" spans="1:14" x14ac:dyDescent="0.2">
      <c r="A53" s="34"/>
      <c r="C53" s="15" t="s">
        <v>46</v>
      </c>
      <c r="D53" s="5">
        <v>0</v>
      </c>
      <c r="E53" s="1">
        <v>7884</v>
      </c>
      <c r="F53" s="6">
        <v>0</v>
      </c>
      <c r="N53" s="34"/>
    </row>
    <row r="54" spans="1:14" x14ac:dyDescent="0.2">
      <c r="A54" s="34"/>
      <c r="C54" s="15" t="s">
        <v>47</v>
      </c>
      <c r="D54" s="5">
        <v>24</v>
      </c>
      <c r="E54" s="1">
        <v>8068</v>
      </c>
      <c r="F54" s="6">
        <v>2.974714923153198</v>
      </c>
      <c r="N54" s="34"/>
    </row>
    <row r="55" spans="1:14" x14ac:dyDescent="0.2">
      <c r="A55" s="34"/>
      <c r="C55" s="15" t="s">
        <v>48</v>
      </c>
      <c r="D55" s="5">
        <v>0</v>
      </c>
      <c r="E55" s="1">
        <v>1041</v>
      </c>
      <c r="F55" s="6">
        <v>0</v>
      </c>
      <c r="N55" s="34"/>
    </row>
    <row r="56" spans="1:14" x14ac:dyDescent="0.2">
      <c r="A56" s="34"/>
      <c r="C56" s="15" t="s">
        <v>49</v>
      </c>
      <c r="D56" s="5">
        <v>3</v>
      </c>
      <c r="E56" s="1">
        <v>1464</v>
      </c>
      <c r="F56" s="6">
        <v>2.0491803278688527</v>
      </c>
      <c r="N56" s="34"/>
    </row>
    <row r="57" spans="1:14" x14ac:dyDescent="0.2">
      <c r="A57" s="34"/>
      <c r="C57" s="15" t="s">
        <v>50</v>
      </c>
      <c r="D57" s="5">
        <v>13</v>
      </c>
      <c r="E57" s="1">
        <v>2980</v>
      </c>
      <c r="F57" s="6">
        <v>4.3624161073825496</v>
      </c>
      <c r="N57" s="34"/>
    </row>
    <row r="58" spans="1:14" x14ac:dyDescent="0.2">
      <c r="A58" s="34"/>
      <c r="C58" s="15" t="s">
        <v>51</v>
      </c>
      <c r="D58" s="5">
        <v>10</v>
      </c>
      <c r="E58" s="1">
        <v>2768</v>
      </c>
      <c r="F58" s="6">
        <v>3.6127167630057802</v>
      </c>
      <c r="N58" s="34"/>
    </row>
    <row r="59" spans="1:14" x14ac:dyDescent="0.2">
      <c r="A59" s="34"/>
      <c r="C59" s="15" t="s">
        <v>52</v>
      </c>
      <c r="D59" s="5">
        <v>7</v>
      </c>
      <c r="E59" s="1">
        <v>3812</v>
      </c>
      <c r="F59" s="6">
        <v>1.8363064008394543</v>
      </c>
      <c r="N59" s="34"/>
    </row>
    <row r="60" spans="1:14" x14ac:dyDescent="0.2">
      <c r="A60" s="34"/>
      <c r="C60" s="15" t="s">
        <v>53</v>
      </c>
      <c r="D60" s="5">
        <v>14</v>
      </c>
      <c r="E60" s="1">
        <v>5243</v>
      </c>
      <c r="F60" s="6">
        <v>2.6702269692923899</v>
      </c>
      <c r="N60" s="34"/>
    </row>
    <row r="61" spans="1:14" x14ac:dyDescent="0.2">
      <c r="A61" s="34"/>
      <c r="C61" s="15" t="s">
        <v>54</v>
      </c>
      <c r="D61" s="5">
        <v>9</v>
      </c>
      <c r="E61" s="1">
        <v>5714</v>
      </c>
      <c r="F61" s="6">
        <v>1.5750787539376969</v>
      </c>
      <c r="N61" s="34"/>
    </row>
    <row r="62" spans="1:14" x14ac:dyDescent="0.2">
      <c r="A62" s="34"/>
      <c r="C62" s="15" t="s">
        <v>55</v>
      </c>
      <c r="D62" s="5">
        <v>2</v>
      </c>
      <c r="E62" s="1">
        <v>1933</v>
      </c>
      <c r="F62" s="6">
        <v>1.0346611484738748</v>
      </c>
      <c r="N62" s="34"/>
    </row>
    <row r="63" spans="1:14" x14ac:dyDescent="0.2">
      <c r="A63" s="34"/>
      <c r="C63" s="15" t="s">
        <v>56</v>
      </c>
      <c r="D63" s="5">
        <v>0</v>
      </c>
      <c r="E63" s="1">
        <v>873</v>
      </c>
      <c r="F63" s="6">
        <v>0</v>
      </c>
      <c r="N63" s="34"/>
    </row>
    <row r="64" spans="1:14" x14ac:dyDescent="0.2">
      <c r="A64" s="34"/>
      <c r="C64" s="15" t="s">
        <v>57</v>
      </c>
      <c r="D64" s="5">
        <v>10</v>
      </c>
      <c r="E64" s="1">
        <v>3962</v>
      </c>
      <c r="F64" s="6">
        <v>2.5239777889954569</v>
      </c>
      <c r="N64" s="34"/>
    </row>
    <row r="65" spans="1:14" x14ac:dyDescent="0.2">
      <c r="A65" s="34"/>
      <c r="C65" s="15" t="s">
        <v>58</v>
      </c>
      <c r="D65" s="5">
        <v>46</v>
      </c>
      <c r="E65" s="1">
        <v>4739</v>
      </c>
      <c r="F65" s="6">
        <v>9.7066891749314195</v>
      </c>
      <c r="N65" s="34"/>
    </row>
    <row r="66" spans="1:14" x14ac:dyDescent="0.2">
      <c r="A66" s="34"/>
      <c r="C66" s="15" t="s">
        <v>59</v>
      </c>
      <c r="D66" s="5">
        <v>18</v>
      </c>
      <c r="E66" s="1">
        <v>4467</v>
      </c>
      <c r="F66" s="6">
        <v>4.0295500335795831</v>
      </c>
      <c r="N66" s="34"/>
    </row>
    <row r="67" spans="1:14" x14ac:dyDescent="0.2">
      <c r="A67" s="34"/>
      <c r="C67" s="15" t="s">
        <v>60</v>
      </c>
      <c r="D67" s="5">
        <v>4</v>
      </c>
      <c r="E67" s="1">
        <v>3696</v>
      </c>
      <c r="F67" s="6">
        <v>1.0822510822510822</v>
      </c>
      <c r="N67" s="34"/>
    </row>
    <row r="68" spans="1:14" x14ac:dyDescent="0.2">
      <c r="A68" s="34"/>
      <c r="C68" s="15" t="s">
        <v>61</v>
      </c>
      <c r="D68" s="5">
        <v>4</v>
      </c>
      <c r="E68" s="1">
        <v>1103</v>
      </c>
      <c r="F68" s="6">
        <v>3.626473254759746</v>
      </c>
      <c r="N68" s="34"/>
    </row>
    <row r="69" spans="1:14" x14ac:dyDescent="0.2">
      <c r="A69" s="34"/>
      <c r="C69" s="15" t="s">
        <v>62</v>
      </c>
      <c r="D69" s="5">
        <v>10</v>
      </c>
      <c r="E69" s="1">
        <v>4086</v>
      </c>
      <c r="F69" s="6">
        <v>2.4473813020068524</v>
      </c>
      <c r="N69" s="34"/>
    </row>
    <row r="70" spans="1:14" x14ac:dyDescent="0.2">
      <c r="A70" s="34"/>
      <c r="C70" s="15" t="s">
        <v>63</v>
      </c>
      <c r="D70" s="5">
        <v>3</v>
      </c>
      <c r="E70" s="1">
        <v>3832</v>
      </c>
      <c r="F70" s="6">
        <v>0.78288100208768274</v>
      </c>
      <c r="N70" s="34"/>
    </row>
    <row r="71" spans="1:14" x14ac:dyDescent="0.2">
      <c r="A71" s="34"/>
      <c r="C71" s="15" t="s">
        <v>64</v>
      </c>
      <c r="D71" s="5">
        <v>25</v>
      </c>
      <c r="E71" s="1">
        <v>8900</v>
      </c>
      <c r="F71" s="6">
        <v>2.8089887640449436</v>
      </c>
      <c r="N71" s="34"/>
    </row>
    <row r="72" spans="1:14" x14ac:dyDescent="0.2">
      <c r="A72" s="34"/>
      <c r="C72" s="15" t="s">
        <v>65</v>
      </c>
      <c r="D72" s="5">
        <v>14</v>
      </c>
      <c r="E72" s="1">
        <v>3125</v>
      </c>
      <c r="F72" s="6">
        <v>4.4799999999999995</v>
      </c>
      <c r="N72" s="34"/>
    </row>
    <row r="73" spans="1:14" x14ac:dyDescent="0.2">
      <c r="A73" s="34"/>
      <c r="C73" s="15" t="s">
        <v>66</v>
      </c>
      <c r="D73" s="5">
        <v>0</v>
      </c>
      <c r="E73" s="1">
        <v>2572</v>
      </c>
      <c r="F73" s="6">
        <v>0</v>
      </c>
      <c r="N73" s="34"/>
    </row>
    <row r="74" spans="1:14" x14ac:dyDescent="0.2">
      <c r="A74" s="34"/>
      <c r="C74" s="15" t="s">
        <v>67</v>
      </c>
      <c r="D74" s="5">
        <v>36</v>
      </c>
      <c r="E74" s="1">
        <v>12086</v>
      </c>
      <c r="F74" s="6">
        <v>2.9786529869270231</v>
      </c>
      <c r="N74" s="34"/>
    </row>
    <row r="75" spans="1:14" x14ac:dyDescent="0.2">
      <c r="A75" s="34"/>
      <c r="C75" s="15" t="s">
        <v>68</v>
      </c>
      <c r="D75" s="5">
        <v>2</v>
      </c>
      <c r="E75" s="1">
        <v>2170</v>
      </c>
      <c r="F75" s="6">
        <v>0.92165898617511521</v>
      </c>
      <c r="N75" s="34"/>
    </row>
    <row r="76" spans="1:14" x14ac:dyDescent="0.2">
      <c r="A76" s="34"/>
      <c r="C76" s="15" t="s">
        <v>69</v>
      </c>
      <c r="D76" s="5">
        <v>0</v>
      </c>
      <c r="E76" s="1">
        <v>113</v>
      </c>
      <c r="F76" s="6">
        <v>0</v>
      </c>
      <c r="N76" s="34"/>
    </row>
    <row r="77" spans="1:14" x14ac:dyDescent="0.2">
      <c r="A77" s="34"/>
      <c r="C77" s="15" t="s">
        <v>70</v>
      </c>
      <c r="D77" s="5">
        <v>5</v>
      </c>
      <c r="E77" s="1">
        <v>1282</v>
      </c>
      <c r="F77" s="6">
        <v>3.9001560062402496</v>
      </c>
      <c r="N77" s="34"/>
    </row>
    <row r="78" spans="1:14" x14ac:dyDescent="0.2">
      <c r="A78" s="34"/>
      <c r="C78" s="15" t="s">
        <v>71</v>
      </c>
      <c r="D78" s="5">
        <v>13</v>
      </c>
      <c r="E78" s="1">
        <v>5819</v>
      </c>
      <c r="F78" s="6">
        <v>2.2340608351950508</v>
      </c>
      <c r="N78" s="34"/>
    </row>
    <row r="79" spans="1:14" x14ac:dyDescent="0.2">
      <c r="A79" s="34"/>
      <c r="C79" s="15" t="s">
        <v>72</v>
      </c>
      <c r="D79" s="5">
        <v>12</v>
      </c>
      <c r="E79" s="1">
        <v>8982</v>
      </c>
      <c r="F79" s="6">
        <v>1.3360053440213762</v>
      </c>
      <c r="N79" s="34"/>
    </row>
    <row r="80" spans="1:14" x14ac:dyDescent="0.2">
      <c r="A80" s="34"/>
      <c r="C80" s="15" t="s">
        <v>73</v>
      </c>
      <c r="D80" s="5">
        <v>27</v>
      </c>
      <c r="E80" s="1">
        <v>9976</v>
      </c>
      <c r="F80" s="6">
        <v>2.7064955894145948</v>
      </c>
      <c r="N80" s="34"/>
    </row>
    <row r="81" spans="1:14" x14ac:dyDescent="0.2">
      <c r="A81" s="34"/>
      <c r="C81" s="15" t="s">
        <v>74</v>
      </c>
      <c r="D81" s="5">
        <v>16</v>
      </c>
      <c r="E81" s="1">
        <v>6335</v>
      </c>
      <c r="F81" s="6">
        <v>2.5256511444356748</v>
      </c>
      <c r="N81" s="34"/>
    </row>
    <row r="82" spans="1:14" x14ac:dyDescent="0.2">
      <c r="A82" s="34"/>
      <c r="C82" s="15" t="s">
        <v>75</v>
      </c>
      <c r="D82" s="5">
        <v>38</v>
      </c>
      <c r="E82" s="1">
        <v>6024</v>
      </c>
      <c r="F82" s="6">
        <v>6.3081009296148736</v>
      </c>
      <c r="N82" s="34"/>
    </row>
    <row r="83" spans="1:14" ht="15" thickBot="1" x14ac:dyDescent="0.25">
      <c r="A83" s="34"/>
      <c r="C83" s="15" t="s">
        <v>76</v>
      </c>
      <c r="D83" s="5">
        <v>16</v>
      </c>
      <c r="E83" s="1">
        <v>11327</v>
      </c>
      <c r="F83" s="6">
        <v>1.4125540743356582</v>
      </c>
      <c r="N83" s="34"/>
    </row>
    <row r="84" spans="1:14" ht="15.75" thickBot="1" x14ac:dyDescent="0.3">
      <c r="A84" s="34"/>
      <c r="C84" s="10" t="s">
        <v>3</v>
      </c>
      <c r="D84" s="3">
        <v>411</v>
      </c>
      <c r="E84" s="8">
        <v>160071</v>
      </c>
      <c r="F84" s="9">
        <v>2.57</v>
      </c>
      <c r="N84" s="34"/>
    </row>
    <row r="85" spans="1:14" x14ac:dyDescent="0.2">
      <c r="A85" s="34"/>
      <c r="N85" s="34"/>
    </row>
    <row r="86" spans="1:14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</sheetData>
  <mergeCells count="4">
    <mergeCell ref="C3:L4"/>
    <mergeCell ref="D7:F7"/>
    <mergeCell ref="G7:I7"/>
    <mergeCell ref="J7: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6A07-886A-4C5B-B8DD-2CAA72779E3E}">
  <dimension ref="B2:L38"/>
  <sheetViews>
    <sheetView zoomScale="80" zoomScaleNormal="80" workbookViewId="0">
      <selection activeCell="F12" sqref="F12"/>
    </sheetView>
  </sheetViews>
  <sheetFormatPr defaultColWidth="8.85546875" defaultRowHeight="14.25" x14ac:dyDescent="0.2"/>
  <cols>
    <col min="1" max="1" width="8.85546875" style="1"/>
    <col min="2" max="2" width="39.28515625" style="1" bestFit="1" customWidth="1"/>
    <col min="3" max="3" width="38.7109375" style="1" bestFit="1" customWidth="1"/>
    <col min="4" max="4" width="10.28515625" style="1" bestFit="1" customWidth="1"/>
    <col min="5" max="5" width="8.85546875" style="1"/>
    <col min="6" max="6" width="39.42578125" style="1" bestFit="1" customWidth="1"/>
    <col min="7" max="7" width="38.28515625" style="1" bestFit="1" customWidth="1"/>
    <col min="8" max="8" width="10.28515625" style="1" bestFit="1" customWidth="1"/>
    <col min="9" max="9" width="8.85546875" style="1"/>
    <col min="10" max="10" width="62.7109375" style="1" bestFit="1" customWidth="1"/>
    <col min="11" max="11" width="63.28515625" style="1" bestFit="1" customWidth="1"/>
    <col min="12" max="16384" width="8.85546875" style="1"/>
  </cols>
  <sheetData>
    <row r="2" spans="2:12" x14ac:dyDescent="0.2">
      <c r="B2" s="1" t="s">
        <v>4</v>
      </c>
      <c r="C2" s="1" t="s">
        <v>467</v>
      </c>
      <c r="D2" s="1" t="s">
        <v>6</v>
      </c>
      <c r="F2" s="1" t="s">
        <v>468</v>
      </c>
      <c r="G2" s="1" t="s">
        <v>469</v>
      </c>
      <c r="H2" s="1" t="s">
        <v>6</v>
      </c>
      <c r="J2" s="1" t="s">
        <v>39</v>
      </c>
      <c r="K2" s="1" t="s">
        <v>470</v>
      </c>
      <c r="L2" s="1" t="s">
        <v>40</v>
      </c>
    </row>
    <row r="3" spans="2:12" x14ac:dyDescent="0.2">
      <c r="B3" s="1" t="s">
        <v>78</v>
      </c>
      <c r="C3" s="1" t="s">
        <v>471</v>
      </c>
      <c r="F3" s="1" t="s">
        <v>96</v>
      </c>
      <c r="G3" s="1" t="s">
        <v>471</v>
      </c>
      <c r="J3" s="1" t="s">
        <v>125</v>
      </c>
      <c r="K3" s="1" t="s">
        <v>471</v>
      </c>
    </row>
    <row r="4" spans="2:12" x14ac:dyDescent="0.2">
      <c r="B4" s="1" t="s">
        <v>8</v>
      </c>
      <c r="C4" s="1" t="s">
        <v>472</v>
      </c>
      <c r="D4" s="1">
        <v>67356</v>
      </c>
      <c r="F4" s="1" t="s">
        <v>32</v>
      </c>
      <c r="G4" s="1" t="s">
        <v>473</v>
      </c>
      <c r="H4" s="1">
        <v>595412</v>
      </c>
      <c r="J4" s="1" t="s">
        <v>42</v>
      </c>
      <c r="K4" s="1" t="s">
        <v>42</v>
      </c>
      <c r="L4" s="1">
        <v>6622</v>
      </c>
    </row>
    <row r="5" spans="2:12" x14ac:dyDescent="0.2">
      <c r="B5" s="1" t="s">
        <v>9</v>
      </c>
      <c r="C5" s="1" t="s">
        <v>474</v>
      </c>
      <c r="D5" s="1">
        <v>146743</v>
      </c>
      <c r="F5" s="1" t="s">
        <v>33</v>
      </c>
      <c r="G5" s="1" t="s">
        <v>475</v>
      </c>
      <c r="H5" s="1">
        <v>691991</v>
      </c>
      <c r="J5" s="1" t="s">
        <v>43</v>
      </c>
      <c r="K5" s="1" t="s">
        <v>476</v>
      </c>
      <c r="L5" s="1">
        <v>258</v>
      </c>
    </row>
    <row r="6" spans="2:12" x14ac:dyDescent="0.2">
      <c r="B6" s="1" t="s">
        <v>10</v>
      </c>
      <c r="C6" s="1" t="s">
        <v>477</v>
      </c>
      <c r="D6" s="1">
        <v>176437</v>
      </c>
      <c r="F6" s="1" t="s">
        <v>34</v>
      </c>
      <c r="G6" s="1" t="s">
        <v>478</v>
      </c>
      <c r="H6" s="1">
        <v>518269</v>
      </c>
      <c r="J6" s="1" t="s">
        <v>44</v>
      </c>
      <c r="K6" s="1" t="s">
        <v>479</v>
      </c>
      <c r="L6" s="1">
        <v>2641</v>
      </c>
    </row>
    <row r="7" spans="2:12" x14ac:dyDescent="0.2">
      <c r="B7" s="1" t="s">
        <v>11</v>
      </c>
      <c r="C7" s="1" t="s">
        <v>480</v>
      </c>
      <c r="D7" s="1">
        <v>383536</v>
      </c>
      <c r="F7" s="1" t="s">
        <v>35</v>
      </c>
      <c r="G7" s="1" t="s">
        <v>481</v>
      </c>
      <c r="H7" s="1">
        <v>446514</v>
      </c>
      <c r="J7" s="1" t="s">
        <v>45</v>
      </c>
      <c r="K7" s="1" t="s">
        <v>45</v>
      </c>
      <c r="L7" s="1">
        <v>4174</v>
      </c>
    </row>
    <row r="8" spans="2:12" x14ac:dyDescent="0.2">
      <c r="B8" s="1" t="s">
        <v>12</v>
      </c>
      <c r="C8" s="1" t="s">
        <v>482</v>
      </c>
      <c r="D8" s="1">
        <v>190083</v>
      </c>
      <c r="F8" s="1" t="s">
        <v>36</v>
      </c>
      <c r="G8" s="1" t="s">
        <v>483</v>
      </c>
      <c r="H8" s="1">
        <v>388139</v>
      </c>
      <c r="J8" s="1" t="s">
        <v>46</v>
      </c>
      <c r="K8" s="1" t="s">
        <v>484</v>
      </c>
      <c r="L8" s="1">
        <v>7884</v>
      </c>
    </row>
    <row r="9" spans="2:12" x14ac:dyDescent="0.2">
      <c r="B9" s="1" t="s">
        <v>13</v>
      </c>
      <c r="C9" s="1" t="s">
        <v>485</v>
      </c>
      <c r="D9" s="1">
        <v>73050</v>
      </c>
      <c r="F9" s="1" t="s">
        <v>37</v>
      </c>
      <c r="G9" s="1" t="s">
        <v>486</v>
      </c>
      <c r="H9" s="1">
        <v>134439</v>
      </c>
      <c r="J9" s="1" t="s">
        <v>47</v>
      </c>
      <c r="K9" s="1" t="s">
        <v>487</v>
      </c>
      <c r="L9" s="1">
        <v>8068</v>
      </c>
    </row>
    <row r="10" spans="2:12" x14ac:dyDescent="0.2">
      <c r="B10" s="1" t="s">
        <v>14</v>
      </c>
      <c r="C10" s="1" t="s">
        <v>488</v>
      </c>
      <c r="D10" s="1">
        <v>114410</v>
      </c>
      <c r="F10" s="1" t="s">
        <v>38</v>
      </c>
      <c r="G10" s="1" t="s">
        <v>489</v>
      </c>
      <c r="H10" s="1">
        <v>389640</v>
      </c>
      <c r="J10" s="1" t="s">
        <v>48</v>
      </c>
      <c r="K10" s="1" t="s">
        <v>490</v>
      </c>
      <c r="L10" s="1">
        <v>1041</v>
      </c>
    </row>
    <row r="11" spans="2:12" x14ac:dyDescent="0.2">
      <c r="B11" s="1" t="s">
        <v>15</v>
      </c>
      <c r="C11" s="1" t="s">
        <v>15</v>
      </c>
      <c r="D11" s="1">
        <v>119173</v>
      </c>
      <c r="F11" s="1" t="s">
        <v>410</v>
      </c>
      <c r="G11" s="1" t="s">
        <v>1851</v>
      </c>
      <c r="J11" s="1" t="s">
        <v>49</v>
      </c>
      <c r="K11" s="1" t="s">
        <v>491</v>
      </c>
      <c r="L11" s="1">
        <v>1464</v>
      </c>
    </row>
    <row r="12" spans="2:12" x14ac:dyDescent="0.2">
      <c r="B12" s="1" t="s">
        <v>16</v>
      </c>
      <c r="C12" s="1" t="s">
        <v>492</v>
      </c>
      <c r="D12" s="1">
        <v>97156</v>
      </c>
      <c r="J12" s="1" t="s">
        <v>50</v>
      </c>
      <c r="K12" s="1" t="s">
        <v>493</v>
      </c>
      <c r="L12" s="1">
        <v>2980</v>
      </c>
    </row>
    <row r="13" spans="2:12" x14ac:dyDescent="0.2">
      <c r="B13" s="1" t="s">
        <v>17</v>
      </c>
      <c r="C13" s="1" t="s">
        <v>494</v>
      </c>
      <c r="D13" s="1">
        <v>155812</v>
      </c>
      <c r="J13" s="1" t="s">
        <v>51</v>
      </c>
      <c r="K13" s="1" t="s">
        <v>51</v>
      </c>
      <c r="L13" s="1">
        <v>2768</v>
      </c>
    </row>
    <row r="14" spans="2:12" x14ac:dyDescent="0.2">
      <c r="B14" s="1" t="s">
        <v>18</v>
      </c>
      <c r="C14" s="1" t="s">
        <v>495</v>
      </c>
      <c r="D14" s="1">
        <v>69291</v>
      </c>
      <c r="J14" s="1" t="s">
        <v>52</v>
      </c>
      <c r="K14" s="1" t="s">
        <v>52</v>
      </c>
      <c r="L14" s="1">
        <v>3812</v>
      </c>
    </row>
    <row r="15" spans="2:12" x14ac:dyDescent="0.2">
      <c r="B15" s="1" t="s">
        <v>19</v>
      </c>
      <c r="C15" s="1" t="s">
        <v>496</v>
      </c>
      <c r="D15" s="1">
        <v>58593</v>
      </c>
      <c r="J15" s="1" t="s">
        <v>53</v>
      </c>
      <c r="K15" s="1" t="s">
        <v>497</v>
      </c>
      <c r="L15" s="1">
        <v>5243</v>
      </c>
    </row>
    <row r="16" spans="2:12" x14ac:dyDescent="0.2">
      <c r="B16" s="1" t="s">
        <v>20</v>
      </c>
      <c r="C16" s="1" t="s">
        <v>498</v>
      </c>
      <c r="D16" s="1">
        <v>94572</v>
      </c>
      <c r="J16" s="1" t="s">
        <v>54</v>
      </c>
      <c r="K16" s="1" t="s">
        <v>54</v>
      </c>
      <c r="L16" s="1">
        <v>5714</v>
      </c>
    </row>
    <row r="17" spans="2:12" x14ac:dyDescent="0.2">
      <c r="B17" s="1" t="s">
        <v>21</v>
      </c>
      <c r="C17" s="1" t="s">
        <v>499</v>
      </c>
      <c r="D17" s="1">
        <v>142898</v>
      </c>
      <c r="J17" s="1" t="s">
        <v>55</v>
      </c>
      <c r="K17" s="1" t="s">
        <v>55</v>
      </c>
      <c r="L17" s="1">
        <v>1933</v>
      </c>
    </row>
    <row r="18" spans="2:12" x14ac:dyDescent="0.2">
      <c r="B18" s="1" t="s">
        <v>22</v>
      </c>
      <c r="C18" s="1" t="s">
        <v>500</v>
      </c>
      <c r="D18" s="1">
        <v>163628</v>
      </c>
      <c r="J18" s="1" t="s">
        <v>56</v>
      </c>
      <c r="K18" s="1" t="s">
        <v>501</v>
      </c>
      <c r="L18" s="1">
        <v>873</v>
      </c>
    </row>
    <row r="19" spans="2:12" x14ac:dyDescent="0.2">
      <c r="B19" s="1" t="s">
        <v>23</v>
      </c>
      <c r="C19" s="1" t="s">
        <v>502</v>
      </c>
      <c r="D19" s="1">
        <v>125006</v>
      </c>
      <c r="J19" s="1" t="s">
        <v>57</v>
      </c>
      <c r="K19" s="1" t="s">
        <v>503</v>
      </c>
      <c r="L19" s="1">
        <v>3962</v>
      </c>
    </row>
    <row r="20" spans="2:12" x14ac:dyDescent="0.2">
      <c r="B20" s="1" t="s">
        <v>24</v>
      </c>
      <c r="C20" s="1" t="s">
        <v>504</v>
      </c>
      <c r="D20" s="1">
        <v>134439</v>
      </c>
      <c r="J20" s="1" t="s">
        <v>58</v>
      </c>
      <c r="K20" s="1" t="s">
        <v>505</v>
      </c>
      <c r="L20" s="1">
        <v>4739</v>
      </c>
    </row>
    <row r="21" spans="2:12" x14ac:dyDescent="0.2">
      <c r="B21" s="1" t="s">
        <v>25</v>
      </c>
      <c r="C21" s="1" t="s">
        <v>506</v>
      </c>
      <c r="D21" s="1">
        <v>241178</v>
      </c>
      <c r="J21" s="1" t="s">
        <v>59</v>
      </c>
      <c r="K21" s="1" t="s">
        <v>507</v>
      </c>
      <c r="L21" s="1">
        <v>4467</v>
      </c>
    </row>
    <row r="22" spans="2:12" x14ac:dyDescent="0.2">
      <c r="B22" s="1" t="s">
        <v>26</v>
      </c>
      <c r="C22" s="1" t="s">
        <v>508</v>
      </c>
      <c r="D22" s="1">
        <v>246742</v>
      </c>
      <c r="J22" s="1" t="s">
        <v>60</v>
      </c>
      <c r="K22" s="1" t="s">
        <v>60</v>
      </c>
      <c r="L22" s="1">
        <v>3696</v>
      </c>
    </row>
    <row r="23" spans="2:12" x14ac:dyDescent="0.2">
      <c r="B23" s="1" t="s">
        <v>27</v>
      </c>
      <c r="C23" s="1" t="s">
        <v>509</v>
      </c>
      <c r="D23" s="1">
        <v>93419</v>
      </c>
      <c r="J23" s="1" t="s">
        <v>61</v>
      </c>
      <c r="K23" s="1" t="s">
        <v>510</v>
      </c>
      <c r="L23" s="1">
        <v>1103</v>
      </c>
    </row>
    <row r="24" spans="2:12" x14ac:dyDescent="0.2">
      <c r="B24" s="1" t="s">
        <v>28</v>
      </c>
      <c r="C24" s="1" t="s">
        <v>511</v>
      </c>
      <c r="D24" s="1">
        <v>134733</v>
      </c>
      <c r="J24" s="1" t="s">
        <v>62</v>
      </c>
      <c r="K24" s="1" t="s">
        <v>62</v>
      </c>
      <c r="L24" s="1">
        <v>4086</v>
      </c>
    </row>
    <row r="25" spans="2:12" x14ac:dyDescent="0.2">
      <c r="B25" s="1" t="s">
        <v>29</v>
      </c>
      <c r="C25" s="1" t="s">
        <v>512</v>
      </c>
      <c r="D25" s="1">
        <v>136149</v>
      </c>
      <c r="J25" s="1" t="s">
        <v>63</v>
      </c>
      <c r="K25" s="1" t="s">
        <v>513</v>
      </c>
      <c r="L25" s="1">
        <v>3832</v>
      </c>
    </row>
    <row r="26" spans="2:12" x14ac:dyDescent="0.2">
      <c r="J26" s="1" t="s">
        <v>64</v>
      </c>
      <c r="K26" s="1" t="s">
        <v>514</v>
      </c>
      <c r="L26" s="1">
        <v>8900</v>
      </c>
    </row>
    <row r="27" spans="2:12" x14ac:dyDescent="0.2">
      <c r="J27" s="1" t="s">
        <v>65</v>
      </c>
      <c r="K27" s="1" t="s">
        <v>515</v>
      </c>
      <c r="L27" s="1">
        <v>3125</v>
      </c>
    </row>
    <row r="28" spans="2:12" x14ac:dyDescent="0.2">
      <c r="J28" s="1" t="s">
        <v>66</v>
      </c>
      <c r="K28" s="1" t="s">
        <v>516</v>
      </c>
      <c r="L28" s="1">
        <v>2572</v>
      </c>
    </row>
    <row r="29" spans="2:12" x14ac:dyDescent="0.2">
      <c r="J29" s="1" t="s">
        <v>67</v>
      </c>
      <c r="K29" s="1" t="s">
        <v>67</v>
      </c>
      <c r="L29" s="1">
        <v>12086</v>
      </c>
    </row>
    <row r="30" spans="2:12" x14ac:dyDescent="0.2">
      <c r="J30" s="1" t="s">
        <v>68</v>
      </c>
      <c r="K30" s="1" t="s">
        <v>517</v>
      </c>
      <c r="L30" s="1">
        <v>2170</v>
      </c>
    </row>
    <row r="31" spans="2:12" x14ac:dyDescent="0.2">
      <c r="J31" s="1" t="s">
        <v>69</v>
      </c>
      <c r="K31" s="1" t="s">
        <v>518</v>
      </c>
      <c r="L31" s="1">
        <v>113</v>
      </c>
    </row>
    <row r="32" spans="2:12" x14ac:dyDescent="0.2">
      <c r="J32" s="1" t="s">
        <v>70</v>
      </c>
      <c r="K32" s="1" t="s">
        <v>519</v>
      </c>
      <c r="L32" s="1">
        <v>1282</v>
      </c>
    </row>
    <row r="33" spans="10:12" x14ac:dyDescent="0.2">
      <c r="J33" s="1" t="s">
        <v>71</v>
      </c>
      <c r="K33" s="1" t="s">
        <v>71</v>
      </c>
      <c r="L33" s="1">
        <v>5819</v>
      </c>
    </row>
    <row r="34" spans="10:12" x14ac:dyDescent="0.2">
      <c r="J34" s="1" t="s">
        <v>72</v>
      </c>
      <c r="K34" s="1" t="s">
        <v>72</v>
      </c>
      <c r="L34" s="1">
        <v>8982</v>
      </c>
    </row>
    <row r="35" spans="10:12" x14ac:dyDescent="0.2">
      <c r="J35" s="1" t="s">
        <v>73</v>
      </c>
      <c r="K35" s="1" t="s">
        <v>73</v>
      </c>
      <c r="L35" s="1">
        <v>9976</v>
      </c>
    </row>
    <row r="36" spans="10:12" x14ac:dyDescent="0.2">
      <c r="J36" s="1" t="s">
        <v>74</v>
      </c>
      <c r="K36" s="1" t="s">
        <v>520</v>
      </c>
      <c r="L36" s="1">
        <v>6335</v>
      </c>
    </row>
    <row r="37" spans="10:12" x14ac:dyDescent="0.2">
      <c r="J37" s="1" t="s">
        <v>75</v>
      </c>
      <c r="K37" s="1" t="s">
        <v>75</v>
      </c>
      <c r="L37" s="1">
        <v>6024</v>
      </c>
    </row>
    <row r="38" spans="10:12" x14ac:dyDescent="0.2">
      <c r="J38" s="1" t="s">
        <v>76</v>
      </c>
      <c r="K38" s="1" t="s">
        <v>521</v>
      </c>
      <c r="L38" s="1">
        <v>11327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12EC-C2A5-4BCC-8913-C3FD67285986}">
  <sheetPr filterMode="1"/>
  <dimension ref="B2:E732"/>
  <sheetViews>
    <sheetView zoomScale="80" zoomScaleNormal="80" workbookViewId="0">
      <selection activeCell="C45" sqref="C45:C50"/>
    </sheetView>
  </sheetViews>
  <sheetFormatPr defaultColWidth="8.85546875" defaultRowHeight="14.25" x14ac:dyDescent="0.2"/>
  <cols>
    <col min="1" max="1" width="8.85546875" style="1"/>
    <col min="2" max="2" width="39.42578125" style="1" bestFit="1" customWidth="1"/>
    <col min="3" max="3" width="14.7109375" style="1" bestFit="1" customWidth="1"/>
    <col min="4" max="4" width="51.28515625" style="1" bestFit="1" customWidth="1"/>
    <col min="5" max="5" width="24" style="1" bestFit="1" customWidth="1"/>
    <col min="6" max="16384" width="8.85546875" style="1"/>
  </cols>
  <sheetData>
    <row r="2" spans="2:5" x14ac:dyDescent="0.2">
      <c r="B2" s="26" t="s">
        <v>4</v>
      </c>
      <c r="C2" s="26" t="s">
        <v>467</v>
      </c>
      <c r="D2" s="26" t="s">
        <v>522</v>
      </c>
      <c r="E2" s="26" t="s">
        <v>523</v>
      </c>
    </row>
    <row r="3" spans="2:5" hidden="1" x14ac:dyDescent="0.2">
      <c r="B3" s="26" t="s">
        <v>8</v>
      </c>
      <c r="C3" s="26" t="s">
        <v>472</v>
      </c>
      <c r="D3" s="26" t="s">
        <v>252</v>
      </c>
      <c r="E3" s="1" t="s">
        <v>524</v>
      </c>
    </row>
    <row r="4" spans="2:5" hidden="1" x14ac:dyDescent="0.2">
      <c r="B4" s="26" t="s">
        <v>8</v>
      </c>
      <c r="C4" s="26" t="s">
        <v>472</v>
      </c>
      <c r="D4" s="26" t="s">
        <v>525</v>
      </c>
      <c r="E4" s="1" t="s">
        <v>526</v>
      </c>
    </row>
    <row r="5" spans="2:5" hidden="1" x14ac:dyDescent="0.2">
      <c r="B5" s="26" t="s">
        <v>8</v>
      </c>
      <c r="C5" s="26" t="s">
        <v>472</v>
      </c>
      <c r="D5" s="26" t="s">
        <v>527</v>
      </c>
      <c r="E5" s="1" t="s">
        <v>528</v>
      </c>
    </row>
    <row r="6" spans="2:5" hidden="1" x14ac:dyDescent="0.2">
      <c r="B6" s="26" t="s">
        <v>8</v>
      </c>
      <c r="C6" s="26" t="s">
        <v>472</v>
      </c>
      <c r="D6" s="26" t="s">
        <v>529</v>
      </c>
      <c r="E6" s="1" t="s">
        <v>530</v>
      </c>
    </row>
    <row r="7" spans="2:5" hidden="1" x14ac:dyDescent="0.2">
      <c r="B7" s="26" t="s">
        <v>9</v>
      </c>
      <c r="C7" s="26" t="s">
        <v>474</v>
      </c>
      <c r="D7" s="26" t="s">
        <v>374</v>
      </c>
      <c r="E7" s="1" t="s">
        <v>531</v>
      </c>
    </row>
    <row r="8" spans="2:5" hidden="1" x14ac:dyDescent="0.2">
      <c r="B8" s="26" t="s">
        <v>9</v>
      </c>
      <c r="C8" s="26" t="s">
        <v>474</v>
      </c>
      <c r="D8" s="26" t="s">
        <v>269</v>
      </c>
      <c r="E8" s="1" t="s">
        <v>532</v>
      </c>
    </row>
    <row r="9" spans="2:5" hidden="1" x14ac:dyDescent="0.2">
      <c r="B9" s="26" t="s">
        <v>9</v>
      </c>
      <c r="C9" s="26" t="s">
        <v>474</v>
      </c>
      <c r="D9" s="26" t="s">
        <v>533</v>
      </c>
      <c r="E9" s="1" t="s">
        <v>534</v>
      </c>
    </row>
    <row r="10" spans="2:5" hidden="1" x14ac:dyDescent="0.2">
      <c r="B10" s="26" t="s">
        <v>9</v>
      </c>
      <c r="C10" s="26" t="s">
        <v>474</v>
      </c>
      <c r="D10" s="26" t="s">
        <v>535</v>
      </c>
      <c r="E10" s="1" t="s">
        <v>536</v>
      </c>
    </row>
    <row r="11" spans="2:5" hidden="1" x14ac:dyDescent="0.2">
      <c r="B11" s="26" t="s">
        <v>9</v>
      </c>
      <c r="C11" s="26" t="s">
        <v>474</v>
      </c>
      <c r="D11" s="26" t="s">
        <v>537</v>
      </c>
      <c r="E11" s="1" t="s">
        <v>538</v>
      </c>
    </row>
    <row r="12" spans="2:5" hidden="1" x14ac:dyDescent="0.2">
      <c r="B12" s="26" t="s">
        <v>9</v>
      </c>
      <c r="C12" s="26" t="s">
        <v>474</v>
      </c>
      <c r="D12" s="26" t="s">
        <v>539</v>
      </c>
      <c r="E12" s="1" t="s">
        <v>540</v>
      </c>
    </row>
    <row r="13" spans="2:5" hidden="1" x14ac:dyDescent="0.2">
      <c r="B13" s="26" t="s">
        <v>9</v>
      </c>
      <c r="C13" s="26" t="s">
        <v>474</v>
      </c>
      <c r="D13" s="26" t="s">
        <v>541</v>
      </c>
      <c r="E13" s="1" t="s">
        <v>542</v>
      </c>
    </row>
    <row r="14" spans="2:5" hidden="1" x14ac:dyDescent="0.2">
      <c r="B14" s="26" t="s">
        <v>9</v>
      </c>
      <c r="C14" s="26" t="s">
        <v>474</v>
      </c>
      <c r="D14" s="26" t="s">
        <v>543</v>
      </c>
      <c r="E14" s="1" t="s">
        <v>544</v>
      </c>
    </row>
    <row r="15" spans="2:5" hidden="1" x14ac:dyDescent="0.2">
      <c r="B15" s="26" t="s">
        <v>9</v>
      </c>
      <c r="C15" s="26" t="s">
        <v>474</v>
      </c>
      <c r="D15" s="26" t="s">
        <v>545</v>
      </c>
      <c r="E15" s="1" t="s">
        <v>546</v>
      </c>
    </row>
    <row r="16" spans="2:5" hidden="1" x14ac:dyDescent="0.2">
      <c r="B16" s="26" t="s">
        <v>9</v>
      </c>
      <c r="C16" s="26" t="s">
        <v>474</v>
      </c>
      <c r="D16" s="26" t="s">
        <v>547</v>
      </c>
      <c r="E16" s="1" t="s">
        <v>548</v>
      </c>
    </row>
    <row r="17" spans="2:5" hidden="1" x14ac:dyDescent="0.2">
      <c r="B17" s="26" t="s">
        <v>9</v>
      </c>
      <c r="C17" s="26" t="s">
        <v>474</v>
      </c>
      <c r="D17" s="26" t="s">
        <v>549</v>
      </c>
      <c r="E17" s="1" t="s">
        <v>550</v>
      </c>
    </row>
    <row r="18" spans="2:5" hidden="1" x14ac:dyDescent="0.2">
      <c r="B18" s="26" t="s">
        <v>9</v>
      </c>
      <c r="C18" s="26" t="s">
        <v>474</v>
      </c>
      <c r="D18" s="26" t="s">
        <v>373</v>
      </c>
      <c r="E18" s="1" t="s">
        <v>551</v>
      </c>
    </row>
    <row r="19" spans="2:5" hidden="1" x14ac:dyDescent="0.2">
      <c r="B19" s="26" t="s">
        <v>9</v>
      </c>
      <c r="C19" s="26" t="s">
        <v>474</v>
      </c>
      <c r="D19" s="26" t="s">
        <v>552</v>
      </c>
      <c r="E19" s="1" t="s">
        <v>553</v>
      </c>
    </row>
    <row r="20" spans="2:5" hidden="1" x14ac:dyDescent="0.2">
      <c r="B20" s="26" t="s">
        <v>9</v>
      </c>
      <c r="C20" s="26" t="s">
        <v>474</v>
      </c>
      <c r="D20" s="26" t="s">
        <v>554</v>
      </c>
      <c r="E20" s="1" t="s">
        <v>555</v>
      </c>
    </row>
    <row r="21" spans="2:5" hidden="1" x14ac:dyDescent="0.2">
      <c r="B21" s="26" t="s">
        <v>9</v>
      </c>
      <c r="C21" s="26" t="s">
        <v>474</v>
      </c>
      <c r="D21" s="26" t="s">
        <v>324</v>
      </c>
      <c r="E21" s="1" t="s">
        <v>556</v>
      </c>
    </row>
    <row r="22" spans="2:5" hidden="1" x14ac:dyDescent="0.2">
      <c r="B22" s="26" t="s">
        <v>9</v>
      </c>
      <c r="C22" s="26" t="s">
        <v>474</v>
      </c>
      <c r="D22" s="26" t="s">
        <v>557</v>
      </c>
      <c r="E22" s="1" t="s">
        <v>558</v>
      </c>
    </row>
    <row r="23" spans="2:5" hidden="1" x14ac:dyDescent="0.2">
      <c r="B23" s="26" t="s">
        <v>9</v>
      </c>
      <c r="C23" s="26" t="s">
        <v>474</v>
      </c>
      <c r="D23" s="26" t="s">
        <v>368</v>
      </c>
      <c r="E23" s="1" t="s">
        <v>559</v>
      </c>
    </row>
    <row r="24" spans="2:5" hidden="1" x14ac:dyDescent="0.2">
      <c r="B24" s="26" t="s">
        <v>9</v>
      </c>
      <c r="C24" s="26" t="s">
        <v>474</v>
      </c>
      <c r="D24" s="26" t="s">
        <v>560</v>
      </c>
      <c r="E24" s="1" t="s">
        <v>561</v>
      </c>
    </row>
    <row r="25" spans="2:5" hidden="1" x14ac:dyDescent="0.2">
      <c r="B25" s="26" t="s">
        <v>9</v>
      </c>
      <c r="C25" s="26" t="s">
        <v>474</v>
      </c>
      <c r="D25" s="26" t="s">
        <v>562</v>
      </c>
      <c r="E25" s="1" t="s">
        <v>544</v>
      </c>
    </row>
    <row r="26" spans="2:5" hidden="1" x14ac:dyDescent="0.2">
      <c r="B26" s="26" t="s">
        <v>9</v>
      </c>
      <c r="C26" s="26" t="s">
        <v>474</v>
      </c>
      <c r="D26" s="26" t="s">
        <v>563</v>
      </c>
      <c r="E26" s="1" t="s">
        <v>564</v>
      </c>
    </row>
    <row r="27" spans="2:5" hidden="1" x14ac:dyDescent="0.2">
      <c r="B27" s="26" t="s">
        <v>10</v>
      </c>
      <c r="C27" s="26" t="s">
        <v>477</v>
      </c>
      <c r="D27" s="26" t="s">
        <v>565</v>
      </c>
      <c r="E27" s="1" t="s">
        <v>566</v>
      </c>
    </row>
    <row r="28" spans="2:5" hidden="1" x14ac:dyDescent="0.2">
      <c r="B28" s="26" t="s">
        <v>10</v>
      </c>
      <c r="C28" s="26" t="s">
        <v>477</v>
      </c>
      <c r="D28" s="26" t="s">
        <v>567</v>
      </c>
      <c r="E28" s="1" t="s">
        <v>568</v>
      </c>
    </row>
    <row r="29" spans="2:5" hidden="1" x14ac:dyDescent="0.2">
      <c r="B29" s="26" t="s">
        <v>10</v>
      </c>
      <c r="C29" s="26" t="s">
        <v>477</v>
      </c>
      <c r="D29" s="26" t="s">
        <v>569</v>
      </c>
      <c r="E29" s="1" t="s">
        <v>570</v>
      </c>
    </row>
    <row r="30" spans="2:5" hidden="1" x14ac:dyDescent="0.2">
      <c r="B30" s="26" t="s">
        <v>10</v>
      </c>
      <c r="C30" s="26" t="s">
        <v>477</v>
      </c>
      <c r="D30" s="26" t="s">
        <v>571</v>
      </c>
      <c r="E30" s="1" t="s">
        <v>572</v>
      </c>
    </row>
    <row r="31" spans="2:5" hidden="1" x14ac:dyDescent="0.2">
      <c r="B31" s="26" t="s">
        <v>10</v>
      </c>
      <c r="C31" s="26" t="s">
        <v>477</v>
      </c>
      <c r="D31" s="26" t="s">
        <v>371</v>
      </c>
      <c r="E31" s="1" t="s">
        <v>573</v>
      </c>
    </row>
    <row r="32" spans="2:5" hidden="1" x14ac:dyDescent="0.2">
      <c r="B32" s="26" t="s">
        <v>10</v>
      </c>
      <c r="C32" s="26" t="s">
        <v>477</v>
      </c>
      <c r="D32" s="26" t="s">
        <v>574</v>
      </c>
      <c r="E32" s="1" t="s">
        <v>575</v>
      </c>
    </row>
    <row r="33" spans="2:5" hidden="1" x14ac:dyDescent="0.2">
      <c r="B33" s="26" t="s">
        <v>10</v>
      </c>
      <c r="C33" s="26" t="s">
        <v>477</v>
      </c>
      <c r="D33" s="26" t="s">
        <v>576</v>
      </c>
      <c r="E33" s="1" t="s">
        <v>577</v>
      </c>
    </row>
    <row r="34" spans="2:5" hidden="1" x14ac:dyDescent="0.2">
      <c r="B34" s="26" t="s">
        <v>10</v>
      </c>
      <c r="C34" s="26" t="s">
        <v>477</v>
      </c>
      <c r="D34" s="26" t="s">
        <v>297</v>
      </c>
      <c r="E34" s="1" t="s">
        <v>578</v>
      </c>
    </row>
    <row r="35" spans="2:5" hidden="1" x14ac:dyDescent="0.2">
      <c r="B35" s="26" t="s">
        <v>10</v>
      </c>
      <c r="C35" s="26" t="s">
        <v>477</v>
      </c>
      <c r="D35" s="26" t="s">
        <v>579</v>
      </c>
      <c r="E35" s="1" t="s">
        <v>580</v>
      </c>
    </row>
    <row r="36" spans="2:5" hidden="1" x14ac:dyDescent="0.2">
      <c r="B36" s="26" t="s">
        <v>10</v>
      </c>
      <c r="C36" s="26" t="s">
        <v>477</v>
      </c>
      <c r="D36" s="26" t="s">
        <v>581</v>
      </c>
      <c r="E36" s="1" t="s">
        <v>582</v>
      </c>
    </row>
    <row r="37" spans="2:5" hidden="1" x14ac:dyDescent="0.2">
      <c r="B37" s="26" t="s">
        <v>10</v>
      </c>
      <c r="C37" s="26" t="s">
        <v>477</v>
      </c>
      <c r="D37" s="26" t="s">
        <v>583</v>
      </c>
      <c r="E37" s="1" t="s">
        <v>584</v>
      </c>
    </row>
    <row r="38" spans="2:5" hidden="1" x14ac:dyDescent="0.2">
      <c r="B38" s="26" t="s">
        <v>10</v>
      </c>
      <c r="C38" s="26" t="s">
        <v>477</v>
      </c>
      <c r="D38" s="26" t="s">
        <v>585</v>
      </c>
      <c r="E38" s="1" t="s">
        <v>586</v>
      </c>
    </row>
    <row r="39" spans="2:5" hidden="1" x14ac:dyDescent="0.2">
      <c r="B39" s="26" t="s">
        <v>10</v>
      </c>
      <c r="C39" s="26" t="s">
        <v>477</v>
      </c>
      <c r="D39" s="26" t="s">
        <v>587</v>
      </c>
      <c r="E39" s="1" t="s">
        <v>588</v>
      </c>
    </row>
    <row r="40" spans="2:5" hidden="1" x14ac:dyDescent="0.2">
      <c r="B40" s="26" t="s">
        <v>10</v>
      </c>
      <c r="C40" s="26" t="s">
        <v>477</v>
      </c>
      <c r="D40" s="26" t="s">
        <v>589</v>
      </c>
      <c r="E40" s="1" t="s">
        <v>590</v>
      </c>
    </row>
    <row r="41" spans="2:5" hidden="1" x14ac:dyDescent="0.2">
      <c r="B41" s="26" t="s">
        <v>10</v>
      </c>
      <c r="C41" s="26" t="s">
        <v>477</v>
      </c>
      <c r="D41" s="26" t="s">
        <v>591</v>
      </c>
      <c r="E41" s="1" t="s">
        <v>592</v>
      </c>
    </row>
    <row r="42" spans="2:5" hidden="1" x14ac:dyDescent="0.2">
      <c r="B42" s="26" t="s">
        <v>10</v>
      </c>
      <c r="C42" s="26" t="s">
        <v>477</v>
      </c>
      <c r="D42" s="26" t="s">
        <v>593</v>
      </c>
      <c r="E42" s="1" t="s">
        <v>594</v>
      </c>
    </row>
    <row r="43" spans="2:5" hidden="1" x14ac:dyDescent="0.2">
      <c r="B43" s="26" t="s">
        <v>10</v>
      </c>
      <c r="C43" s="26" t="s">
        <v>477</v>
      </c>
      <c r="D43" s="26" t="s">
        <v>595</v>
      </c>
      <c r="E43" s="1" t="s">
        <v>596</v>
      </c>
    </row>
    <row r="44" spans="2:5" hidden="1" x14ac:dyDescent="0.2">
      <c r="B44" s="26" t="s">
        <v>10</v>
      </c>
      <c r="C44" s="26" t="s">
        <v>477</v>
      </c>
      <c r="D44" s="26" t="s">
        <v>597</v>
      </c>
      <c r="E44" s="1" t="s">
        <v>598</v>
      </c>
    </row>
    <row r="45" spans="2:5" x14ac:dyDescent="0.2">
      <c r="B45" s="26" t="s">
        <v>11</v>
      </c>
      <c r="C45" s="26" t="s">
        <v>599</v>
      </c>
      <c r="D45" s="26" t="s">
        <v>600</v>
      </c>
      <c r="E45" s="1" t="s">
        <v>601</v>
      </c>
    </row>
    <row r="46" spans="2:5" x14ac:dyDescent="0.2">
      <c r="B46" s="26" t="s">
        <v>11</v>
      </c>
      <c r="C46" s="26" t="s">
        <v>599</v>
      </c>
      <c r="D46" s="26" t="s">
        <v>254</v>
      </c>
      <c r="E46" s="1" t="s">
        <v>602</v>
      </c>
    </row>
    <row r="47" spans="2:5" x14ac:dyDescent="0.2">
      <c r="B47" s="26" t="s">
        <v>11</v>
      </c>
      <c r="C47" s="26" t="s">
        <v>599</v>
      </c>
      <c r="D47" s="26" t="s">
        <v>603</v>
      </c>
      <c r="E47" s="1" t="s">
        <v>604</v>
      </c>
    </row>
    <row r="48" spans="2:5" x14ac:dyDescent="0.2">
      <c r="B48" s="26" t="s">
        <v>11</v>
      </c>
      <c r="C48" s="26" t="s">
        <v>599</v>
      </c>
      <c r="D48" s="26" t="s">
        <v>306</v>
      </c>
      <c r="E48" s="1" t="s">
        <v>605</v>
      </c>
    </row>
    <row r="49" spans="2:5" x14ac:dyDescent="0.2">
      <c r="B49" s="26" t="s">
        <v>11</v>
      </c>
      <c r="C49" s="26" t="s">
        <v>599</v>
      </c>
      <c r="D49" s="26" t="s">
        <v>606</v>
      </c>
      <c r="E49" s="1" t="s">
        <v>607</v>
      </c>
    </row>
    <row r="50" spans="2:5" x14ac:dyDescent="0.2">
      <c r="B50" s="26" t="s">
        <v>11</v>
      </c>
      <c r="C50" s="26" t="s">
        <v>599</v>
      </c>
      <c r="D50" s="26" t="s">
        <v>608</v>
      </c>
      <c r="E50" s="1" t="s">
        <v>609</v>
      </c>
    </row>
    <row r="51" spans="2:5" hidden="1" x14ac:dyDescent="0.2">
      <c r="B51" s="26" t="s">
        <v>12</v>
      </c>
      <c r="C51" s="26" t="s">
        <v>482</v>
      </c>
      <c r="D51" s="26" t="s">
        <v>610</v>
      </c>
      <c r="E51" s="1" t="s">
        <v>611</v>
      </c>
    </row>
    <row r="52" spans="2:5" hidden="1" x14ac:dyDescent="0.2">
      <c r="B52" s="26" t="s">
        <v>12</v>
      </c>
      <c r="C52" s="26" t="s">
        <v>482</v>
      </c>
      <c r="D52" s="26" t="s">
        <v>612</v>
      </c>
      <c r="E52" s="1" t="s">
        <v>613</v>
      </c>
    </row>
    <row r="53" spans="2:5" hidden="1" x14ac:dyDescent="0.2">
      <c r="B53" s="26" t="s">
        <v>12</v>
      </c>
      <c r="C53" s="26" t="s">
        <v>482</v>
      </c>
      <c r="D53" s="26" t="s">
        <v>280</v>
      </c>
      <c r="E53" s="1" t="s">
        <v>614</v>
      </c>
    </row>
    <row r="54" spans="2:5" hidden="1" x14ac:dyDescent="0.2">
      <c r="B54" s="26" t="s">
        <v>12</v>
      </c>
      <c r="C54" s="26" t="s">
        <v>482</v>
      </c>
      <c r="D54" s="26" t="s">
        <v>615</v>
      </c>
      <c r="E54" s="1" t="s">
        <v>616</v>
      </c>
    </row>
    <row r="55" spans="2:5" hidden="1" x14ac:dyDescent="0.2">
      <c r="B55" s="26" t="s">
        <v>12</v>
      </c>
      <c r="C55" s="26" t="s">
        <v>482</v>
      </c>
      <c r="D55" s="26" t="s">
        <v>617</v>
      </c>
      <c r="E55" s="1" t="s">
        <v>618</v>
      </c>
    </row>
    <row r="56" spans="2:5" hidden="1" x14ac:dyDescent="0.2">
      <c r="B56" s="26" t="s">
        <v>12</v>
      </c>
      <c r="C56" s="26" t="s">
        <v>482</v>
      </c>
      <c r="D56" s="26" t="s">
        <v>619</v>
      </c>
      <c r="E56" s="1" t="s">
        <v>620</v>
      </c>
    </row>
    <row r="57" spans="2:5" hidden="1" x14ac:dyDescent="0.2">
      <c r="B57" s="26" t="s">
        <v>12</v>
      </c>
      <c r="C57" s="26" t="s">
        <v>482</v>
      </c>
      <c r="D57" s="26" t="s">
        <v>621</v>
      </c>
      <c r="E57" s="1" t="s">
        <v>622</v>
      </c>
    </row>
    <row r="58" spans="2:5" hidden="1" x14ac:dyDescent="0.2">
      <c r="B58" s="26" t="s">
        <v>12</v>
      </c>
      <c r="C58" s="26" t="s">
        <v>482</v>
      </c>
      <c r="D58" s="26" t="s">
        <v>623</v>
      </c>
      <c r="E58" s="1" t="s">
        <v>624</v>
      </c>
    </row>
    <row r="59" spans="2:5" hidden="1" x14ac:dyDescent="0.2">
      <c r="B59" s="26" t="s">
        <v>12</v>
      </c>
      <c r="C59" s="26" t="s">
        <v>482</v>
      </c>
      <c r="D59" s="26" t="s">
        <v>625</v>
      </c>
      <c r="E59" s="1" t="s">
        <v>626</v>
      </c>
    </row>
    <row r="60" spans="2:5" hidden="1" x14ac:dyDescent="0.2">
      <c r="B60" s="26" t="s">
        <v>12</v>
      </c>
      <c r="C60" s="26" t="s">
        <v>482</v>
      </c>
      <c r="D60" s="26" t="s">
        <v>627</v>
      </c>
      <c r="E60" s="1" t="s">
        <v>628</v>
      </c>
    </row>
    <row r="61" spans="2:5" hidden="1" x14ac:dyDescent="0.2">
      <c r="B61" s="26" t="s">
        <v>12</v>
      </c>
      <c r="C61" s="26" t="s">
        <v>482</v>
      </c>
      <c r="D61" s="26" t="s">
        <v>629</v>
      </c>
      <c r="E61" s="1" t="s">
        <v>630</v>
      </c>
    </row>
    <row r="62" spans="2:5" hidden="1" x14ac:dyDescent="0.2">
      <c r="B62" s="26" t="s">
        <v>12</v>
      </c>
      <c r="C62" s="26" t="s">
        <v>482</v>
      </c>
      <c r="D62" s="26" t="s">
        <v>631</v>
      </c>
      <c r="E62" s="1" t="s">
        <v>632</v>
      </c>
    </row>
    <row r="63" spans="2:5" hidden="1" x14ac:dyDescent="0.2">
      <c r="B63" s="26" t="s">
        <v>12</v>
      </c>
      <c r="C63" s="26" t="s">
        <v>482</v>
      </c>
      <c r="D63" s="26" t="s">
        <v>633</v>
      </c>
      <c r="E63" s="1" t="s">
        <v>634</v>
      </c>
    </row>
    <row r="64" spans="2:5" hidden="1" x14ac:dyDescent="0.2">
      <c r="B64" s="26" t="s">
        <v>12</v>
      </c>
      <c r="C64" s="26" t="s">
        <v>482</v>
      </c>
      <c r="D64" s="26" t="s">
        <v>635</v>
      </c>
      <c r="E64" s="1" t="s">
        <v>636</v>
      </c>
    </row>
    <row r="65" spans="2:5" hidden="1" x14ac:dyDescent="0.2">
      <c r="B65" s="26" t="s">
        <v>12</v>
      </c>
      <c r="C65" s="26" t="s">
        <v>482</v>
      </c>
      <c r="D65" s="26" t="s">
        <v>637</v>
      </c>
      <c r="E65" s="1" t="s">
        <v>638</v>
      </c>
    </row>
    <row r="66" spans="2:5" hidden="1" x14ac:dyDescent="0.2">
      <c r="B66" s="26" t="s">
        <v>12</v>
      </c>
      <c r="C66" s="26" t="s">
        <v>482</v>
      </c>
      <c r="D66" s="26" t="s">
        <v>639</v>
      </c>
      <c r="E66" s="1" t="s">
        <v>640</v>
      </c>
    </row>
    <row r="67" spans="2:5" hidden="1" x14ac:dyDescent="0.2">
      <c r="B67" s="26" t="s">
        <v>12</v>
      </c>
      <c r="C67" s="26" t="s">
        <v>482</v>
      </c>
      <c r="D67" s="26" t="s">
        <v>641</v>
      </c>
      <c r="E67" s="1" t="s">
        <v>642</v>
      </c>
    </row>
    <row r="68" spans="2:5" hidden="1" x14ac:dyDescent="0.2">
      <c r="B68" s="26" t="s">
        <v>12</v>
      </c>
      <c r="C68" s="26" t="s">
        <v>482</v>
      </c>
      <c r="D68" s="26" t="s">
        <v>643</v>
      </c>
      <c r="E68" s="1" t="s">
        <v>644</v>
      </c>
    </row>
    <row r="69" spans="2:5" hidden="1" x14ac:dyDescent="0.2">
      <c r="B69" s="26" t="s">
        <v>12</v>
      </c>
      <c r="C69" s="26" t="s">
        <v>482</v>
      </c>
      <c r="D69" s="26" t="s">
        <v>645</v>
      </c>
      <c r="E69" s="1" t="s">
        <v>646</v>
      </c>
    </row>
    <row r="70" spans="2:5" hidden="1" x14ac:dyDescent="0.2">
      <c r="B70" s="26" t="s">
        <v>12</v>
      </c>
      <c r="C70" s="26" t="s">
        <v>482</v>
      </c>
      <c r="D70" s="26" t="s">
        <v>647</v>
      </c>
      <c r="E70" s="1" t="s">
        <v>648</v>
      </c>
    </row>
    <row r="71" spans="2:5" hidden="1" x14ac:dyDescent="0.2">
      <c r="B71" s="26" t="s">
        <v>12</v>
      </c>
      <c r="C71" s="26" t="s">
        <v>482</v>
      </c>
      <c r="D71" s="26" t="s">
        <v>649</v>
      </c>
      <c r="E71" s="1" t="s">
        <v>650</v>
      </c>
    </row>
    <row r="72" spans="2:5" hidden="1" x14ac:dyDescent="0.2">
      <c r="B72" s="26" t="s">
        <v>12</v>
      </c>
      <c r="C72" s="26" t="s">
        <v>482</v>
      </c>
      <c r="D72" s="26" t="s">
        <v>651</v>
      </c>
      <c r="E72" s="1" t="s">
        <v>652</v>
      </c>
    </row>
    <row r="73" spans="2:5" hidden="1" x14ac:dyDescent="0.2">
      <c r="B73" s="26" t="s">
        <v>12</v>
      </c>
      <c r="C73" s="26" t="s">
        <v>482</v>
      </c>
      <c r="D73" s="26" t="s">
        <v>653</v>
      </c>
      <c r="E73" s="1" t="s">
        <v>654</v>
      </c>
    </row>
    <row r="74" spans="2:5" hidden="1" x14ac:dyDescent="0.2">
      <c r="B74" s="26" t="s">
        <v>12</v>
      </c>
      <c r="C74" s="26" t="s">
        <v>482</v>
      </c>
      <c r="D74" s="26" t="s">
        <v>655</v>
      </c>
      <c r="E74" s="1" t="s">
        <v>656</v>
      </c>
    </row>
    <row r="75" spans="2:5" hidden="1" x14ac:dyDescent="0.2">
      <c r="B75" s="26" t="s">
        <v>12</v>
      </c>
      <c r="C75" s="26" t="s">
        <v>482</v>
      </c>
      <c r="D75" s="26" t="s">
        <v>657</v>
      </c>
      <c r="E75" s="1" t="s">
        <v>658</v>
      </c>
    </row>
    <row r="76" spans="2:5" hidden="1" x14ac:dyDescent="0.2">
      <c r="B76" s="26" t="s">
        <v>12</v>
      </c>
      <c r="C76" s="26" t="s">
        <v>482</v>
      </c>
      <c r="D76" s="26" t="s">
        <v>345</v>
      </c>
      <c r="E76" s="1" t="s">
        <v>659</v>
      </c>
    </row>
    <row r="77" spans="2:5" hidden="1" x14ac:dyDescent="0.2">
      <c r="B77" s="26" t="s">
        <v>12</v>
      </c>
      <c r="C77" s="26" t="s">
        <v>482</v>
      </c>
      <c r="D77" s="26" t="s">
        <v>660</v>
      </c>
      <c r="E77" s="1" t="s">
        <v>661</v>
      </c>
    </row>
    <row r="78" spans="2:5" hidden="1" x14ac:dyDescent="0.2">
      <c r="B78" s="26" t="s">
        <v>12</v>
      </c>
      <c r="C78" s="26" t="s">
        <v>482</v>
      </c>
      <c r="D78" s="26" t="s">
        <v>662</v>
      </c>
      <c r="E78" s="1" t="s">
        <v>663</v>
      </c>
    </row>
    <row r="79" spans="2:5" hidden="1" x14ac:dyDescent="0.2">
      <c r="B79" s="26" t="s">
        <v>12</v>
      </c>
      <c r="C79" s="26" t="s">
        <v>482</v>
      </c>
      <c r="D79" s="26" t="s">
        <v>390</v>
      </c>
      <c r="E79" s="1" t="s">
        <v>664</v>
      </c>
    </row>
    <row r="80" spans="2:5" hidden="1" x14ac:dyDescent="0.2">
      <c r="B80" s="26" t="s">
        <v>12</v>
      </c>
      <c r="C80" s="26" t="s">
        <v>482</v>
      </c>
      <c r="D80" s="26" t="s">
        <v>665</v>
      </c>
      <c r="E80" s="1" t="s">
        <v>666</v>
      </c>
    </row>
    <row r="81" spans="2:5" hidden="1" x14ac:dyDescent="0.2">
      <c r="B81" s="26" t="s">
        <v>12</v>
      </c>
      <c r="C81" s="26" t="s">
        <v>482</v>
      </c>
      <c r="D81" s="26" t="s">
        <v>667</v>
      </c>
      <c r="E81" s="1" t="s">
        <v>668</v>
      </c>
    </row>
    <row r="82" spans="2:5" hidden="1" x14ac:dyDescent="0.2">
      <c r="B82" s="26" t="s">
        <v>12</v>
      </c>
      <c r="C82" s="26" t="s">
        <v>482</v>
      </c>
      <c r="D82" s="26" t="s">
        <v>294</v>
      </c>
      <c r="E82" s="1" t="s">
        <v>669</v>
      </c>
    </row>
    <row r="83" spans="2:5" hidden="1" x14ac:dyDescent="0.2">
      <c r="B83" s="26" t="s">
        <v>12</v>
      </c>
      <c r="C83" s="26" t="s">
        <v>482</v>
      </c>
      <c r="D83" s="26" t="s">
        <v>670</v>
      </c>
      <c r="E83" s="1" t="s">
        <v>671</v>
      </c>
    </row>
    <row r="84" spans="2:5" hidden="1" x14ac:dyDescent="0.2">
      <c r="B84" s="26" t="s">
        <v>12</v>
      </c>
      <c r="C84" s="26" t="s">
        <v>482</v>
      </c>
      <c r="D84" s="26" t="s">
        <v>672</v>
      </c>
      <c r="E84" s="1" t="s">
        <v>673</v>
      </c>
    </row>
    <row r="85" spans="2:5" hidden="1" x14ac:dyDescent="0.2">
      <c r="B85" s="26" t="s">
        <v>12</v>
      </c>
      <c r="C85" s="26" t="s">
        <v>482</v>
      </c>
      <c r="D85" s="26" t="s">
        <v>674</v>
      </c>
      <c r="E85" s="1" t="s">
        <v>675</v>
      </c>
    </row>
    <row r="86" spans="2:5" hidden="1" x14ac:dyDescent="0.2">
      <c r="B86" s="26" t="s">
        <v>12</v>
      </c>
      <c r="C86" s="26" t="s">
        <v>482</v>
      </c>
      <c r="D86" s="26" t="s">
        <v>676</v>
      </c>
      <c r="E86" s="1" t="s">
        <v>677</v>
      </c>
    </row>
    <row r="87" spans="2:5" hidden="1" x14ac:dyDescent="0.2">
      <c r="B87" s="26" t="s">
        <v>12</v>
      </c>
      <c r="C87" s="26" t="s">
        <v>482</v>
      </c>
      <c r="D87" s="26" t="s">
        <v>678</v>
      </c>
      <c r="E87" s="1" t="s">
        <v>679</v>
      </c>
    </row>
    <row r="88" spans="2:5" hidden="1" x14ac:dyDescent="0.2">
      <c r="B88" s="26" t="s">
        <v>12</v>
      </c>
      <c r="C88" s="26" t="s">
        <v>482</v>
      </c>
      <c r="D88" s="26" t="s">
        <v>680</v>
      </c>
      <c r="E88" s="1" t="s">
        <v>681</v>
      </c>
    </row>
    <row r="89" spans="2:5" hidden="1" x14ac:dyDescent="0.2">
      <c r="B89" s="26" t="s">
        <v>12</v>
      </c>
      <c r="C89" s="26" t="s">
        <v>482</v>
      </c>
      <c r="D89" s="26" t="s">
        <v>682</v>
      </c>
      <c r="E89" s="1" t="s">
        <v>683</v>
      </c>
    </row>
    <row r="90" spans="2:5" hidden="1" x14ac:dyDescent="0.2">
      <c r="B90" s="26" t="s">
        <v>12</v>
      </c>
      <c r="C90" s="26" t="s">
        <v>482</v>
      </c>
      <c r="D90" s="26" t="s">
        <v>684</v>
      </c>
      <c r="E90" s="1" t="s">
        <v>685</v>
      </c>
    </row>
    <row r="91" spans="2:5" hidden="1" x14ac:dyDescent="0.2">
      <c r="B91" s="26" t="s">
        <v>12</v>
      </c>
      <c r="C91" s="26" t="s">
        <v>482</v>
      </c>
      <c r="D91" s="26" t="s">
        <v>686</v>
      </c>
      <c r="E91" s="1" t="s">
        <v>687</v>
      </c>
    </row>
    <row r="92" spans="2:5" hidden="1" x14ac:dyDescent="0.2">
      <c r="B92" s="26" t="s">
        <v>12</v>
      </c>
      <c r="C92" s="26" t="s">
        <v>482</v>
      </c>
      <c r="D92" s="26" t="s">
        <v>688</v>
      </c>
      <c r="E92" s="1" t="s">
        <v>689</v>
      </c>
    </row>
    <row r="93" spans="2:5" hidden="1" x14ac:dyDescent="0.2">
      <c r="B93" s="26" t="s">
        <v>12</v>
      </c>
      <c r="C93" s="26" t="s">
        <v>482</v>
      </c>
      <c r="D93" s="26" t="s">
        <v>690</v>
      </c>
      <c r="E93" s="1" t="s">
        <v>691</v>
      </c>
    </row>
    <row r="94" spans="2:5" hidden="1" x14ac:dyDescent="0.2">
      <c r="B94" s="26" t="s">
        <v>12</v>
      </c>
      <c r="C94" s="26" t="s">
        <v>482</v>
      </c>
      <c r="D94" s="26" t="s">
        <v>692</v>
      </c>
      <c r="E94" s="1" t="s">
        <v>693</v>
      </c>
    </row>
    <row r="95" spans="2:5" hidden="1" x14ac:dyDescent="0.2">
      <c r="B95" s="26" t="s">
        <v>12</v>
      </c>
      <c r="C95" s="26" t="s">
        <v>482</v>
      </c>
      <c r="D95" s="26" t="s">
        <v>694</v>
      </c>
      <c r="E95" s="1" t="s">
        <v>695</v>
      </c>
    </row>
    <row r="96" spans="2:5" hidden="1" x14ac:dyDescent="0.2">
      <c r="B96" s="26" t="s">
        <v>12</v>
      </c>
      <c r="C96" s="26" t="s">
        <v>482</v>
      </c>
      <c r="D96" s="26" t="s">
        <v>696</v>
      </c>
      <c r="E96" s="1" t="s">
        <v>697</v>
      </c>
    </row>
    <row r="97" spans="2:5" hidden="1" x14ac:dyDescent="0.2">
      <c r="B97" s="26" t="s">
        <v>12</v>
      </c>
      <c r="C97" s="26" t="s">
        <v>482</v>
      </c>
      <c r="D97" s="26" t="s">
        <v>698</v>
      </c>
      <c r="E97" s="1" t="s">
        <v>699</v>
      </c>
    </row>
    <row r="98" spans="2:5" hidden="1" x14ac:dyDescent="0.2">
      <c r="B98" s="26" t="s">
        <v>12</v>
      </c>
      <c r="C98" s="26" t="s">
        <v>482</v>
      </c>
      <c r="D98" s="26" t="s">
        <v>700</v>
      </c>
      <c r="E98" s="1" t="s">
        <v>701</v>
      </c>
    </row>
    <row r="99" spans="2:5" hidden="1" x14ac:dyDescent="0.2">
      <c r="B99" s="26" t="s">
        <v>12</v>
      </c>
      <c r="C99" s="26" t="s">
        <v>482</v>
      </c>
      <c r="D99" s="26" t="s">
        <v>702</v>
      </c>
      <c r="E99" s="1" t="s">
        <v>703</v>
      </c>
    </row>
    <row r="100" spans="2:5" hidden="1" x14ac:dyDescent="0.2">
      <c r="B100" s="26" t="s">
        <v>12</v>
      </c>
      <c r="C100" s="26" t="s">
        <v>482</v>
      </c>
      <c r="D100" s="26" t="s">
        <v>704</v>
      </c>
      <c r="E100" s="1" t="s">
        <v>705</v>
      </c>
    </row>
    <row r="101" spans="2:5" hidden="1" x14ac:dyDescent="0.2">
      <c r="B101" s="26" t="s">
        <v>12</v>
      </c>
      <c r="C101" s="26" t="s">
        <v>482</v>
      </c>
      <c r="D101" s="26" t="s">
        <v>335</v>
      </c>
      <c r="E101" s="1" t="s">
        <v>706</v>
      </c>
    </row>
    <row r="102" spans="2:5" hidden="1" x14ac:dyDescent="0.2">
      <c r="B102" s="26" t="s">
        <v>12</v>
      </c>
      <c r="C102" s="26" t="s">
        <v>482</v>
      </c>
      <c r="D102" s="26" t="s">
        <v>707</v>
      </c>
      <c r="E102" s="1" t="s">
        <v>708</v>
      </c>
    </row>
    <row r="103" spans="2:5" hidden="1" x14ac:dyDescent="0.2">
      <c r="B103" s="26" t="s">
        <v>12</v>
      </c>
      <c r="C103" s="26" t="s">
        <v>482</v>
      </c>
      <c r="D103" s="26" t="s">
        <v>325</v>
      </c>
      <c r="E103" s="1" t="s">
        <v>709</v>
      </c>
    </row>
    <row r="104" spans="2:5" hidden="1" x14ac:dyDescent="0.2">
      <c r="B104" s="26" t="s">
        <v>12</v>
      </c>
      <c r="C104" s="26" t="s">
        <v>482</v>
      </c>
      <c r="D104" s="26" t="s">
        <v>710</v>
      </c>
      <c r="E104" s="1" t="s">
        <v>711</v>
      </c>
    </row>
    <row r="105" spans="2:5" hidden="1" x14ac:dyDescent="0.2">
      <c r="B105" s="26" t="s">
        <v>12</v>
      </c>
      <c r="C105" s="26" t="s">
        <v>482</v>
      </c>
      <c r="D105" s="26" t="s">
        <v>712</v>
      </c>
      <c r="E105" s="1" t="s">
        <v>713</v>
      </c>
    </row>
    <row r="106" spans="2:5" hidden="1" x14ac:dyDescent="0.2">
      <c r="B106" s="26" t="s">
        <v>12</v>
      </c>
      <c r="C106" s="26" t="s">
        <v>482</v>
      </c>
      <c r="D106" s="26" t="s">
        <v>714</v>
      </c>
      <c r="E106" s="1" t="s">
        <v>715</v>
      </c>
    </row>
    <row r="107" spans="2:5" hidden="1" x14ac:dyDescent="0.2">
      <c r="B107" s="26" t="s">
        <v>12</v>
      </c>
      <c r="C107" s="26" t="s">
        <v>482</v>
      </c>
      <c r="D107" s="26" t="s">
        <v>716</v>
      </c>
      <c r="E107" s="1" t="s">
        <v>717</v>
      </c>
    </row>
    <row r="108" spans="2:5" hidden="1" x14ac:dyDescent="0.2">
      <c r="B108" s="26" t="s">
        <v>12</v>
      </c>
      <c r="C108" s="26" t="s">
        <v>482</v>
      </c>
      <c r="D108" s="26" t="s">
        <v>718</v>
      </c>
      <c r="E108" s="1" t="s">
        <v>719</v>
      </c>
    </row>
    <row r="109" spans="2:5" hidden="1" x14ac:dyDescent="0.2">
      <c r="B109" s="26" t="s">
        <v>12</v>
      </c>
      <c r="C109" s="26" t="s">
        <v>482</v>
      </c>
      <c r="D109" s="26" t="s">
        <v>720</v>
      </c>
      <c r="E109" s="1" t="s">
        <v>721</v>
      </c>
    </row>
    <row r="110" spans="2:5" hidden="1" x14ac:dyDescent="0.2">
      <c r="B110" s="26" t="s">
        <v>12</v>
      </c>
      <c r="C110" s="26" t="s">
        <v>482</v>
      </c>
      <c r="D110" s="26" t="s">
        <v>722</v>
      </c>
      <c r="E110" s="1" t="s">
        <v>723</v>
      </c>
    </row>
    <row r="111" spans="2:5" hidden="1" x14ac:dyDescent="0.2">
      <c r="B111" s="26" t="s">
        <v>12</v>
      </c>
      <c r="C111" s="26" t="s">
        <v>482</v>
      </c>
      <c r="D111" s="26" t="s">
        <v>724</v>
      </c>
      <c r="E111" s="1" t="s">
        <v>725</v>
      </c>
    </row>
    <row r="112" spans="2:5" hidden="1" x14ac:dyDescent="0.2">
      <c r="B112" s="26" t="s">
        <v>12</v>
      </c>
      <c r="C112" s="26" t="s">
        <v>482</v>
      </c>
      <c r="D112" s="26" t="s">
        <v>726</v>
      </c>
      <c r="E112" s="1" t="s">
        <v>727</v>
      </c>
    </row>
    <row r="113" spans="2:5" hidden="1" x14ac:dyDescent="0.2">
      <c r="B113" s="26" t="s">
        <v>12</v>
      </c>
      <c r="C113" s="26" t="s">
        <v>482</v>
      </c>
      <c r="D113" s="26" t="s">
        <v>285</v>
      </c>
      <c r="E113" s="1" t="s">
        <v>728</v>
      </c>
    </row>
    <row r="114" spans="2:5" hidden="1" x14ac:dyDescent="0.2">
      <c r="B114" s="26" t="s">
        <v>12</v>
      </c>
      <c r="C114" s="26" t="s">
        <v>482</v>
      </c>
      <c r="D114" s="26" t="s">
        <v>729</v>
      </c>
      <c r="E114" s="1" t="s">
        <v>730</v>
      </c>
    </row>
    <row r="115" spans="2:5" hidden="1" x14ac:dyDescent="0.2">
      <c r="B115" s="26" t="s">
        <v>12</v>
      </c>
      <c r="C115" s="26" t="s">
        <v>482</v>
      </c>
      <c r="D115" s="26" t="s">
        <v>731</v>
      </c>
      <c r="E115" s="1" t="s">
        <v>732</v>
      </c>
    </row>
    <row r="116" spans="2:5" hidden="1" x14ac:dyDescent="0.2">
      <c r="B116" s="26" t="s">
        <v>12</v>
      </c>
      <c r="C116" s="26" t="s">
        <v>482</v>
      </c>
      <c r="D116" s="26" t="s">
        <v>733</v>
      </c>
      <c r="E116" s="1" t="s">
        <v>734</v>
      </c>
    </row>
    <row r="117" spans="2:5" hidden="1" x14ac:dyDescent="0.2">
      <c r="B117" s="26" t="s">
        <v>12</v>
      </c>
      <c r="C117" s="26" t="s">
        <v>482</v>
      </c>
      <c r="D117" s="26" t="s">
        <v>367</v>
      </c>
      <c r="E117" s="1" t="s">
        <v>735</v>
      </c>
    </row>
    <row r="118" spans="2:5" hidden="1" x14ac:dyDescent="0.2">
      <c r="B118" s="26" t="s">
        <v>12</v>
      </c>
      <c r="C118" s="26" t="s">
        <v>482</v>
      </c>
      <c r="D118" s="26" t="s">
        <v>736</v>
      </c>
      <c r="E118" s="1" t="s">
        <v>737</v>
      </c>
    </row>
    <row r="119" spans="2:5" hidden="1" x14ac:dyDescent="0.2">
      <c r="B119" s="26" t="s">
        <v>12</v>
      </c>
      <c r="C119" s="26" t="s">
        <v>482</v>
      </c>
      <c r="D119" s="26" t="s">
        <v>738</v>
      </c>
      <c r="E119" s="1" t="s">
        <v>739</v>
      </c>
    </row>
    <row r="120" spans="2:5" hidden="1" x14ac:dyDescent="0.2">
      <c r="B120" s="26" t="s">
        <v>12</v>
      </c>
      <c r="C120" s="26" t="s">
        <v>482</v>
      </c>
      <c r="D120" s="26" t="s">
        <v>740</v>
      </c>
      <c r="E120" s="1" t="s">
        <v>741</v>
      </c>
    </row>
    <row r="121" spans="2:5" hidden="1" x14ac:dyDescent="0.2">
      <c r="B121" s="26" t="s">
        <v>12</v>
      </c>
      <c r="C121" s="26" t="s">
        <v>482</v>
      </c>
      <c r="D121" s="26" t="s">
        <v>742</v>
      </c>
      <c r="E121" s="1" t="s">
        <v>743</v>
      </c>
    </row>
    <row r="122" spans="2:5" hidden="1" x14ac:dyDescent="0.2">
      <c r="B122" s="26" t="s">
        <v>12</v>
      </c>
      <c r="C122" s="26" t="s">
        <v>482</v>
      </c>
      <c r="D122" s="26" t="s">
        <v>356</v>
      </c>
      <c r="E122" s="1" t="s">
        <v>744</v>
      </c>
    </row>
    <row r="123" spans="2:5" hidden="1" x14ac:dyDescent="0.2">
      <c r="B123" s="26" t="s">
        <v>13</v>
      </c>
      <c r="C123" s="26" t="s">
        <v>485</v>
      </c>
      <c r="D123" s="26" t="s">
        <v>745</v>
      </c>
      <c r="E123" s="1" t="s">
        <v>746</v>
      </c>
    </row>
    <row r="124" spans="2:5" hidden="1" x14ac:dyDescent="0.2">
      <c r="B124" s="26" t="s">
        <v>13</v>
      </c>
      <c r="C124" s="26" t="s">
        <v>485</v>
      </c>
      <c r="D124" s="26" t="s">
        <v>747</v>
      </c>
      <c r="E124" s="1" t="s">
        <v>748</v>
      </c>
    </row>
    <row r="125" spans="2:5" hidden="1" x14ac:dyDescent="0.2">
      <c r="B125" s="26" t="s">
        <v>13</v>
      </c>
      <c r="C125" s="26" t="s">
        <v>485</v>
      </c>
      <c r="D125" s="26" t="s">
        <v>749</v>
      </c>
      <c r="E125" s="1" t="s">
        <v>750</v>
      </c>
    </row>
    <row r="126" spans="2:5" hidden="1" x14ac:dyDescent="0.2">
      <c r="B126" s="26" t="s">
        <v>13</v>
      </c>
      <c r="C126" s="26" t="s">
        <v>485</v>
      </c>
      <c r="D126" s="26" t="s">
        <v>751</v>
      </c>
      <c r="E126" s="1" t="s">
        <v>752</v>
      </c>
    </row>
    <row r="127" spans="2:5" hidden="1" x14ac:dyDescent="0.2">
      <c r="B127" s="26" t="s">
        <v>13</v>
      </c>
      <c r="C127" s="26" t="s">
        <v>485</v>
      </c>
      <c r="D127" s="26" t="s">
        <v>753</v>
      </c>
      <c r="E127" s="1" t="s">
        <v>754</v>
      </c>
    </row>
    <row r="128" spans="2:5" hidden="1" x14ac:dyDescent="0.2">
      <c r="B128" s="26" t="s">
        <v>13</v>
      </c>
      <c r="C128" s="26" t="s">
        <v>485</v>
      </c>
      <c r="D128" s="26" t="s">
        <v>755</v>
      </c>
      <c r="E128" s="1" t="s">
        <v>756</v>
      </c>
    </row>
    <row r="129" spans="2:5" hidden="1" x14ac:dyDescent="0.2">
      <c r="B129" s="26" t="s">
        <v>13</v>
      </c>
      <c r="C129" s="26" t="s">
        <v>485</v>
      </c>
      <c r="D129" s="26" t="s">
        <v>279</v>
      </c>
      <c r="E129" s="1" t="s">
        <v>757</v>
      </c>
    </row>
    <row r="130" spans="2:5" hidden="1" x14ac:dyDescent="0.2">
      <c r="B130" s="26" t="s">
        <v>13</v>
      </c>
      <c r="C130" s="26" t="s">
        <v>485</v>
      </c>
      <c r="D130" s="26" t="s">
        <v>758</v>
      </c>
      <c r="E130" s="1" t="s">
        <v>759</v>
      </c>
    </row>
    <row r="131" spans="2:5" hidden="1" x14ac:dyDescent="0.2">
      <c r="B131" s="26" t="s">
        <v>13</v>
      </c>
      <c r="C131" s="26" t="s">
        <v>485</v>
      </c>
      <c r="D131" s="26" t="s">
        <v>760</v>
      </c>
      <c r="E131" s="1" t="s">
        <v>761</v>
      </c>
    </row>
    <row r="132" spans="2:5" hidden="1" x14ac:dyDescent="0.2">
      <c r="B132" s="26" t="s">
        <v>13</v>
      </c>
      <c r="C132" s="26" t="s">
        <v>485</v>
      </c>
      <c r="D132" s="26" t="s">
        <v>762</v>
      </c>
      <c r="E132" s="1" t="s">
        <v>763</v>
      </c>
    </row>
    <row r="133" spans="2:5" hidden="1" x14ac:dyDescent="0.2">
      <c r="B133" s="26" t="s">
        <v>13</v>
      </c>
      <c r="C133" s="26" t="s">
        <v>485</v>
      </c>
      <c r="D133" s="26" t="s">
        <v>764</v>
      </c>
      <c r="E133" s="1" t="s">
        <v>765</v>
      </c>
    </row>
    <row r="134" spans="2:5" hidden="1" x14ac:dyDescent="0.2">
      <c r="B134" s="26" t="s">
        <v>13</v>
      </c>
      <c r="C134" s="26" t="s">
        <v>485</v>
      </c>
      <c r="D134" s="26" t="s">
        <v>766</v>
      </c>
      <c r="E134" s="1" t="s">
        <v>767</v>
      </c>
    </row>
    <row r="135" spans="2:5" hidden="1" x14ac:dyDescent="0.2">
      <c r="B135" s="26" t="s">
        <v>13</v>
      </c>
      <c r="C135" s="26" t="s">
        <v>485</v>
      </c>
      <c r="D135" s="26" t="s">
        <v>768</v>
      </c>
      <c r="E135" s="1" t="s">
        <v>769</v>
      </c>
    </row>
    <row r="136" spans="2:5" hidden="1" x14ac:dyDescent="0.2">
      <c r="B136" s="26" t="s">
        <v>13</v>
      </c>
      <c r="C136" s="26" t="s">
        <v>485</v>
      </c>
      <c r="D136" s="26" t="s">
        <v>770</v>
      </c>
      <c r="E136" s="1" t="s">
        <v>771</v>
      </c>
    </row>
    <row r="137" spans="2:5" hidden="1" x14ac:dyDescent="0.2">
      <c r="B137" s="26" t="s">
        <v>13</v>
      </c>
      <c r="C137" s="26" t="s">
        <v>485</v>
      </c>
      <c r="D137" s="26" t="s">
        <v>772</v>
      </c>
      <c r="E137" s="1" t="s">
        <v>773</v>
      </c>
    </row>
    <row r="138" spans="2:5" hidden="1" x14ac:dyDescent="0.2">
      <c r="B138" s="26" t="s">
        <v>13</v>
      </c>
      <c r="C138" s="26" t="s">
        <v>485</v>
      </c>
      <c r="D138" s="26" t="s">
        <v>774</v>
      </c>
      <c r="E138" s="1" t="s">
        <v>775</v>
      </c>
    </row>
    <row r="139" spans="2:5" hidden="1" x14ac:dyDescent="0.2">
      <c r="B139" s="26" t="s">
        <v>13</v>
      </c>
      <c r="C139" s="26" t="s">
        <v>485</v>
      </c>
      <c r="D139" s="26" t="s">
        <v>776</v>
      </c>
      <c r="E139" s="1" t="s">
        <v>777</v>
      </c>
    </row>
    <row r="140" spans="2:5" hidden="1" x14ac:dyDescent="0.2">
      <c r="B140" s="26" t="s">
        <v>13</v>
      </c>
      <c r="C140" s="26" t="s">
        <v>485</v>
      </c>
      <c r="D140" s="26" t="s">
        <v>778</v>
      </c>
      <c r="E140" s="1" t="s">
        <v>779</v>
      </c>
    </row>
    <row r="141" spans="2:5" hidden="1" x14ac:dyDescent="0.2">
      <c r="B141" s="26" t="s">
        <v>13</v>
      </c>
      <c r="C141" s="26" t="s">
        <v>485</v>
      </c>
      <c r="D141" s="26" t="s">
        <v>780</v>
      </c>
      <c r="E141" s="1" t="s">
        <v>781</v>
      </c>
    </row>
    <row r="142" spans="2:5" hidden="1" x14ac:dyDescent="0.2">
      <c r="B142" s="26" t="s">
        <v>13</v>
      </c>
      <c r="C142" s="26" t="s">
        <v>485</v>
      </c>
      <c r="D142" s="26" t="s">
        <v>782</v>
      </c>
      <c r="E142" s="1" t="s">
        <v>783</v>
      </c>
    </row>
    <row r="143" spans="2:5" hidden="1" x14ac:dyDescent="0.2">
      <c r="B143" s="26" t="s">
        <v>13</v>
      </c>
      <c r="C143" s="26" t="s">
        <v>485</v>
      </c>
      <c r="D143" s="26" t="s">
        <v>784</v>
      </c>
      <c r="E143" s="1" t="s">
        <v>785</v>
      </c>
    </row>
    <row r="144" spans="2:5" hidden="1" x14ac:dyDescent="0.2">
      <c r="B144" s="26" t="s">
        <v>13</v>
      </c>
      <c r="C144" s="26" t="s">
        <v>485</v>
      </c>
      <c r="D144" s="26" t="s">
        <v>786</v>
      </c>
      <c r="E144" s="1" t="s">
        <v>787</v>
      </c>
    </row>
    <row r="145" spans="2:5" hidden="1" x14ac:dyDescent="0.2">
      <c r="B145" s="26" t="s">
        <v>13</v>
      </c>
      <c r="C145" s="26" t="s">
        <v>485</v>
      </c>
      <c r="D145" s="26" t="s">
        <v>788</v>
      </c>
      <c r="E145" s="1" t="s">
        <v>789</v>
      </c>
    </row>
    <row r="146" spans="2:5" hidden="1" x14ac:dyDescent="0.2">
      <c r="B146" s="26" t="s">
        <v>13</v>
      </c>
      <c r="C146" s="26" t="s">
        <v>485</v>
      </c>
      <c r="D146" s="26" t="s">
        <v>790</v>
      </c>
      <c r="E146" s="1" t="s">
        <v>791</v>
      </c>
    </row>
    <row r="147" spans="2:5" hidden="1" x14ac:dyDescent="0.2">
      <c r="B147" s="26" t="s">
        <v>13</v>
      </c>
      <c r="C147" s="26" t="s">
        <v>485</v>
      </c>
      <c r="D147" s="26" t="s">
        <v>792</v>
      </c>
      <c r="E147" s="1" t="s">
        <v>793</v>
      </c>
    </row>
    <row r="148" spans="2:5" hidden="1" x14ac:dyDescent="0.2">
      <c r="B148" s="26" t="s">
        <v>13</v>
      </c>
      <c r="C148" s="26" t="s">
        <v>485</v>
      </c>
      <c r="D148" s="26" t="s">
        <v>794</v>
      </c>
      <c r="E148" s="1" t="s">
        <v>795</v>
      </c>
    </row>
    <row r="149" spans="2:5" hidden="1" x14ac:dyDescent="0.2">
      <c r="B149" s="26" t="s">
        <v>13</v>
      </c>
      <c r="C149" s="26" t="s">
        <v>485</v>
      </c>
      <c r="D149" s="26" t="s">
        <v>796</v>
      </c>
      <c r="E149" s="1" t="s">
        <v>797</v>
      </c>
    </row>
    <row r="150" spans="2:5" hidden="1" x14ac:dyDescent="0.2">
      <c r="B150" s="26" t="s">
        <v>13</v>
      </c>
      <c r="C150" s="26" t="s">
        <v>485</v>
      </c>
      <c r="D150" s="26" t="s">
        <v>798</v>
      </c>
      <c r="E150" s="1" t="s">
        <v>799</v>
      </c>
    </row>
    <row r="151" spans="2:5" hidden="1" x14ac:dyDescent="0.2">
      <c r="B151" s="26" t="s">
        <v>13</v>
      </c>
      <c r="C151" s="26" t="s">
        <v>485</v>
      </c>
      <c r="D151" s="26" t="s">
        <v>800</v>
      </c>
      <c r="E151" s="1" t="s">
        <v>801</v>
      </c>
    </row>
    <row r="152" spans="2:5" hidden="1" x14ac:dyDescent="0.2">
      <c r="B152" s="26" t="s">
        <v>13</v>
      </c>
      <c r="C152" s="26" t="s">
        <v>485</v>
      </c>
      <c r="D152" s="26" t="s">
        <v>802</v>
      </c>
      <c r="E152" s="1" t="s">
        <v>803</v>
      </c>
    </row>
    <row r="153" spans="2:5" hidden="1" x14ac:dyDescent="0.2">
      <c r="B153" s="26" t="s">
        <v>13</v>
      </c>
      <c r="C153" s="26" t="s">
        <v>485</v>
      </c>
      <c r="D153" s="26" t="s">
        <v>804</v>
      </c>
      <c r="E153" s="1" t="s">
        <v>805</v>
      </c>
    </row>
    <row r="154" spans="2:5" hidden="1" x14ac:dyDescent="0.2">
      <c r="B154" s="26" t="s">
        <v>13</v>
      </c>
      <c r="C154" s="26" t="s">
        <v>485</v>
      </c>
      <c r="D154" s="26" t="s">
        <v>806</v>
      </c>
      <c r="E154" s="1" t="s">
        <v>807</v>
      </c>
    </row>
    <row r="155" spans="2:5" hidden="1" x14ac:dyDescent="0.2">
      <c r="B155" s="26" t="s">
        <v>13</v>
      </c>
      <c r="C155" s="26" t="s">
        <v>485</v>
      </c>
      <c r="D155" s="26" t="s">
        <v>808</v>
      </c>
      <c r="E155" s="1" t="s">
        <v>809</v>
      </c>
    </row>
    <row r="156" spans="2:5" hidden="1" x14ac:dyDescent="0.2">
      <c r="B156" s="26" t="s">
        <v>13</v>
      </c>
      <c r="C156" s="26" t="s">
        <v>485</v>
      </c>
      <c r="D156" s="26" t="s">
        <v>810</v>
      </c>
      <c r="E156" s="1" t="s">
        <v>811</v>
      </c>
    </row>
    <row r="157" spans="2:5" hidden="1" x14ac:dyDescent="0.2">
      <c r="B157" s="26" t="s">
        <v>13</v>
      </c>
      <c r="C157" s="26" t="s">
        <v>485</v>
      </c>
      <c r="D157" s="26" t="s">
        <v>812</v>
      </c>
      <c r="E157" s="1" t="s">
        <v>813</v>
      </c>
    </row>
    <row r="158" spans="2:5" hidden="1" x14ac:dyDescent="0.2">
      <c r="B158" s="26" t="s">
        <v>13</v>
      </c>
      <c r="C158" s="26" t="s">
        <v>485</v>
      </c>
      <c r="D158" s="26" t="s">
        <v>814</v>
      </c>
      <c r="E158" s="1" t="s">
        <v>815</v>
      </c>
    </row>
    <row r="159" spans="2:5" hidden="1" x14ac:dyDescent="0.2">
      <c r="B159" s="26" t="s">
        <v>13</v>
      </c>
      <c r="C159" s="26" t="s">
        <v>485</v>
      </c>
      <c r="D159" s="26" t="s">
        <v>816</v>
      </c>
      <c r="E159" s="1" t="s">
        <v>817</v>
      </c>
    </row>
    <row r="160" spans="2:5" hidden="1" x14ac:dyDescent="0.2">
      <c r="B160" s="26" t="s">
        <v>13</v>
      </c>
      <c r="C160" s="26" t="s">
        <v>485</v>
      </c>
      <c r="D160" s="26" t="s">
        <v>818</v>
      </c>
      <c r="E160" s="1" t="s">
        <v>819</v>
      </c>
    </row>
    <row r="161" spans="2:5" hidden="1" x14ac:dyDescent="0.2">
      <c r="B161" s="26" t="s">
        <v>13</v>
      </c>
      <c r="C161" s="26" t="s">
        <v>485</v>
      </c>
      <c r="D161" s="26" t="s">
        <v>820</v>
      </c>
      <c r="E161" s="1" t="s">
        <v>821</v>
      </c>
    </row>
    <row r="162" spans="2:5" hidden="1" x14ac:dyDescent="0.2">
      <c r="B162" s="26" t="s">
        <v>13</v>
      </c>
      <c r="C162" s="26" t="s">
        <v>485</v>
      </c>
      <c r="D162" s="26" t="s">
        <v>822</v>
      </c>
      <c r="E162" s="1" t="s">
        <v>823</v>
      </c>
    </row>
    <row r="163" spans="2:5" hidden="1" x14ac:dyDescent="0.2">
      <c r="B163" s="26" t="s">
        <v>13</v>
      </c>
      <c r="C163" s="26" t="s">
        <v>485</v>
      </c>
      <c r="D163" s="26" t="s">
        <v>824</v>
      </c>
      <c r="E163" s="1" t="s">
        <v>825</v>
      </c>
    </row>
    <row r="164" spans="2:5" hidden="1" x14ac:dyDescent="0.2">
      <c r="B164" s="26" t="s">
        <v>13</v>
      </c>
      <c r="C164" s="26" t="s">
        <v>485</v>
      </c>
      <c r="D164" s="26" t="s">
        <v>826</v>
      </c>
      <c r="E164" s="1" t="s">
        <v>827</v>
      </c>
    </row>
    <row r="165" spans="2:5" hidden="1" x14ac:dyDescent="0.2">
      <c r="B165" s="26" t="s">
        <v>13</v>
      </c>
      <c r="C165" s="26" t="s">
        <v>485</v>
      </c>
      <c r="D165" s="26" t="s">
        <v>828</v>
      </c>
      <c r="E165" s="1" t="s">
        <v>829</v>
      </c>
    </row>
    <row r="166" spans="2:5" hidden="1" x14ac:dyDescent="0.2">
      <c r="B166" s="26" t="s">
        <v>13</v>
      </c>
      <c r="C166" s="26" t="s">
        <v>485</v>
      </c>
      <c r="D166" s="26" t="s">
        <v>830</v>
      </c>
      <c r="E166" s="1" t="s">
        <v>831</v>
      </c>
    </row>
    <row r="167" spans="2:5" hidden="1" x14ac:dyDescent="0.2">
      <c r="B167" s="26" t="s">
        <v>13</v>
      </c>
      <c r="C167" s="26" t="s">
        <v>485</v>
      </c>
      <c r="D167" s="26" t="s">
        <v>832</v>
      </c>
      <c r="E167" s="1" t="s">
        <v>833</v>
      </c>
    </row>
    <row r="168" spans="2:5" hidden="1" x14ac:dyDescent="0.2">
      <c r="B168" s="26" t="s">
        <v>13</v>
      </c>
      <c r="C168" s="26" t="s">
        <v>485</v>
      </c>
      <c r="D168" s="26" t="s">
        <v>834</v>
      </c>
      <c r="E168" s="1" t="s">
        <v>835</v>
      </c>
    </row>
    <row r="169" spans="2:5" hidden="1" x14ac:dyDescent="0.2">
      <c r="B169" s="26" t="s">
        <v>13</v>
      </c>
      <c r="C169" s="26" t="s">
        <v>485</v>
      </c>
      <c r="D169" s="26" t="s">
        <v>836</v>
      </c>
      <c r="E169" s="1" t="s">
        <v>837</v>
      </c>
    </row>
    <row r="170" spans="2:5" hidden="1" x14ac:dyDescent="0.2">
      <c r="B170" s="26" t="s">
        <v>13</v>
      </c>
      <c r="C170" s="26" t="s">
        <v>485</v>
      </c>
      <c r="D170" s="26" t="s">
        <v>838</v>
      </c>
      <c r="E170" s="1" t="s">
        <v>769</v>
      </c>
    </row>
    <row r="171" spans="2:5" hidden="1" x14ac:dyDescent="0.2">
      <c r="B171" s="26" t="s">
        <v>13</v>
      </c>
      <c r="C171" s="26" t="s">
        <v>485</v>
      </c>
      <c r="D171" s="26" t="s">
        <v>839</v>
      </c>
      <c r="E171" s="1" t="s">
        <v>840</v>
      </c>
    </row>
    <row r="172" spans="2:5" hidden="1" x14ac:dyDescent="0.2">
      <c r="B172" s="26" t="s">
        <v>13</v>
      </c>
      <c r="C172" s="26" t="s">
        <v>485</v>
      </c>
      <c r="D172" s="26" t="s">
        <v>841</v>
      </c>
      <c r="E172" s="1" t="s">
        <v>842</v>
      </c>
    </row>
    <row r="173" spans="2:5" hidden="1" x14ac:dyDescent="0.2">
      <c r="B173" s="26" t="s">
        <v>13</v>
      </c>
      <c r="C173" s="26" t="s">
        <v>485</v>
      </c>
      <c r="D173" s="26" t="s">
        <v>843</v>
      </c>
      <c r="E173" s="1" t="s">
        <v>844</v>
      </c>
    </row>
    <row r="174" spans="2:5" hidden="1" x14ac:dyDescent="0.2">
      <c r="B174" s="26" t="s">
        <v>13</v>
      </c>
      <c r="C174" s="26" t="s">
        <v>485</v>
      </c>
      <c r="D174" s="26" t="s">
        <v>845</v>
      </c>
      <c r="E174" s="1" t="s">
        <v>846</v>
      </c>
    </row>
    <row r="175" spans="2:5" hidden="1" x14ac:dyDescent="0.2">
      <c r="B175" s="26" t="s">
        <v>14</v>
      </c>
      <c r="C175" s="26" t="s">
        <v>488</v>
      </c>
      <c r="D175" s="26" t="s">
        <v>847</v>
      </c>
      <c r="E175" s="1" t="s">
        <v>848</v>
      </c>
    </row>
    <row r="176" spans="2:5" hidden="1" x14ac:dyDescent="0.2">
      <c r="B176" s="26" t="s">
        <v>14</v>
      </c>
      <c r="C176" s="26" t="s">
        <v>488</v>
      </c>
      <c r="D176" s="26" t="s">
        <v>849</v>
      </c>
      <c r="E176" s="1" t="s">
        <v>850</v>
      </c>
    </row>
    <row r="177" spans="2:5" hidden="1" x14ac:dyDescent="0.2">
      <c r="B177" s="26" t="s">
        <v>14</v>
      </c>
      <c r="C177" s="26" t="s">
        <v>488</v>
      </c>
      <c r="D177" s="26" t="s">
        <v>851</v>
      </c>
      <c r="E177" s="1" t="s">
        <v>852</v>
      </c>
    </row>
    <row r="178" spans="2:5" hidden="1" x14ac:dyDescent="0.2">
      <c r="B178" s="26" t="s">
        <v>14</v>
      </c>
      <c r="C178" s="26" t="s">
        <v>488</v>
      </c>
      <c r="D178" s="26" t="s">
        <v>853</v>
      </c>
      <c r="E178" s="1" t="s">
        <v>854</v>
      </c>
    </row>
    <row r="179" spans="2:5" hidden="1" x14ac:dyDescent="0.2">
      <c r="B179" s="26" t="s">
        <v>14</v>
      </c>
      <c r="C179" s="26" t="s">
        <v>488</v>
      </c>
      <c r="D179" s="26" t="s">
        <v>855</v>
      </c>
      <c r="E179" s="1" t="s">
        <v>856</v>
      </c>
    </row>
    <row r="180" spans="2:5" hidden="1" x14ac:dyDescent="0.2">
      <c r="B180" s="26" t="s">
        <v>14</v>
      </c>
      <c r="C180" s="26" t="s">
        <v>488</v>
      </c>
      <c r="D180" s="26" t="s">
        <v>857</v>
      </c>
      <c r="E180" s="1" t="s">
        <v>858</v>
      </c>
    </row>
    <row r="181" spans="2:5" hidden="1" x14ac:dyDescent="0.2">
      <c r="B181" s="26" t="s">
        <v>14</v>
      </c>
      <c r="C181" s="26" t="s">
        <v>488</v>
      </c>
      <c r="D181" s="26" t="s">
        <v>859</v>
      </c>
      <c r="E181" s="1" t="s">
        <v>860</v>
      </c>
    </row>
    <row r="182" spans="2:5" hidden="1" x14ac:dyDescent="0.2">
      <c r="B182" s="26" t="s">
        <v>14</v>
      </c>
      <c r="C182" s="26" t="s">
        <v>488</v>
      </c>
      <c r="D182" s="26" t="s">
        <v>861</v>
      </c>
      <c r="E182" s="1" t="s">
        <v>862</v>
      </c>
    </row>
    <row r="183" spans="2:5" hidden="1" x14ac:dyDescent="0.2">
      <c r="B183" s="26" t="s">
        <v>14</v>
      </c>
      <c r="C183" s="26" t="s">
        <v>488</v>
      </c>
      <c r="D183" s="26" t="s">
        <v>863</v>
      </c>
      <c r="E183" s="1" t="s">
        <v>864</v>
      </c>
    </row>
    <row r="184" spans="2:5" hidden="1" x14ac:dyDescent="0.2">
      <c r="B184" s="26" t="s">
        <v>14</v>
      </c>
      <c r="C184" s="26" t="s">
        <v>488</v>
      </c>
      <c r="D184" s="26" t="s">
        <v>264</v>
      </c>
      <c r="E184" s="1" t="s">
        <v>865</v>
      </c>
    </row>
    <row r="185" spans="2:5" hidden="1" x14ac:dyDescent="0.2">
      <c r="B185" s="26" t="s">
        <v>14</v>
      </c>
      <c r="C185" s="26" t="s">
        <v>488</v>
      </c>
      <c r="D185" s="26" t="s">
        <v>866</v>
      </c>
      <c r="E185" s="1" t="s">
        <v>867</v>
      </c>
    </row>
    <row r="186" spans="2:5" hidden="1" x14ac:dyDescent="0.2">
      <c r="B186" s="26" t="s">
        <v>14</v>
      </c>
      <c r="C186" s="26" t="s">
        <v>488</v>
      </c>
      <c r="D186" s="26" t="s">
        <v>868</v>
      </c>
      <c r="E186" s="1" t="s">
        <v>869</v>
      </c>
    </row>
    <row r="187" spans="2:5" hidden="1" x14ac:dyDescent="0.2">
      <c r="B187" s="26" t="s">
        <v>14</v>
      </c>
      <c r="C187" s="26" t="s">
        <v>488</v>
      </c>
      <c r="D187" s="26" t="s">
        <v>870</v>
      </c>
      <c r="E187" s="1" t="s">
        <v>871</v>
      </c>
    </row>
    <row r="188" spans="2:5" hidden="1" x14ac:dyDescent="0.2">
      <c r="B188" s="26" t="s">
        <v>14</v>
      </c>
      <c r="C188" s="26" t="s">
        <v>488</v>
      </c>
      <c r="D188" s="26" t="s">
        <v>872</v>
      </c>
      <c r="E188" s="1" t="s">
        <v>873</v>
      </c>
    </row>
    <row r="189" spans="2:5" hidden="1" x14ac:dyDescent="0.2">
      <c r="B189" s="26" t="s">
        <v>14</v>
      </c>
      <c r="C189" s="26" t="s">
        <v>488</v>
      </c>
      <c r="D189" s="26" t="s">
        <v>874</v>
      </c>
      <c r="E189" s="1" t="s">
        <v>875</v>
      </c>
    </row>
    <row r="190" spans="2:5" hidden="1" x14ac:dyDescent="0.2">
      <c r="B190" s="26" t="s">
        <v>14</v>
      </c>
      <c r="C190" s="26" t="s">
        <v>488</v>
      </c>
      <c r="D190" s="26" t="s">
        <v>876</v>
      </c>
      <c r="E190" s="1" t="s">
        <v>877</v>
      </c>
    </row>
    <row r="191" spans="2:5" hidden="1" x14ac:dyDescent="0.2">
      <c r="B191" s="26" t="s">
        <v>14</v>
      </c>
      <c r="C191" s="26" t="s">
        <v>488</v>
      </c>
      <c r="D191" s="26" t="s">
        <v>878</v>
      </c>
      <c r="E191" s="1" t="s">
        <v>879</v>
      </c>
    </row>
    <row r="192" spans="2:5" hidden="1" x14ac:dyDescent="0.2">
      <c r="B192" s="26" t="s">
        <v>14</v>
      </c>
      <c r="C192" s="26" t="s">
        <v>488</v>
      </c>
      <c r="D192" s="26" t="s">
        <v>880</v>
      </c>
      <c r="E192" s="1" t="s">
        <v>881</v>
      </c>
    </row>
    <row r="193" spans="2:5" hidden="1" x14ac:dyDescent="0.2">
      <c r="B193" s="26" t="s">
        <v>14</v>
      </c>
      <c r="C193" s="26" t="s">
        <v>488</v>
      </c>
      <c r="D193" s="26" t="s">
        <v>882</v>
      </c>
      <c r="E193" s="1" t="s">
        <v>883</v>
      </c>
    </row>
    <row r="194" spans="2:5" hidden="1" x14ac:dyDescent="0.2">
      <c r="B194" s="26" t="s">
        <v>14</v>
      </c>
      <c r="C194" s="26" t="s">
        <v>488</v>
      </c>
      <c r="D194" s="26" t="s">
        <v>884</v>
      </c>
      <c r="E194" s="1" t="s">
        <v>885</v>
      </c>
    </row>
    <row r="195" spans="2:5" hidden="1" x14ac:dyDescent="0.2">
      <c r="B195" s="26" t="s">
        <v>14</v>
      </c>
      <c r="C195" s="26" t="s">
        <v>488</v>
      </c>
      <c r="D195" s="26" t="s">
        <v>886</v>
      </c>
      <c r="E195" s="1" t="s">
        <v>887</v>
      </c>
    </row>
    <row r="196" spans="2:5" hidden="1" x14ac:dyDescent="0.2">
      <c r="B196" s="26" t="s">
        <v>14</v>
      </c>
      <c r="C196" s="26" t="s">
        <v>488</v>
      </c>
      <c r="D196" s="26" t="s">
        <v>888</v>
      </c>
      <c r="E196" s="1" t="s">
        <v>889</v>
      </c>
    </row>
    <row r="197" spans="2:5" hidden="1" x14ac:dyDescent="0.2">
      <c r="B197" s="26" t="s">
        <v>14</v>
      </c>
      <c r="C197" s="26" t="s">
        <v>488</v>
      </c>
      <c r="D197" s="26" t="s">
        <v>890</v>
      </c>
      <c r="E197" s="1" t="s">
        <v>891</v>
      </c>
    </row>
    <row r="198" spans="2:5" hidden="1" x14ac:dyDescent="0.2">
      <c r="B198" s="26" t="s">
        <v>14</v>
      </c>
      <c r="C198" s="26" t="s">
        <v>488</v>
      </c>
      <c r="D198" s="26" t="s">
        <v>892</v>
      </c>
      <c r="E198" s="1" t="s">
        <v>893</v>
      </c>
    </row>
    <row r="199" spans="2:5" hidden="1" x14ac:dyDescent="0.2">
      <c r="B199" s="26" t="s">
        <v>14</v>
      </c>
      <c r="C199" s="26" t="s">
        <v>488</v>
      </c>
      <c r="D199" s="26" t="s">
        <v>406</v>
      </c>
      <c r="E199" s="1" t="s">
        <v>894</v>
      </c>
    </row>
    <row r="200" spans="2:5" hidden="1" x14ac:dyDescent="0.2">
      <c r="B200" s="26" t="s">
        <v>14</v>
      </c>
      <c r="C200" s="26" t="s">
        <v>488</v>
      </c>
      <c r="D200" s="26" t="s">
        <v>895</v>
      </c>
      <c r="E200" s="1" t="s">
        <v>896</v>
      </c>
    </row>
    <row r="201" spans="2:5" hidden="1" x14ac:dyDescent="0.2">
      <c r="B201" s="26" t="s">
        <v>14</v>
      </c>
      <c r="C201" s="26" t="s">
        <v>488</v>
      </c>
      <c r="D201" s="26" t="s">
        <v>897</v>
      </c>
      <c r="E201" s="1" t="s">
        <v>898</v>
      </c>
    </row>
    <row r="202" spans="2:5" hidden="1" x14ac:dyDescent="0.2">
      <c r="B202" s="26" t="s">
        <v>14</v>
      </c>
      <c r="C202" s="26" t="s">
        <v>488</v>
      </c>
      <c r="D202" s="26" t="s">
        <v>899</v>
      </c>
      <c r="E202" s="1" t="s">
        <v>900</v>
      </c>
    </row>
    <row r="203" spans="2:5" hidden="1" x14ac:dyDescent="0.2">
      <c r="B203" s="26" t="s">
        <v>14</v>
      </c>
      <c r="C203" s="26" t="s">
        <v>488</v>
      </c>
      <c r="D203" s="26" t="s">
        <v>901</v>
      </c>
      <c r="E203" s="1" t="s">
        <v>902</v>
      </c>
    </row>
    <row r="204" spans="2:5" hidden="1" x14ac:dyDescent="0.2">
      <c r="B204" s="26" t="s">
        <v>14</v>
      </c>
      <c r="C204" s="26" t="s">
        <v>488</v>
      </c>
      <c r="D204" s="26" t="s">
        <v>903</v>
      </c>
      <c r="E204" s="1" t="s">
        <v>904</v>
      </c>
    </row>
    <row r="205" spans="2:5" hidden="1" x14ac:dyDescent="0.2">
      <c r="B205" s="26" t="s">
        <v>14</v>
      </c>
      <c r="C205" s="26" t="s">
        <v>488</v>
      </c>
      <c r="D205" s="26" t="s">
        <v>334</v>
      </c>
      <c r="E205" s="1" t="s">
        <v>905</v>
      </c>
    </row>
    <row r="206" spans="2:5" hidden="1" x14ac:dyDescent="0.2">
      <c r="B206" s="26" t="s">
        <v>14</v>
      </c>
      <c r="C206" s="26" t="s">
        <v>488</v>
      </c>
      <c r="D206" s="26" t="s">
        <v>906</v>
      </c>
      <c r="E206" s="1" t="s">
        <v>907</v>
      </c>
    </row>
    <row r="207" spans="2:5" hidden="1" x14ac:dyDescent="0.2">
      <c r="B207" s="26" t="s">
        <v>14</v>
      </c>
      <c r="C207" s="26" t="s">
        <v>488</v>
      </c>
      <c r="D207" s="26" t="s">
        <v>908</v>
      </c>
      <c r="E207" s="1" t="s">
        <v>909</v>
      </c>
    </row>
    <row r="208" spans="2:5" hidden="1" x14ac:dyDescent="0.2">
      <c r="B208" s="26" t="s">
        <v>15</v>
      </c>
      <c r="C208" s="26" t="s">
        <v>15</v>
      </c>
      <c r="D208" s="26" t="s">
        <v>910</v>
      </c>
      <c r="E208" s="1" t="s">
        <v>911</v>
      </c>
    </row>
    <row r="209" spans="2:5" hidden="1" x14ac:dyDescent="0.2">
      <c r="B209" s="26" t="s">
        <v>15</v>
      </c>
      <c r="C209" s="26" t="s">
        <v>15</v>
      </c>
      <c r="D209" s="26" t="s">
        <v>309</v>
      </c>
      <c r="E209" s="1" t="s">
        <v>912</v>
      </c>
    </row>
    <row r="210" spans="2:5" hidden="1" x14ac:dyDescent="0.2">
      <c r="B210" s="26" t="s">
        <v>15</v>
      </c>
      <c r="C210" s="26" t="s">
        <v>15</v>
      </c>
      <c r="D210" s="26" t="s">
        <v>913</v>
      </c>
      <c r="E210" s="1" t="s">
        <v>914</v>
      </c>
    </row>
    <row r="211" spans="2:5" hidden="1" x14ac:dyDescent="0.2">
      <c r="B211" s="26" t="s">
        <v>15</v>
      </c>
      <c r="C211" s="26" t="s">
        <v>15</v>
      </c>
      <c r="D211" s="26" t="s">
        <v>915</v>
      </c>
      <c r="E211" s="1" t="s">
        <v>916</v>
      </c>
    </row>
    <row r="212" spans="2:5" hidden="1" x14ac:dyDescent="0.2">
      <c r="B212" s="26" t="s">
        <v>15</v>
      </c>
      <c r="C212" s="26" t="s">
        <v>15</v>
      </c>
      <c r="D212" s="26" t="s">
        <v>917</v>
      </c>
      <c r="E212" s="1" t="s">
        <v>918</v>
      </c>
    </row>
    <row r="213" spans="2:5" hidden="1" x14ac:dyDescent="0.2">
      <c r="B213" s="26" t="s">
        <v>15</v>
      </c>
      <c r="C213" s="26" t="s">
        <v>15</v>
      </c>
      <c r="D213" s="26" t="s">
        <v>919</v>
      </c>
      <c r="E213" s="1" t="s">
        <v>920</v>
      </c>
    </row>
    <row r="214" spans="2:5" hidden="1" x14ac:dyDescent="0.2">
      <c r="B214" s="26" t="s">
        <v>15</v>
      </c>
      <c r="C214" s="26" t="s">
        <v>15</v>
      </c>
      <c r="D214" s="26" t="s">
        <v>921</v>
      </c>
      <c r="E214" s="1" t="s">
        <v>920</v>
      </c>
    </row>
    <row r="215" spans="2:5" hidden="1" x14ac:dyDescent="0.2">
      <c r="B215" s="26" t="s">
        <v>15</v>
      </c>
      <c r="C215" s="26" t="s">
        <v>15</v>
      </c>
      <c r="D215" s="26" t="s">
        <v>922</v>
      </c>
      <c r="E215" s="1" t="s">
        <v>923</v>
      </c>
    </row>
    <row r="216" spans="2:5" hidden="1" x14ac:dyDescent="0.2">
      <c r="B216" s="26" t="s">
        <v>15</v>
      </c>
      <c r="C216" s="26" t="s">
        <v>15</v>
      </c>
      <c r="D216" s="26" t="s">
        <v>924</v>
      </c>
      <c r="E216" s="1" t="s">
        <v>925</v>
      </c>
    </row>
    <row r="217" spans="2:5" hidden="1" x14ac:dyDescent="0.2">
      <c r="B217" s="26" t="s">
        <v>15</v>
      </c>
      <c r="C217" s="26" t="s">
        <v>15</v>
      </c>
      <c r="D217" s="26" t="s">
        <v>926</v>
      </c>
      <c r="E217" s="1" t="s">
        <v>927</v>
      </c>
    </row>
    <row r="218" spans="2:5" hidden="1" x14ac:dyDescent="0.2">
      <c r="B218" s="26" t="s">
        <v>15</v>
      </c>
      <c r="C218" s="26" t="s">
        <v>15</v>
      </c>
      <c r="D218" s="26" t="s">
        <v>928</v>
      </c>
      <c r="E218" s="1" t="s">
        <v>929</v>
      </c>
    </row>
    <row r="219" spans="2:5" hidden="1" x14ac:dyDescent="0.2">
      <c r="B219" s="26" t="s">
        <v>15</v>
      </c>
      <c r="C219" s="26" t="s">
        <v>15</v>
      </c>
      <c r="D219" s="26" t="s">
        <v>930</v>
      </c>
      <c r="E219" s="1" t="s">
        <v>931</v>
      </c>
    </row>
    <row r="220" spans="2:5" hidden="1" x14ac:dyDescent="0.2">
      <c r="B220" s="26" t="s">
        <v>15</v>
      </c>
      <c r="C220" s="26" t="s">
        <v>15</v>
      </c>
      <c r="D220" s="26" t="s">
        <v>932</v>
      </c>
      <c r="E220" s="1" t="s">
        <v>933</v>
      </c>
    </row>
    <row r="221" spans="2:5" hidden="1" x14ac:dyDescent="0.2">
      <c r="B221" s="26" t="s">
        <v>15</v>
      </c>
      <c r="C221" s="26" t="s">
        <v>15</v>
      </c>
      <c r="D221" s="26" t="s">
        <v>934</v>
      </c>
      <c r="E221" s="1" t="s">
        <v>935</v>
      </c>
    </row>
    <row r="222" spans="2:5" hidden="1" x14ac:dyDescent="0.2">
      <c r="B222" s="26" t="s">
        <v>15</v>
      </c>
      <c r="C222" s="26" t="s">
        <v>15</v>
      </c>
      <c r="D222" s="26" t="s">
        <v>936</v>
      </c>
      <c r="E222" s="1" t="s">
        <v>937</v>
      </c>
    </row>
    <row r="223" spans="2:5" hidden="1" x14ac:dyDescent="0.2">
      <c r="B223" s="26" t="s">
        <v>15</v>
      </c>
      <c r="C223" s="26" t="s">
        <v>15</v>
      </c>
      <c r="D223" s="26" t="s">
        <v>938</v>
      </c>
      <c r="E223" s="1" t="s">
        <v>923</v>
      </c>
    </row>
    <row r="224" spans="2:5" hidden="1" x14ac:dyDescent="0.2">
      <c r="B224" s="26" t="s">
        <v>15</v>
      </c>
      <c r="C224" s="26" t="s">
        <v>15</v>
      </c>
      <c r="D224" s="26" t="s">
        <v>939</v>
      </c>
      <c r="E224" s="1" t="s">
        <v>940</v>
      </c>
    </row>
    <row r="225" spans="2:5" hidden="1" x14ac:dyDescent="0.2">
      <c r="B225" s="26" t="s">
        <v>15</v>
      </c>
      <c r="C225" s="26" t="s">
        <v>15</v>
      </c>
      <c r="D225" s="26" t="s">
        <v>941</v>
      </c>
      <c r="E225" s="1" t="s">
        <v>942</v>
      </c>
    </row>
    <row r="226" spans="2:5" hidden="1" x14ac:dyDescent="0.2">
      <c r="B226" s="26" t="s">
        <v>15</v>
      </c>
      <c r="C226" s="26" t="s">
        <v>15</v>
      </c>
      <c r="D226" s="26" t="s">
        <v>943</v>
      </c>
      <c r="E226" s="1" t="s">
        <v>944</v>
      </c>
    </row>
    <row r="227" spans="2:5" hidden="1" x14ac:dyDescent="0.2">
      <c r="B227" s="26" t="s">
        <v>15</v>
      </c>
      <c r="C227" s="26" t="s">
        <v>15</v>
      </c>
      <c r="D227" s="26" t="s">
        <v>945</v>
      </c>
      <c r="E227" s="1" t="s">
        <v>946</v>
      </c>
    </row>
    <row r="228" spans="2:5" hidden="1" x14ac:dyDescent="0.2">
      <c r="B228" s="26" t="s">
        <v>15</v>
      </c>
      <c r="C228" s="26" t="s">
        <v>15</v>
      </c>
      <c r="D228" s="26" t="s">
        <v>947</v>
      </c>
      <c r="E228" s="1" t="s">
        <v>948</v>
      </c>
    </row>
    <row r="229" spans="2:5" hidden="1" x14ac:dyDescent="0.2">
      <c r="B229" s="26" t="s">
        <v>15</v>
      </c>
      <c r="C229" s="26" t="s">
        <v>15</v>
      </c>
      <c r="D229" s="26" t="s">
        <v>949</v>
      </c>
      <c r="E229" s="1" t="s">
        <v>950</v>
      </c>
    </row>
    <row r="230" spans="2:5" hidden="1" x14ac:dyDescent="0.2">
      <c r="B230" s="26" t="s">
        <v>15</v>
      </c>
      <c r="C230" s="26" t="s">
        <v>15</v>
      </c>
      <c r="D230" s="26" t="s">
        <v>951</v>
      </c>
      <c r="E230" s="1" t="s">
        <v>952</v>
      </c>
    </row>
    <row r="231" spans="2:5" hidden="1" x14ac:dyDescent="0.2">
      <c r="B231" s="26" t="s">
        <v>15</v>
      </c>
      <c r="C231" s="26" t="s">
        <v>15</v>
      </c>
      <c r="D231" s="26" t="s">
        <v>953</v>
      </c>
      <c r="E231" s="1" t="s">
        <v>954</v>
      </c>
    </row>
    <row r="232" spans="2:5" hidden="1" x14ac:dyDescent="0.2">
      <c r="B232" s="26" t="s">
        <v>15</v>
      </c>
      <c r="C232" s="26" t="s">
        <v>15</v>
      </c>
      <c r="D232" s="26" t="s">
        <v>955</v>
      </c>
      <c r="E232" s="1" t="s">
        <v>956</v>
      </c>
    </row>
    <row r="233" spans="2:5" hidden="1" x14ac:dyDescent="0.2">
      <c r="B233" s="26" t="s">
        <v>15</v>
      </c>
      <c r="C233" s="26" t="s">
        <v>15</v>
      </c>
      <c r="D233" s="26" t="s">
        <v>957</v>
      </c>
      <c r="E233" s="1" t="s">
        <v>958</v>
      </c>
    </row>
    <row r="234" spans="2:5" hidden="1" x14ac:dyDescent="0.2">
      <c r="B234" s="26" t="s">
        <v>15</v>
      </c>
      <c r="C234" s="26" t="s">
        <v>15</v>
      </c>
      <c r="D234" s="26" t="s">
        <v>959</v>
      </c>
      <c r="E234" s="1" t="s">
        <v>960</v>
      </c>
    </row>
    <row r="235" spans="2:5" hidden="1" x14ac:dyDescent="0.2">
      <c r="B235" s="26" t="s">
        <v>15</v>
      </c>
      <c r="C235" s="26" t="s">
        <v>15</v>
      </c>
      <c r="D235" s="26" t="s">
        <v>961</v>
      </c>
      <c r="E235" s="1" t="s">
        <v>962</v>
      </c>
    </row>
    <row r="236" spans="2:5" hidden="1" x14ac:dyDescent="0.2">
      <c r="B236" s="26" t="s">
        <v>15</v>
      </c>
      <c r="C236" s="26" t="s">
        <v>15</v>
      </c>
      <c r="D236" s="26" t="s">
        <v>963</v>
      </c>
      <c r="E236" s="1" t="s">
        <v>964</v>
      </c>
    </row>
    <row r="237" spans="2:5" hidden="1" x14ac:dyDescent="0.2">
      <c r="B237" s="26" t="s">
        <v>15</v>
      </c>
      <c r="C237" s="26" t="s">
        <v>15</v>
      </c>
      <c r="D237" s="26" t="s">
        <v>965</v>
      </c>
      <c r="E237" s="1" t="s">
        <v>966</v>
      </c>
    </row>
    <row r="238" spans="2:5" hidden="1" x14ac:dyDescent="0.2">
      <c r="B238" s="26" t="s">
        <v>15</v>
      </c>
      <c r="C238" s="26" t="s">
        <v>15</v>
      </c>
      <c r="D238" s="26" t="s">
        <v>967</v>
      </c>
      <c r="E238" s="1" t="s">
        <v>968</v>
      </c>
    </row>
    <row r="239" spans="2:5" hidden="1" x14ac:dyDescent="0.2">
      <c r="B239" s="26" t="s">
        <v>15</v>
      </c>
      <c r="C239" s="26" t="s">
        <v>15</v>
      </c>
      <c r="D239" s="26" t="s">
        <v>969</v>
      </c>
      <c r="E239" s="1" t="s">
        <v>970</v>
      </c>
    </row>
    <row r="240" spans="2:5" hidden="1" x14ac:dyDescent="0.2">
      <c r="B240" s="26" t="s">
        <v>15</v>
      </c>
      <c r="C240" s="26" t="s">
        <v>15</v>
      </c>
      <c r="D240" s="26" t="s">
        <v>971</v>
      </c>
      <c r="E240" s="1" t="s">
        <v>972</v>
      </c>
    </row>
    <row r="241" spans="2:5" hidden="1" x14ac:dyDescent="0.2">
      <c r="B241" s="26" t="s">
        <v>15</v>
      </c>
      <c r="C241" s="26" t="s">
        <v>15</v>
      </c>
      <c r="D241" s="26" t="s">
        <v>973</v>
      </c>
      <c r="E241" s="1" t="s">
        <v>974</v>
      </c>
    </row>
    <row r="242" spans="2:5" hidden="1" x14ac:dyDescent="0.2">
      <c r="B242" s="26" t="s">
        <v>15</v>
      </c>
      <c r="C242" s="26" t="s">
        <v>15</v>
      </c>
      <c r="D242" s="26" t="s">
        <v>975</v>
      </c>
      <c r="E242" s="1" t="s">
        <v>976</v>
      </c>
    </row>
    <row r="243" spans="2:5" hidden="1" x14ac:dyDescent="0.2">
      <c r="B243" s="26" t="s">
        <v>15</v>
      </c>
      <c r="C243" s="26" t="s">
        <v>15</v>
      </c>
      <c r="D243" s="26" t="s">
        <v>977</v>
      </c>
      <c r="E243" s="1" t="s">
        <v>978</v>
      </c>
    </row>
    <row r="244" spans="2:5" hidden="1" x14ac:dyDescent="0.2">
      <c r="B244" s="26" t="s">
        <v>15</v>
      </c>
      <c r="C244" s="26" t="s">
        <v>15</v>
      </c>
      <c r="D244" s="26" t="s">
        <v>979</v>
      </c>
      <c r="E244" s="1" t="s">
        <v>980</v>
      </c>
    </row>
    <row r="245" spans="2:5" hidden="1" x14ac:dyDescent="0.2">
      <c r="B245" s="26" t="s">
        <v>15</v>
      </c>
      <c r="C245" s="26" t="s">
        <v>15</v>
      </c>
      <c r="D245" s="26" t="s">
        <v>981</v>
      </c>
      <c r="E245" s="1" t="s">
        <v>982</v>
      </c>
    </row>
    <row r="246" spans="2:5" hidden="1" x14ac:dyDescent="0.2">
      <c r="B246" s="26" t="s">
        <v>15</v>
      </c>
      <c r="C246" s="26" t="s">
        <v>15</v>
      </c>
      <c r="D246" s="26" t="s">
        <v>983</v>
      </c>
      <c r="E246" s="1" t="s">
        <v>984</v>
      </c>
    </row>
    <row r="247" spans="2:5" hidden="1" x14ac:dyDescent="0.2">
      <c r="B247" s="26" t="s">
        <v>15</v>
      </c>
      <c r="C247" s="26" t="s">
        <v>15</v>
      </c>
      <c r="D247" s="26" t="s">
        <v>985</v>
      </c>
      <c r="E247" s="1" t="s">
        <v>986</v>
      </c>
    </row>
    <row r="248" spans="2:5" hidden="1" x14ac:dyDescent="0.2">
      <c r="B248" s="26" t="s">
        <v>15</v>
      </c>
      <c r="C248" s="26" t="s">
        <v>15</v>
      </c>
      <c r="D248" s="26" t="s">
        <v>987</v>
      </c>
      <c r="E248" s="1" t="s">
        <v>988</v>
      </c>
    </row>
    <row r="249" spans="2:5" hidden="1" x14ac:dyDescent="0.2">
      <c r="B249" s="26" t="s">
        <v>15</v>
      </c>
      <c r="C249" s="26" t="s">
        <v>15</v>
      </c>
      <c r="D249" s="26" t="s">
        <v>413</v>
      </c>
      <c r="E249" s="1" t="s">
        <v>989</v>
      </c>
    </row>
    <row r="250" spans="2:5" hidden="1" x14ac:dyDescent="0.2">
      <c r="B250" s="26" t="s">
        <v>15</v>
      </c>
      <c r="C250" s="26" t="s">
        <v>15</v>
      </c>
      <c r="D250" s="26" t="s">
        <v>990</v>
      </c>
      <c r="E250" s="1" t="s">
        <v>991</v>
      </c>
    </row>
    <row r="251" spans="2:5" hidden="1" x14ac:dyDescent="0.2">
      <c r="B251" s="26" t="s">
        <v>15</v>
      </c>
      <c r="C251" s="26" t="s">
        <v>15</v>
      </c>
      <c r="D251" s="26" t="s">
        <v>267</v>
      </c>
      <c r="E251" s="1" t="s">
        <v>992</v>
      </c>
    </row>
    <row r="252" spans="2:5" hidden="1" x14ac:dyDescent="0.2">
      <c r="B252" s="26" t="s">
        <v>15</v>
      </c>
      <c r="C252" s="26" t="s">
        <v>15</v>
      </c>
      <c r="D252" s="26" t="s">
        <v>993</v>
      </c>
      <c r="E252" s="1" t="s">
        <v>994</v>
      </c>
    </row>
    <row r="253" spans="2:5" hidden="1" x14ac:dyDescent="0.2">
      <c r="B253" s="26" t="s">
        <v>15</v>
      </c>
      <c r="C253" s="26" t="s">
        <v>15</v>
      </c>
      <c r="D253" s="26" t="s">
        <v>995</v>
      </c>
      <c r="E253" s="1" t="s">
        <v>996</v>
      </c>
    </row>
    <row r="254" spans="2:5" hidden="1" x14ac:dyDescent="0.2">
      <c r="B254" s="26" t="s">
        <v>15</v>
      </c>
      <c r="C254" s="26" t="s">
        <v>15</v>
      </c>
      <c r="D254" s="26" t="s">
        <v>997</v>
      </c>
      <c r="E254" s="1" t="s">
        <v>998</v>
      </c>
    </row>
    <row r="255" spans="2:5" hidden="1" x14ac:dyDescent="0.2">
      <c r="B255" s="26" t="s">
        <v>15</v>
      </c>
      <c r="C255" s="26" t="s">
        <v>15</v>
      </c>
      <c r="D255" s="26" t="s">
        <v>999</v>
      </c>
      <c r="E255" s="1" t="s">
        <v>1000</v>
      </c>
    </row>
    <row r="256" spans="2:5" hidden="1" x14ac:dyDescent="0.2">
      <c r="B256" s="26" t="s">
        <v>15</v>
      </c>
      <c r="C256" s="26" t="s">
        <v>15</v>
      </c>
      <c r="D256" s="26" t="s">
        <v>1001</v>
      </c>
      <c r="E256" s="1" t="s">
        <v>1002</v>
      </c>
    </row>
    <row r="257" spans="2:5" hidden="1" x14ac:dyDescent="0.2">
      <c r="B257" s="26" t="s">
        <v>15</v>
      </c>
      <c r="C257" s="26" t="s">
        <v>15</v>
      </c>
      <c r="D257" s="26" t="s">
        <v>1003</v>
      </c>
      <c r="E257" s="1" t="s">
        <v>1004</v>
      </c>
    </row>
    <row r="258" spans="2:5" hidden="1" x14ac:dyDescent="0.2">
      <c r="B258" s="26" t="s">
        <v>15</v>
      </c>
      <c r="C258" s="26" t="s">
        <v>15</v>
      </c>
      <c r="D258" s="26" t="s">
        <v>1005</v>
      </c>
      <c r="E258" s="1" t="s">
        <v>1006</v>
      </c>
    </row>
    <row r="259" spans="2:5" hidden="1" x14ac:dyDescent="0.2">
      <c r="B259" s="26" t="s">
        <v>15</v>
      </c>
      <c r="C259" s="26" t="s">
        <v>15</v>
      </c>
      <c r="D259" s="26" t="s">
        <v>1007</v>
      </c>
      <c r="E259" s="1" t="s">
        <v>1008</v>
      </c>
    </row>
    <row r="260" spans="2:5" hidden="1" x14ac:dyDescent="0.2">
      <c r="B260" s="26" t="s">
        <v>15</v>
      </c>
      <c r="C260" s="26" t="s">
        <v>15</v>
      </c>
      <c r="D260" s="26" t="s">
        <v>1009</v>
      </c>
      <c r="E260" s="1" t="s">
        <v>1010</v>
      </c>
    </row>
    <row r="261" spans="2:5" hidden="1" x14ac:dyDescent="0.2">
      <c r="B261" s="26" t="s">
        <v>15</v>
      </c>
      <c r="C261" s="26" t="s">
        <v>15</v>
      </c>
      <c r="D261" s="26" t="s">
        <v>253</v>
      </c>
      <c r="E261" s="1" t="s">
        <v>1011</v>
      </c>
    </row>
    <row r="262" spans="2:5" hidden="1" x14ac:dyDescent="0.2">
      <c r="B262" s="26" t="s">
        <v>15</v>
      </c>
      <c r="C262" s="26" t="s">
        <v>15</v>
      </c>
      <c r="D262" s="26" t="s">
        <v>1012</v>
      </c>
      <c r="E262" s="1" t="s">
        <v>1013</v>
      </c>
    </row>
    <row r="263" spans="2:5" hidden="1" x14ac:dyDescent="0.2">
      <c r="B263" s="26" t="s">
        <v>15</v>
      </c>
      <c r="C263" s="26" t="s">
        <v>15</v>
      </c>
      <c r="D263" s="26" t="s">
        <v>1014</v>
      </c>
      <c r="E263" s="1" t="s">
        <v>1015</v>
      </c>
    </row>
    <row r="264" spans="2:5" hidden="1" x14ac:dyDescent="0.2">
      <c r="B264" s="26" t="s">
        <v>15</v>
      </c>
      <c r="C264" s="26" t="s">
        <v>15</v>
      </c>
      <c r="D264" s="26" t="s">
        <v>375</v>
      </c>
      <c r="E264" s="1" t="s">
        <v>1016</v>
      </c>
    </row>
    <row r="265" spans="2:5" hidden="1" x14ac:dyDescent="0.2">
      <c r="B265" s="26" t="s">
        <v>15</v>
      </c>
      <c r="C265" s="26" t="s">
        <v>15</v>
      </c>
      <c r="D265" s="26" t="s">
        <v>1017</v>
      </c>
      <c r="E265" s="1" t="s">
        <v>1018</v>
      </c>
    </row>
    <row r="266" spans="2:5" hidden="1" x14ac:dyDescent="0.2">
      <c r="B266" s="26" t="s">
        <v>15</v>
      </c>
      <c r="C266" s="26" t="s">
        <v>15</v>
      </c>
      <c r="D266" s="26" t="s">
        <v>1019</v>
      </c>
      <c r="E266" s="1" t="s">
        <v>1020</v>
      </c>
    </row>
    <row r="267" spans="2:5" hidden="1" x14ac:dyDescent="0.2">
      <c r="B267" s="26" t="s">
        <v>15</v>
      </c>
      <c r="C267" s="26" t="s">
        <v>15</v>
      </c>
      <c r="D267" s="26" t="s">
        <v>1021</v>
      </c>
      <c r="E267" s="1" t="s">
        <v>1022</v>
      </c>
    </row>
    <row r="268" spans="2:5" hidden="1" x14ac:dyDescent="0.2">
      <c r="B268" s="26" t="s">
        <v>15</v>
      </c>
      <c r="C268" s="26" t="s">
        <v>15</v>
      </c>
      <c r="D268" s="26" t="s">
        <v>223</v>
      </c>
      <c r="E268" s="1" t="s">
        <v>1023</v>
      </c>
    </row>
    <row r="269" spans="2:5" hidden="1" x14ac:dyDescent="0.2">
      <c r="B269" s="26" t="s">
        <v>15</v>
      </c>
      <c r="C269" s="26" t="s">
        <v>15</v>
      </c>
      <c r="D269" s="26" t="s">
        <v>1024</v>
      </c>
      <c r="E269" s="1" t="s">
        <v>1025</v>
      </c>
    </row>
    <row r="270" spans="2:5" hidden="1" x14ac:dyDescent="0.2">
      <c r="B270" s="26" t="s">
        <v>15</v>
      </c>
      <c r="C270" s="26" t="s">
        <v>15</v>
      </c>
      <c r="D270" s="26" t="s">
        <v>1026</v>
      </c>
      <c r="E270" s="1" t="s">
        <v>1027</v>
      </c>
    </row>
    <row r="271" spans="2:5" hidden="1" x14ac:dyDescent="0.2">
      <c r="B271" s="26" t="s">
        <v>15</v>
      </c>
      <c r="C271" s="26" t="s">
        <v>15</v>
      </c>
      <c r="D271" s="26" t="s">
        <v>1028</v>
      </c>
      <c r="E271" s="1" t="s">
        <v>1029</v>
      </c>
    </row>
    <row r="272" spans="2:5" hidden="1" x14ac:dyDescent="0.2">
      <c r="B272" s="26" t="s">
        <v>16</v>
      </c>
      <c r="C272" s="26" t="s">
        <v>492</v>
      </c>
      <c r="D272" s="26" t="s">
        <v>1030</v>
      </c>
      <c r="E272" s="1" t="s">
        <v>1031</v>
      </c>
    </row>
    <row r="273" spans="2:5" hidden="1" x14ac:dyDescent="0.2">
      <c r="B273" s="26" t="s">
        <v>16</v>
      </c>
      <c r="C273" s="26" t="s">
        <v>492</v>
      </c>
      <c r="D273" s="26" t="s">
        <v>1032</v>
      </c>
      <c r="E273" s="1" t="s">
        <v>1033</v>
      </c>
    </row>
    <row r="274" spans="2:5" hidden="1" x14ac:dyDescent="0.2">
      <c r="B274" s="26" t="s">
        <v>16</v>
      </c>
      <c r="C274" s="26" t="s">
        <v>492</v>
      </c>
      <c r="D274" s="26" t="s">
        <v>1034</v>
      </c>
      <c r="E274" s="1" t="s">
        <v>1035</v>
      </c>
    </row>
    <row r="275" spans="2:5" hidden="1" x14ac:dyDescent="0.2">
      <c r="B275" s="26" t="s">
        <v>16</v>
      </c>
      <c r="C275" s="26" t="s">
        <v>492</v>
      </c>
      <c r="D275" s="26" t="s">
        <v>1036</v>
      </c>
      <c r="E275" s="1" t="s">
        <v>1037</v>
      </c>
    </row>
    <row r="276" spans="2:5" hidden="1" x14ac:dyDescent="0.2">
      <c r="B276" s="26" t="s">
        <v>16</v>
      </c>
      <c r="C276" s="26" t="s">
        <v>492</v>
      </c>
      <c r="D276" s="26" t="s">
        <v>1038</v>
      </c>
      <c r="E276" s="1" t="s">
        <v>1039</v>
      </c>
    </row>
    <row r="277" spans="2:5" hidden="1" x14ac:dyDescent="0.2">
      <c r="B277" s="26" t="s">
        <v>16</v>
      </c>
      <c r="C277" s="26" t="s">
        <v>492</v>
      </c>
      <c r="D277" s="26" t="s">
        <v>1040</v>
      </c>
      <c r="E277" s="1" t="s">
        <v>1041</v>
      </c>
    </row>
    <row r="278" spans="2:5" hidden="1" x14ac:dyDescent="0.2">
      <c r="B278" s="26" t="s">
        <v>16</v>
      </c>
      <c r="C278" s="26" t="s">
        <v>492</v>
      </c>
      <c r="D278" s="26" t="s">
        <v>1042</v>
      </c>
      <c r="E278" s="1" t="s">
        <v>1043</v>
      </c>
    </row>
    <row r="279" spans="2:5" hidden="1" x14ac:dyDescent="0.2">
      <c r="B279" s="26" t="s">
        <v>16</v>
      </c>
      <c r="C279" s="26" t="s">
        <v>492</v>
      </c>
      <c r="D279" s="26" t="s">
        <v>343</v>
      </c>
      <c r="E279" s="1" t="s">
        <v>1044</v>
      </c>
    </row>
    <row r="280" spans="2:5" hidden="1" x14ac:dyDescent="0.2">
      <c r="B280" s="26" t="s">
        <v>16</v>
      </c>
      <c r="C280" s="26" t="s">
        <v>492</v>
      </c>
      <c r="D280" s="26" t="s">
        <v>1045</v>
      </c>
      <c r="E280" s="1" t="s">
        <v>1046</v>
      </c>
    </row>
    <row r="281" spans="2:5" hidden="1" x14ac:dyDescent="0.2">
      <c r="B281" s="26" t="s">
        <v>16</v>
      </c>
      <c r="C281" s="26" t="s">
        <v>492</v>
      </c>
      <c r="D281" s="26" t="s">
        <v>1047</v>
      </c>
      <c r="E281" s="1" t="s">
        <v>1048</v>
      </c>
    </row>
    <row r="282" spans="2:5" hidden="1" x14ac:dyDescent="0.2">
      <c r="B282" s="26" t="s">
        <v>16</v>
      </c>
      <c r="C282" s="26" t="s">
        <v>492</v>
      </c>
      <c r="D282" s="26" t="s">
        <v>1049</v>
      </c>
      <c r="E282" s="1" t="s">
        <v>1050</v>
      </c>
    </row>
    <row r="283" spans="2:5" hidden="1" x14ac:dyDescent="0.2">
      <c r="B283" s="26" t="s">
        <v>16</v>
      </c>
      <c r="C283" s="26" t="s">
        <v>492</v>
      </c>
      <c r="D283" s="26" t="s">
        <v>1051</v>
      </c>
      <c r="E283" s="1" t="s">
        <v>1052</v>
      </c>
    </row>
    <row r="284" spans="2:5" hidden="1" x14ac:dyDescent="0.2">
      <c r="B284" s="26" t="s">
        <v>16</v>
      </c>
      <c r="C284" s="26" t="s">
        <v>492</v>
      </c>
      <c r="D284" s="26" t="s">
        <v>1053</v>
      </c>
      <c r="E284" s="1" t="s">
        <v>1054</v>
      </c>
    </row>
    <row r="285" spans="2:5" hidden="1" x14ac:dyDescent="0.2">
      <c r="B285" s="26" t="s">
        <v>16</v>
      </c>
      <c r="C285" s="26" t="s">
        <v>492</v>
      </c>
      <c r="D285" s="26" t="s">
        <v>1055</v>
      </c>
      <c r="E285" s="1" t="s">
        <v>1056</v>
      </c>
    </row>
    <row r="286" spans="2:5" hidden="1" x14ac:dyDescent="0.2">
      <c r="B286" s="26" t="s">
        <v>16</v>
      </c>
      <c r="C286" s="26" t="s">
        <v>492</v>
      </c>
      <c r="D286" s="26" t="s">
        <v>1057</v>
      </c>
      <c r="E286" s="1" t="s">
        <v>1058</v>
      </c>
    </row>
    <row r="287" spans="2:5" hidden="1" x14ac:dyDescent="0.2">
      <c r="B287" s="26" t="s">
        <v>16</v>
      </c>
      <c r="C287" s="26" t="s">
        <v>492</v>
      </c>
      <c r="D287" s="26" t="s">
        <v>1059</v>
      </c>
      <c r="E287" s="1" t="s">
        <v>1060</v>
      </c>
    </row>
    <row r="288" spans="2:5" hidden="1" x14ac:dyDescent="0.2">
      <c r="B288" s="26" t="s">
        <v>16</v>
      </c>
      <c r="C288" s="26" t="s">
        <v>492</v>
      </c>
      <c r="D288" s="26" t="s">
        <v>363</v>
      </c>
      <c r="E288" s="1" t="s">
        <v>1061</v>
      </c>
    </row>
    <row r="289" spans="2:5" hidden="1" x14ac:dyDescent="0.2">
      <c r="B289" s="26" t="s">
        <v>16</v>
      </c>
      <c r="C289" s="26" t="s">
        <v>492</v>
      </c>
      <c r="D289" s="26" t="s">
        <v>1062</v>
      </c>
      <c r="E289" s="1" t="s">
        <v>1063</v>
      </c>
    </row>
    <row r="290" spans="2:5" hidden="1" x14ac:dyDescent="0.2">
      <c r="B290" s="26" t="s">
        <v>16</v>
      </c>
      <c r="C290" s="26" t="s">
        <v>492</v>
      </c>
      <c r="D290" s="26" t="s">
        <v>1064</v>
      </c>
      <c r="E290" s="1" t="s">
        <v>1065</v>
      </c>
    </row>
    <row r="291" spans="2:5" hidden="1" x14ac:dyDescent="0.2">
      <c r="B291" s="26" t="s">
        <v>16</v>
      </c>
      <c r="C291" s="26" t="s">
        <v>492</v>
      </c>
      <c r="D291" s="26" t="s">
        <v>1066</v>
      </c>
      <c r="E291" s="1" t="s">
        <v>1067</v>
      </c>
    </row>
    <row r="292" spans="2:5" hidden="1" x14ac:dyDescent="0.2">
      <c r="B292" s="26" t="s">
        <v>16</v>
      </c>
      <c r="C292" s="26" t="s">
        <v>492</v>
      </c>
      <c r="D292" s="26" t="s">
        <v>1068</v>
      </c>
      <c r="E292" s="1" t="s">
        <v>1069</v>
      </c>
    </row>
    <row r="293" spans="2:5" hidden="1" x14ac:dyDescent="0.2">
      <c r="B293" s="26" t="s">
        <v>16</v>
      </c>
      <c r="C293" s="26" t="s">
        <v>492</v>
      </c>
      <c r="D293" s="26" t="s">
        <v>1070</v>
      </c>
      <c r="E293" s="1" t="s">
        <v>1071</v>
      </c>
    </row>
    <row r="294" spans="2:5" hidden="1" x14ac:dyDescent="0.2">
      <c r="B294" s="26" t="s">
        <v>16</v>
      </c>
      <c r="C294" s="26" t="s">
        <v>492</v>
      </c>
      <c r="D294" s="26" t="s">
        <v>1072</v>
      </c>
      <c r="E294" s="1" t="s">
        <v>1073</v>
      </c>
    </row>
    <row r="295" spans="2:5" hidden="1" x14ac:dyDescent="0.2">
      <c r="B295" s="26" t="s">
        <v>16</v>
      </c>
      <c r="C295" s="26" t="s">
        <v>492</v>
      </c>
      <c r="D295" s="26" t="s">
        <v>1074</v>
      </c>
      <c r="E295" s="1" t="s">
        <v>1075</v>
      </c>
    </row>
    <row r="296" spans="2:5" hidden="1" x14ac:dyDescent="0.2">
      <c r="B296" s="26" t="s">
        <v>16</v>
      </c>
      <c r="C296" s="26" t="s">
        <v>492</v>
      </c>
      <c r="D296" s="26" t="s">
        <v>1076</v>
      </c>
      <c r="E296" s="1" t="s">
        <v>1077</v>
      </c>
    </row>
    <row r="297" spans="2:5" hidden="1" x14ac:dyDescent="0.2">
      <c r="B297" s="26" t="s">
        <v>16</v>
      </c>
      <c r="C297" s="26" t="s">
        <v>492</v>
      </c>
      <c r="D297" s="26" t="s">
        <v>1078</v>
      </c>
      <c r="E297" s="1" t="s">
        <v>1079</v>
      </c>
    </row>
    <row r="298" spans="2:5" hidden="1" x14ac:dyDescent="0.2">
      <c r="B298" s="26" t="s">
        <v>16</v>
      </c>
      <c r="C298" s="26" t="s">
        <v>492</v>
      </c>
      <c r="D298" s="26" t="s">
        <v>1080</v>
      </c>
      <c r="E298" s="1" t="s">
        <v>1081</v>
      </c>
    </row>
    <row r="299" spans="2:5" hidden="1" x14ac:dyDescent="0.2">
      <c r="B299" s="26" t="s">
        <v>16</v>
      </c>
      <c r="C299" s="26" t="s">
        <v>492</v>
      </c>
      <c r="D299" s="26" t="s">
        <v>1082</v>
      </c>
      <c r="E299" s="1" t="s">
        <v>1083</v>
      </c>
    </row>
    <row r="300" spans="2:5" hidden="1" x14ac:dyDescent="0.2">
      <c r="B300" s="26" t="s">
        <v>16</v>
      </c>
      <c r="C300" s="26" t="s">
        <v>492</v>
      </c>
      <c r="D300" s="26" t="s">
        <v>1084</v>
      </c>
      <c r="E300" s="1" t="s">
        <v>1085</v>
      </c>
    </row>
    <row r="301" spans="2:5" hidden="1" x14ac:dyDescent="0.2">
      <c r="B301" s="26" t="s">
        <v>16</v>
      </c>
      <c r="C301" s="26" t="s">
        <v>492</v>
      </c>
      <c r="D301" s="26" t="s">
        <v>1086</v>
      </c>
      <c r="E301" s="1" t="s">
        <v>1087</v>
      </c>
    </row>
    <row r="302" spans="2:5" hidden="1" x14ac:dyDescent="0.2">
      <c r="B302" s="26" t="s">
        <v>16</v>
      </c>
      <c r="C302" s="26" t="s">
        <v>492</v>
      </c>
      <c r="D302" s="26" t="s">
        <v>318</v>
      </c>
      <c r="E302" s="1" t="s">
        <v>1088</v>
      </c>
    </row>
    <row r="303" spans="2:5" hidden="1" x14ac:dyDescent="0.2">
      <c r="B303" s="26" t="s">
        <v>16</v>
      </c>
      <c r="C303" s="26" t="s">
        <v>492</v>
      </c>
      <c r="D303" s="26" t="s">
        <v>313</v>
      </c>
      <c r="E303" s="1" t="s">
        <v>1089</v>
      </c>
    </row>
    <row r="304" spans="2:5" hidden="1" x14ac:dyDescent="0.2">
      <c r="B304" s="26" t="s">
        <v>16</v>
      </c>
      <c r="C304" s="26" t="s">
        <v>492</v>
      </c>
      <c r="D304" s="26" t="s">
        <v>1090</v>
      </c>
      <c r="E304" s="1" t="s">
        <v>1091</v>
      </c>
    </row>
    <row r="305" spans="2:5" hidden="1" x14ac:dyDescent="0.2">
      <c r="B305" s="26" t="s">
        <v>16</v>
      </c>
      <c r="C305" s="26" t="s">
        <v>492</v>
      </c>
      <c r="D305" s="26" t="s">
        <v>378</v>
      </c>
      <c r="E305" s="1" t="s">
        <v>1092</v>
      </c>
    </row>
    <row r="306" spans="2:5" hidden="1" x14ac:dyDescent="0.2">
      <c r="B306" s="26" t="s">
        <v>16</v>
      </c>
      <c r="C306" s="26" t="s">
        <v>492</v>
      </c>
      <c r="D306" s="26" t="s">
        <v>283</v>
      </c>
      <c r="E306" s="1" t="s">
        <v>1093</v>
      </c>
    </row>
    <row r="307" spans="2:5" hidden="1" x14ac:dyDescent="0.2">
      <c r="B307" s="26" t="s">
        <v>16</v>
      </c>
      <c r="C307" s="26" t="s">
        <v>492</v>
      </c>
      <c r="D307" s="26" t="s">
        <v>1094</v>
      </c>
      <c r="E307" s="1" t="s">
        <v>1095</v>
      </c>
    </row>
    <row r="308" spans="2:5" hidden="1" x14ac:dyDescent="0.2">
      <c r="B308" s="26" t="s">
        <v>17</v>
      </c>
      <c r="C308" s="26" t="s">
        <v>494</v>
      </c>
      <c r="D308" s="26" t="s">
        <v>567</v>
      </c>
      <c r="E308" s="1" t="s">
        <v>568</v>
      </c>
    </row>
    <row r="309" spans="2:5" hidden="1" x14ac:dyDescent="0.2">
      <c r="B309" s="26" t="s">
        <v>17</v>
      </c>
      <c r="C309" s="26" t="s">
        <v>494</v>
      </c>
      <c r="D309" s="26" t="s">
        <v>401</v>
      </c>
      <c r="E309" s="1" t="s">
        <v>1096</v>
      </c>
    </row>
    <row r="310" spans="2:5" hidden="1" x14ac:dyDescent="0.2">
      <c r="B310" s="26" t="s">
        <v>17</v>
      </c>
      <c r="C310" s="26" t="s">
        <v>494</v>
      </c>
      <c r="D310" s="26" t="s">
        <v>1097</v>
      </c>
      <c r="E310" s="1" t="s">
        <v>1098</v>
      </c>
    </row>
    <row r="311" spans="2:5" hidden="1" x14ac:dyDescent="0.2">
      <c r="B311" s="26" t="s">
        <v>17</v>
      </c>
      <c r="C311" s="26" t="s">
        <v>494</v>
      </c>
      <c r="D311" s="26" t="s">
        <v>1099</v>
      </c>
      <c r="E311" s="1" t="s">
        <v>1100</v>
      </c>
    </row>
    <row r="312" spans="2:5" hidden="1" x14ac:dyDescent="0.2">
      <c r="B312" s="26" t="s">
        <v>17</v>
      </c>
      <c r="C312" s="26" t="s">
        <v>494</v>
      </c>
      <c r="D312" s="26" t="s">
        <v>344</v>
      </c>
      <c r="E312" s="1" t="s">
        <v>1101</v>
      </c>
    </row>
    <row r="313" spans="2:5" hidden="1" x14ac:dyDescent="0.2">
      <c r="B313" s="26" t="s">
        <v>17</v>
      </c>
      <c r="C313" s="26" t="s">
        <v>494</v>
      </c>
      <c r="D313" s="26" t="s">
        <v>1102</v>
      </c>
      <c r="E313" s="1" t="s">
        <v>1103</v>
      </c>
    </row>
    <row r="314" spans="2:5" hidden="1" x14ac:dyDescent="0.2">
      <c r="B314" s="26" t="s">
        <v>17</v>
      </c>
      <c r="C314" s="26" t="s">
        <v>494</v>
      </c>
      <c r="D314" s="26" t="s">
        <v>1104</v>
      </c>
      <c r="E314" s="1" t="s">
        <v>1105</v>
      </c>
    </row>
    <row r="315" spans="2:5" hidden="1" x14ac:dyDescent="0.2">
      <c r="B315" s="26" t="s">
        <v>17</v>
      </c>
      <c r="C315" s="26" t="s">
        <v>494</v>
      </c>
      <c r="D315" s="26" t="s">
        <v>397</v>
      </c>
      <c r="E315" s="1" t="s">
        <v>1106</v>
      </c>
    </row>
    <row r="316" spans="2:5" hidden="1" x14ac:dyDescent="0.2">
      <c r="B316" s="26" t="s">
        <v>17</v>
      </c>
      <c r="C316" s="26" t="s">
        <v>494</v>
      </c>
      <c r="D316" s="26" t="s">
        <v>327</v>
      </c>
      <c r="E316" s="1" t="s">
        <v>1107</v>
      </c>
    </row>
    <row r="317" spans="2:5" hidden="1" x14ac:dyDescent="0.2">
      <c r="B317" s="26" t="s">
        <v>17</v>
      </c>
      <c r="C317" s="26" t="s">
        <v>494</v>
      </c>
      <c r="D317" s="26" t="s">
        <v>258</v>
      </c>
      <c r="E317" s="1" t="s">
        <v>1108</v>
      </c>
    </row>
    <row r="318" spans="2:5" hidden="1" x14ac:dyDescent="0.2">
      <c r="B318" s="26" t="s">
        <v>17</v>
      </c>
      <c r="C318" s="26" t="s">
        <v>494</v>
      </c>
      <c r="D318" s="26" t="s">
        <v>1109</v>
      </c>
      <c r="E318" s="1" t="s">
        <v>1110</v>
      </c>
    </row>
    <row r="319" spans="2:5" hidden="1" x14ac:dyDescent="0.2">
      <c r="B319" s="26" t="s">
        <v>17</v>
      </c>
      <c r="C319" s="26" t="s">
        <v>494</v>
      </c>
      <c r="D319" s="26" t="s">
        <v>1111</v>
      </c>
      <c r="E319" s="1" t="s">
        <v>1112</v>
      </c>
    </row>
    <row r="320" spans="2:5" hidden="1" x14ac:dyDescent="0.2">
      <c r="B320" s="26" t="s">
        <v>17</v>
      </c>
      <c r="C320" s="26" t="s">
        <v>494</v>
      </c>
      <c r="D320" s="26" t="s">
        <v>1113</v>
      </c>
      <c r="E320" s="1" t="s">
        <v>1114</v>
      </c>
    </row>
    <row r="321" spans="2:5" hidden="1" x14ac:dyDescent="0.2">
      <c r="B321" s="26" t="s">
        <v>17</v>
      </c>
      <c r="C321" s="26" t="s">
        <v>494</v>
      </c>
      <c r="D321" s="26" t="s">
        <v>369</v>
      </c>
      <c r="E321" s="1" t="s">
        <v>1115</v>
      </c>
    </row>
    <row r="322" spans="2:5" hidden="1" x14ac:dyDescent="0.2">
      <c r="B322" s="26" t="s">
        <v>17</v>
      </c>
      <c r="C322" s="26" t="s">
        <v>494</v>
      </c>
      <c r="D322" s="26" t="s">
        <v>421</v>
      </c>
      <c r="E322" s="1" t="s">
        <v>1116</v>
      </c>
    </row>
    <row r="323" spans="2:5" hidden="1" x14ac:dyDescent="0.2">
      <c r="B323" s="26" t="s">
        <v>17</v>
      </c>
      <c r="C323" s="26" t="s">
        <v>494</v>
      </c>
      <c r="D323" s="26" t="s">
        <v>1117</v>
      </c>
      <c r="E323" s="1" t="s">
        <v>1118</v>
      </c>
    </row>
    <row r="324" spans="2:5" hidden="1" x14ac:dyDescent="0.2">
      <c r="B324" s="26" t="s">
        <v>17</v>
      </c>
      <c r="C324" s="26" t="s">
        <v>494</v>
      </c>
      <c r="D324" s="26" t="s">
        <v>224</v>
      </c>
      <c r="E324" s="1" t="s">
        <v>1119</v>
      </c>
    </row>
    <row r="325" spans="2:5" hidden="1" x14ac:dyDescent="0.2">
      <c r="B325" s="26" t="s">
        <v>17</v>
      </c>
      <c r="C325" s="26" t="s">
        <v>494</v>
      </c>
      <c r="D325" s="26" t="s">
        <v>1120</v>
      </c>
      <c r="E325" s="1" t="s">
        <v>1121</v>
      </c>
    </row>
    <row r="326" spans="2:5" hidden="1" x14ac:dyDescent="0.2">
      <c r="B326" s="26" t="s">
        <v>17</v>
      </c>
      <c r="C326" s="26" t="s">
        <v>494</v>
      </c>
      <c r="D326" s="26" t="s">
        <v>678</v>
      </c>
      <c r="E326" s="1" t="s">
        <v>679</v>
      </c>
    </row>
    <row r="327" spans="2:5" hidden="1" x14ac:dyDescent="0.2">
      <c r="B327" s="26" t="s">
        <v>17</v>
      </c>
      <c r="C327" s="26" t="s">
        <v>494</v>
      </c>
      <c r="D327" s="26" t="s">
        <v>1122</v>
      </c>
      <c r="E327" s="1" t="s">
        <v>1123</v>
      </c>
    </row>
    <row r="328" spans="2:5" hidden="1" x14ac:dyDescent="0.2">
      <c r="B328" s="26" t="s">
        <v>17</v>
      </c>
      <c r="C328" s="26" t="s">
        <v>494</v>
      </c>
      <c r="D328" s="26" t="s">
        <v>1124</v>
      </c>
      <c r="E328" s="1" t="s">
        <v>1125</v>
      </c>
    </row>
    <row r="329" spans="2:5" hidden="1" x14ac:dyDescent="0.2">
      <c r="B329" s="26" t="s">
        <v>17</v>
      </c>
      <c r="C329" s="26" t="s">
        <v>494</v>
      </c>
      <c r="D329" s="26" t="s">
        <v>1126</v>
      </c>
      <c r="E329" s="1" t="s">
        <v>1127</v>
      </c>
    </row>
    <row r="330" spans="2:5" hidden="1" x14ac:dyDescent="0.2">
      <c r="B330" s="26" t="s">
        <v>17</v>
      </c>
      <c r="C330" s="26" t="s">
        <v>494</v>
      </c>
      <c r="D330" s="26" t="s">
        <v>1128</v>
      </c>
      <c r="E330" s="1" t="s">
        <v>1129</v>
      </c>
    </row>
    <row r="331" spans="2:5" hidden="1" x14ac:dyDescent="0.2">
      <c r="B331" s="26" t="s">
        <v>17</v>
      </c>
      <c r="C331" s="26" t="s">
        <v>494</v>
      </c>
      <c r="D331" s="26" t="s">
        <v>1130</v>
      </c>
      <c r="E331" s="1" t="s">
        <v>1131</v>
      </c>
    </row>
    <row r="332" spans="2:5" hidden="1" x14ac:dyDescent="0.2">
      <c r="B332" s="26" t="s">
        <v>17</v>
      </c>
      <c r="C332" s="26" t="s">
        <v>494</v>
      </c>
      <c r="D332" s="26" t="s">
        <v>276</v>
      </c>
      <c r="E332" s="1" t="s">
        <v>1132</v>
      </c>
    </row>
    <row r="333" spans="2:5" hidden="1" x14ac:dyDescent="0.2">
      <c r="B333" s="26" t="s">
        <v>17</v>
      </c>
      <c r="C333" s="26" t="s">
        <v>494</v>
      </c>
      <c r="D333" s="26" t="s">
        <v>1133</v>
      </c>
      <c r="E333" s="1" t="s">
        <v>1134</v>
      </c>
    </row>
    <row r="334" spans="2:5" hidden="1" x14ac:dyDescent="0.2">
      <c r="B334" s="26" t="s">
        <v>17</v>
      </c>
      <c r="C334" s="26" t="s">
        <v>494</v>
      </c>
      <c r="D334" s="26" t="s">
        <v>1135</v>
      </c>
      <c r="E334" s="1" t="s">
        <v>1136</v>
      </c>
    </row>
    <row r="335" spans="2:5" hidden="1" x14ac:dyDescent="0.2">
      <c r="B335" s="26" t="s">
        <v>17</v>
      </c>
      <c r="C335" s="26" t="s">
        <v>494</v>
      </c>
      <c r="D335" s="26" t="s">
        <v>417</v>
      </c>
      <c r="E335" s="1" t="s">
        <v>1137</v>
      </c>
    </row>
    <row r="336" spans="2:5" hidden="1" x14ac:dyDescent="0.2">
      <c r="B336" s="26" t="s">
        <v>17</v>
      </c>
      <c r="C336" s="26" t="s">
        <v>494</v>
      </c>
      <c r="D336" s="26" t="s">
        <v>1138</v>
      </c>
      <c r="E336" s="1" t="s">
        <v>1139</v>
      </c>
    </row>
    <row r="337" spans="2:5" hidden="1" x14ac:dyDescent="0.2">
      <c r="B337" s="26" t="s">
        <v>17</v>
      </c>
      <c r="C337" s="26" t="s">
        <v>494</v>
      </c>
      <c r="D337" s="26" t="s">
        <v>1140</v>
      </c>
      <c r="E337" s="1" t="s">
        <v>1141</v>
      </c>
    </row>
    <row r="338" spans="2:5" hidden="1" x14ac:dyDescent="0.2">
      <c r="B338" s="26" t="s">
        <v>17</v>
      </c>
      <c r="C338" s="26" t="s">
        <v>494</v>
      </c>
      <c r="D338" s="26" t="s">
        <v>1142</v>
      </c>
      <c r="E338" s="1" t="s">
        <v>1143</v>
      </c>
    </row>
    <row r="339" spans="2:5" hidden="1" x14ac:dyDescent="0.2">
      <c r="B339" s="26" t="s">
        <v>17</v>
      </c>
      <c r="C339" s="26" t="s">
        <v>494</v>
      </c>
      <c r="D339" s="26" t="s">
        <v>1144</v>
      </c>
      <c r="E339" s="1" t="s">
        <v>1145</v>
      </c>
    </row>
    <row r="340" spans="2:5" hidden="1" x14ac:dyDescent="0.2">
      <c r="B340" s="26" t="s">
        <v>17</v>
      </c>
      <c r="C340" s="26" t="s">
        <v>494</v>
      </c>
      <c r="D340" s="26" t="s">
        <v>1146</v>
      </c>
      <c r="E340" s="1" t="s">
        <v>1147</v>
      </c>
    </row>
    <row r="341" spans="2:5" hidden="1" x14ac:dyDescent="0.2">
      <c r="B341" s="26" t="s">
        <v>17</v>
      </c>
      <c r="C341" s="26" t="s">
        <v>494</v>
      </c>
      <c r="D341" s="26" t="s">
        <v>1148</v>
      </c>
      <c r="E341" s="1" t="s">
        <v>1149</v>
      </c>
    </row>
    <row r="342" spans="2:5" hidden="1" x14ac:dyDescent="0.2">
      <c r="B342" s="26" t="s">
        <v>18</v>
      </c>
      <c r="C342" s="26" t="s">
        <v>495</v>
      </c>
      <c r="D342" s="26" t="s">
        <v>1150</v>
      </c>
      <c r="E342" s="1" t="s">
        <v>1151</v>
      </c>
    </row>
    <row r="343" spans="2:5" hidden="1" x14ac:dyDescent="0.2">
      <c r="B343" s="26" t="s">
        <v>18</v>
      </c>
      <c r="C343" s="26" t="s">
        <v>495</v>
      </c>
      <c r="D343" s="26" t="s">
        <v>298</v>
      </c>
      <c r="E343" s="1" t="s">
        <v>1152</v>
      </c>
    </row>
    <row r="344" spans="2:5" hidden="1" x14ac:dyDescent="0.2">
      <c r="B344" s="26" t="s">
        <v>18</v>
      </c>
      <c r="C344" s="26" t="s">
        <v>495</v>
      </c>
      <c r="D344" s="26" t="s">
        <v>332</v>
      </c>
      <c r="E344" s="1" t="s">
        <v>1153</v>
      </c>
    </row>
    <row r="345" spans="2:5" hidden="1" x14ac:dyDescent="0.2">
      <c r="B345" s="26" t="s">
        <v>18</v>
      </c>
      <c r="C345" s="26" t="s">
        <v>495</v>
      </c>
      <c r="D345" s="26" t="s">
        <v>1154</v>
      </c>
      <c r="E345" s="1" t="s">
        <v>1155</v>
      </c>
    </row>
    <row r="346" spans="2:5" hidden="1" x14ac:dyDescent="0.2">
      <c r="B346" s="26" t="s">
        <v>18</v>
      </c>
      <c r="C346" s="26" t="s">
        <v>495</v>
      </c>
      <c r="D346" s="26" t="s">
        <v>1156</v>
      </c>
      <c r="E346" s="1" t="s">
        <v>1157</v>
      </c>
    </row>
    <row r="347" spans="2:5" hidden="1" x14ac:dyDescent="0.2">
      <c r="B347" s="26" t="s">
        <v>18</v>
      </c>
      <c r="C347" s="26" t="s">
        <v>495</v>
      </c>
      <c r="D347" s="26" t="s">
        <v>1158</v>
      </c>
      <c r="E347" s="1" t="s">
        <v>1159</v>
      </c>
    </row>
    <row r="348" spans="2:5" hidden="1" x14ac:dyDescent="0.2">
      <c r="B348" s="26" t="s">
        <v>18</v>
      </c>
      <c r="C348" s="26" t="s">
        <v>495</v>
      </c>
      <c r="D348" s="26" t="s">
        <v>1160</v>
      </c>
      <c r="E348" s="1" t="s">
        <v>1161</v>
      </c>
    </row>
    <row r="349" spans="2:5" hidden="1" x14ac:dyDescent="0.2">
      <c r="B349" s="26" t="s">
        <v>18</v>
      </c>
      <c r="C349" s="26" t="s">
        <v>495</v>
      </c>
      <c r="D349" s="26" t="s">
        <v>1162</v>
      </c>
      <c r="E349" s="1" t="s">
        <v>1163</v>
      </c>
    </row>
    <row r="350" spans="2:5" hidden="1" x14ac:dyDescent="0.2">
      <c r="B350" s="26" t="s">
        <v>18</v>
      </c>
      <c r="C350" s="26" t="s">
        <v>495</v>
      </c>
      <c r="D350" s="26" t="s">
        <v>1164</v>
      </c>
      <c r="E350" s="1" t="s">
        <v>1165</v>
      </c>
    </row>
    <row r="351" spans="2:5" hidden="1" x14ac:dyDescent="0.2">
      <c r="B351" s="26" t="s">
        <v>18</v>
      </c>
      <c r="C351" s="26" t="s">
        <v>495</v>
      </c>
      <c r="D351" s="26" t="s">
        <v>1166</v>
      </c>
      <c r="E351" s="1" t="s">
        <v>1167</v>
      </c>
    </row>
    <row r="352" spans="2:5" hidden="1" x14ac:dyDescent="0.2">
      <c r="B352" s="26" t="s">
        <v>18</v>
      </c>
      <c r="C352" s="26" t="s">
        <v>495</v>
      </c>
      <c r="D352" s="26" t="s">
        <v>1168</v>
      </c>
      <c r="E352" s="1" t="s">
        <v>1169</v>
      </c>
    </row>
    <row r="353" spans="2:5" hidden="1" x14ac:dyDescent="0.2">
      <c r="B353" s="26" t="s">
        <v>18</v>
      </c>
      <c r="C353" s="26" t="s">
        <v>495</v>
      </c>
      <c r="D353" s="26" t="s">
        <v>1170</v>
      </c>
      <c r="E353" s="1" t="s">
        <v>1171</v>
      </c>
    </row>
    <row r="354" spans="2:5" hidden="1" x14ac:dyDescent="0.2">
      <c r="B354" s="26" t="s">
        <v>18</v>
      </c>
      <c r="C354" s="26" t="s">
        <v>495</v>
      </c>
      <c r="D354" s="26" t="s">
        <v>1172</v>
      </c>
      <c r="E354" s="1" t="s">
        <v>1173</v>
      </c>
    </row>
    <row r="355" spans="2:5" hidden="1" x14ac:dyDescent="0.2">
      <c r="B355" s="26" t="s">
        <v>18</v>
      </c>
      <c r="C355" s="26" t="s">
        <v>495</v>
      </c>
      <c r="D355" s="26" t="s">
        <v>1174</v>
      </c>
      <c r="E355" s="1" t="s">
        <v>1175</v>
      </c>
    </row>
    <row r="356" spans="2:5" hidden="1" x14ac:dyDescent="0.2">
      <c r="B356" s="26" t="s">
        <v>18</v>
      </c>
      <c r="C356" s="26" t="s">
        <v>495</v>
      </c>
      <c r="D356" s="26" t="s">
        <v>1176</v>
      </c>
      <c r="E356" s="1" t="s">
        <v>1177</v>
      </c>
    </row>
    <row r="357" spans="2:5" hidden="1" x14ac:dyDescent="0.2">
      <c r="B357" s="26" t="s">
        <v>18</v>
      </c>
      <c r="C357" s="26" t="s">
        <v>495</v>
      </c>
      <c r="D357" s="26" t="s">
        <v>1178</v>
      </c>
      <c r="E357" s="1" t="s">
        <v>1179</v>
      </c>
    </row>
    <row r="358" spans="2:5" hidden="1" x14ac:dyDescent="0.2">
      <c r="B358" s="26" t="s">
        <v>18</v>
      </c>
      <c r="C358" s="26" t="s">
        <v>495</v>
      </c>
      <c r="D358" s="26" t="s">
        <v>1180</v>
      </c>
      <c r="E358" s="1" t="s">
        <v>1181</v>
      </c>
    </row>
    <row r="359" spans="2:5" hidden="1" x14ac:dyDescent="0.2">
      <c r="B359" s="26" t="s">
        <v>18</v>
      </c>
      <c r="C359" s="26" t="s">
        <v>495</v>
      </c>
      <c r="D359" s="26" t="s">
        <v>1182</v>
      </c>
      <c r="E359" s="1" t="s">
        <v>1183</v>
      </c>
    </row>
    <row r="360" spans="2:5" hidden="1" x14ac:dyDescent="0.2">
      <c r="B360" s="26" t="s">
        <v>18</v>
      </c>
      <c r="C360" s="26" t="s">
        <v>495</v>
      </c>
      <c r="D360" s="26" t="s">
        <v>1184</v>
      </c>
      <c r="E360" s="1" t="s">
        <v>1185</v>
      </c>
    </row>
    <row r="361" spans="2:5" hidden="1" x14ac:dyDescent="0.2">
      <c r="B361" s="26" t="s">
        <v>18</v>
      </c>
      <c r="C361" s="26" t="s">
        <v>495</v>
      </c>
      <c r="D361" s="26" t="s">
        <v>1186</v>
      </c>
      <c r="E361" s="1" t="s">
        <v>1187</v>
      </c>
    </row>
    <row r="362" spans="2:5" hidden="1" x14ac:dyDescent="0.2">
      <c r="B362" s="26" t="s">
        <v>18</v>
      </c>
      <c r="C362" s="26" t="s">
        <v>495</v>
      </c>
      <c r="D362" s="26" t="s">
        <v>249</v>
      </c>
      <c r="E362" s="1" t="s">
        <v>1188</v>
      </c>
    </row>
    <row r="363" spans="2:5" hidden="1" x14ac:dyDescent="0.2">
      <c r="B363" s="26" t="s">
        <v>18</v>
      </c>
      <c r="C363" s="26" t="s">
        <v>495</v>
      </c>
      <c r="D363" s="26" t="s">
        <v>1189</v>
      </c>
      <c r="E363" s="1" t="s">
        <v>1190</v>
      </c>
    </row>
    <row r="364" spans="2:5" hidden="1" x14ac:dyDescent="0.2">
      <c r="B364" s="26" t="s">
        <v>18</v>
      </c>
      <c r="C364" s="26" t="s">
        <v>495</v>
      </c>
      <c r="D364" s="26" t="s">
        <v>1191</v>
      </c>
      <c r="E364" s="1" t="s">
        <v>1192</v>
      </c>
    </row>
    <row r="365" spans="2:5" hidden="1" x14ac:dyDescent="0.2">
      <c r="B365" s="26" t="s">
        <v>18</v>
      </c>
      <c r="C365" s="26" t="s">
        <v>495</v>
      </c>
      <c r="D365" s="26" t="s">
        <v>1193</v>
      </c>
      <c r="E365" s="1" t="s">
        <v>1194</v>
      </c>
    </row>
    <row r="366" spans="2:5" hidden="1" x14ac:dyDescent="0.2">
      <c r="B366" s="26" t="s">
        <v>18</v>
      </c>
      <c r="C366" s="26" t="s">
        <v>495</v>
      </c>
      <c r="D366" s="26" t="s">
        <v>1195</v>
      </c>
      <c r="E366" s="1" t="s">
        <v>1196</v>
      </c>
    </row>
    <row r="367" spans="2:5" hidden="1" x14ac:dyDescent="0.2">
      <c r="B367" s="26" t="s">
        <v>18</v>
      </c>
      <c r="C367" s="26" t="s">
        <v>495</v>
      </c>
      <c r="D367" s="26" t="s">
        <v>1197</v>
      </c>
      <c r="E367" s="1" t="s">
        <v>1198</v>
      </c>
    </row>
    <row r="368" spans="2:5" hidden="1" x14ac:dyDescent="0.2">
      <c r="B368" s="26" t="s">
        <v>18</v>
      </c>
      <c r="C368" s="26" t="s">
        <v>495</v>
      </c>
      <c r="D368" s="26" t="s">
        <v>1199</v>
      </c>
      <c r="E368" s="1" t="s">
        <v>1200</v>
      </c>
    </row>
    <row r="369" spans="2:5" hidden="1" x14ac:dyDescent="0.2">
      <c r="B369" s="26" t="s">
        <v>18</v>
      </c>
      <c r="C369" s="26" t="s">
        <v>495</v>
      </c>
      <c r="D369" s="26" t="s">
        <v>1201</v>
      </c>
      <c r="E369" s="1" t="s">
        <v>1202</v>
      </c>
    </row>
    <row r="370" spans="2:5" hidden="1" x14ac:dyDescent="0.2">
      <c r="B370" s="26" t="s">
        <v>18</v>
      </c>
      <c r="C370" s="26" t="s">
        <v>495</v>
      </c>
      <c r="D370" s="26" t="s">
        <v>1203</v>
      </c>
      <c r="E370" s="1" t="s">
        <v>1204</v>
      </c>
    </row>
    <row r="371" spans="2:5" hidden="1" x14ac:dyDescent="0.2">
      <c r="B371" s="26" t="s">
        <v>18</v>
      </c>
      <c r="C371" s="26" t="s">
        <v>495</v>
      </c>
      <c r="D371" s="26" t="s">
        <v>1205</v>
      </c>
      <c r="E371" s="1" t="s">
        <v>1206</v>
      </c>
    </row>
    <row r="372" spans="2:5" hidden="1" x14ac:dyDescent="0.2">
      <c r="B372" s="26" t="s">
        <v>18</v>
      </c>
      <c r="C372" s="26" t="s">
        <v>495</v>
      </c>
      <c r="D372" s="26" t="s">
        <v>1207</v>
      </c>
      <c r="E372" s="1" t="s">
        <v>1208</v>
      </c>
    </row>
    <row r="373" spans="2:5" hidden="1" x14ac:dyDescent="0.2">
      <c r="B373" s="26" t="s">
        <v>18</v>
      </c>
      <c r="C373" s="26" t="s">
        <v>495</v>
      </c>
      <c r="D373" s="26" t="s">
        <v>1209</v>
      </c>
      <c r="E373" s="1" t="s">
        <v>1210</v>
      </c>
    </row>
    <row r="374" spans="2:5" hidden="1" x14ac:dyDescent="0.2">
      <c r="B374" s="26" t="s">
        <v>18</v>
      </c>
      <c r="C374" s="26" t="s">
        <v>495</v>
      </c>
      <c r="D374" s="26" t="s">
        <v>1211</v>
      </c>
      <c r="E374" s="1" t="s">
        <v>1212</v>
      </c>
    </row>
    <row r="375" spans="2:5" hidden="1" x14ac:dyDescent="0.2">
      <c r="B375" s="26" t="s">
        <v>18</v>
      </c>
      <c r="C375" s="26" t="s">
        <v>495</v>
      </c>
      <c r="D375" s="26" t="s">
        <v>1213</v>
      </c>
      <c r="E375" s="1" t="s">
        <v>1214</v>
      </c>
    </row>
    <row r="376" spans="2:5" hidden="1" x14ac:dyDescent="0.2">
      <c r="B376" s="26" t="s">
        <v>18</v>
      </c>
      <c r="C376" s="26" t="s">
        <v>495</v>
      </c>
      <c r="D376" s="26" t="s">
        <v>1215</v>
      </c>
      <c r="E376" s="1" t="s">
        <v>1216</v>
      </c>
    </row>
    <row r="377" spans="2:5" hidden="1" x14ac:dyDescent="0.2">
      <c r="B377" s="26" t="s">
        <v>18</v>
      </c>
      <c r="C377" s="26" t="s">
        <v>495</v>
      </c>
      <c r="D377" s="26" t="s">
        <v>1217</v>
      </c>
      <c r="E377" s="1" t="s">
        <v>1218</v>
      </c>
    </row>
    <row r="378" spans="2:5" hidden="1" x14ac:dyDescent="0.2">
      <c r="B378" s="26" t="s">
        <v>18</v>
      </c>
      <c r="C378" s="26" t="s">
        <v>495</v>
      </c>
      <c r="D378" s="26" t="s">
        <v>347</v>
      </c>
      <c r="E378" s="1" t="s">
        <v>1219</v>
      </c>
    </row>
    <row r="379" spans="2:5" hidden="1" x14ac:dyDescent="0.2">
      <c r="B379" s="26" t="s">
        <v>18</v>
      </c>
      <c r="C379" s="26" t="s">
        <v>495</v>
      </c>
      <c r="D379" s="26" t="s">
        <v>1220</v>
      </c>
      <c r="E379" s="1" t="s">
        <v>1221</v>
      </c>
    </row>
    <row r="380" spans="2:5" hidden="1" x14ac:dyDescent="0.2">
      <c r="B380" s="26" t="s">
        <v>18</v>
      </c>
      <c r="C380" s="26" t="s">
        <v>495</v>
      </c>
      <c r="D380" s="26" t="s">
        <v>1222</v>
      </c>
      <c r="E380" s="1" t="s">
        <v>1223</v>
      </c>
    </row>
    <row r="381" spans="2:5" hidden="1" x14ac:dyDescent="0.2">
      <c r="B381" s="26" t="s">
        <v>18</v>
      </c>
      <c r="C381" s="26" t="s">
        <v>495</v>
      </c>
      <c r="D381" s="26" t="s">
        <v>299</v>
      </c>
      <c r="E381" s="1" t="s">
        <v>1224</v>
      </c>
    </row>
    <row r="382" spans="2:5" hidden="1" x14ac:dyDescent="0.2">
      <c r="B382" s="26" t="s">
        <v>19</v>
      </c>
      <c r="C382" s="26" t="s">
        <v>496</v>
      </c>
      <c r="D382" s="26" t="s">
        <v>1225</v>
      </c>
      <c r="E382" s="1" t="s">
        <v>1226</v>
      </c>
    </row>
    <row r="383" spans="2:5" hidden="1" x14ac:dyDescent="0.2">
      <c r="B383" s="26" t="s">
        <v>20</v>
      </c>
      <c r="C383" s="26" t="s">
        <v>498</v>
      </c>
      <c r="D383" s="26" t="s">
        <v>255</v>
      </c>
      <c r="E383" s="1" t="s">
        <v>1227</v>
      </c>
    </row>
    <row r="384" spans="2:5" hidden="1" x14ac:dyDescent="0.2">
      <c r="B384" s="26" t="s">
        <v>20</v>
      </c>
      <c r="C384" s="26" t="s">
        <v>498</v>
      </c>
      <c r="D384" s="26" t="s">
        <v>1228</v>
      </c>
      <c r="E384" s="1" t="s">
        <v>1229</v>
      </c>
    </row>
    <row r="385" spans="2:5" hidden="1" x14ac:dyDescent="0.2">
      <c r="B385" s="26" t="s">
        <v>20</v>
      </c>
      <c r="C385" s="26" t="s">
        <v>498</v>
      </c>
      <c r="D385" s="26" t="s">
        <v>372</v>
      </c>
      <c r="E385" s="1" t="s">
        <v>1230</v>
      </c>
    </row>
    <row r="386" spans="2:5" hidden="1" x14ac:dyDescent="0.2">
      <c r="B386" s="26" t="s">
        <v>20</v>
      </c>
      <c r="C386" s="26" t="s">
        <v>498</v>
      </c>
      <c r="D386" s="26" t="s">
        <v>1231</v>
      </c>
      <c r="E386" s="1" t="s">
        <v>1232</v>
      </c>
    </row>
    <row r="387" spans="2:5" hidden="1" x14ac:dyDescent="0.2">
      <c r="B387" s="26" t="s">
        <v>20</v>
      </c>
      <c r="C387" s="26" t="s">
        <v>498</v>
      </c>
      <c r="D387" s="26" t="s">
        <v>1233</v>
      </c>
      <c r="E387" s="1" t="s">
        <v>1234</v>
      </c>
    </row>
    <row r="388" spans="2:5" hidden="1" x14ac:dyDescent="0.2">
      <c r="B388" s="26" t="s">
        <v>20</v>
      </c>
      <c r="C388" s="26" t="s">
        <v>498</v>
      </c>
      <c r="D388" s="26" t="s">
        <v>1235</v>
      </c>
      <c r="E388" s="1" t="s">
        <v>1236</v>
      </c>
    </row>
    <row r="389" spans="2:5" hidden="1" x14ac:dyDescent="0.2">
      <c r="B389" s="26" t="s">
        <v>20</v>
      </c>
      <c r="C389" s="26" t="s">
        <v>498</v>
      </c>
      <c r="D389" s="26" t="s">
        <v>1237</v>
      </c>
      <c r="E389" s="1" t="s">
        <v>1238</v>
      </c>
    </row>
    <row r="390" spans="2:5" hidden="1" x14ac:dyDescent="0.2">
      <c r="B390" s="26" t="s">
        <v>20</v>
      </c>
      <c r="C390" s="26" t="s">
        <v>498</v>
      </c>
      <c r="D390" s="26" t="s">
        <v>1239</v>
      </c>
      <c r="E390" s="1" t="s">
        <v>1238</v>
      </c>
    </row>
    <row r="391" spans="2:5" hidden="1" x14ac:dyDescent="0.2">
      <c r="B391" s="26" t="s">
        <v>20</v>
      </c>
      <c r="C391" s="26" t="s">
        <v>498</v>
      </c>
      <c r="D391" s="26" t="s">
        <v>1240</v>
      </c>
      <c r="E391" s="1" t="s">
        <v>1241</v>
      </c>
    </row>
    <row r="392" spans="2:5" hidden="1" x14ac:dyDescent="0.2">
      <c r="B392" s="26" t="s">
        <v>20</v>
      </c>
      <c r="C392" s="26" t="s">
        <v>498</v>
      </c>
      <c r="D392" s="26" t="s">
        <v>774</v>
      </c>
      <c r="E392" s="1" t="s">
        <v>775</v>
      </c>
    </row>
    <row r="393" spans="2:5" hidden="1" x14ac:dyDescent="0.2">
      <c r="B393" s="26" t="s">
        <v>20</v>
      </c>
      <c r="C393" s="26" t="s">
        <v>498</v>
      </c>
      <c r="D393" s="26" t="s">
        <v>1242</v>
      </c>
      <c r="E393" s="1" t="s">
        <v>1243</v>
      </c>
    </row>
    <row r="394" spans="2:5" hidden="1" x14ac:dyDescent="0.2">
      <c r="B394" s="26" t="s">
        <v>20</v>
      </c>
      <c r="C394" s="26" t="s">
        <v>498</v>
      </c>
      <c r="D394" s="26" t="s">
        <v>1244</v>
      </c>
      <c r="E394" s="1" t="s">
        <v>1245</v>
      </c>
    </row>
    <row r="395" spans="2:5" hidden="1" x14ac:dyDescent="0.2">
      <c r="B395" s="26" t="s">
        <v>20</v>
      </c>
      <c r="C395" s="26" t="s">
        <v>498</v>
      </c>
      <c r="D395" s="26" t="s">
        <v>1246</v>
      </c>
      <c r="E395" s="1" t="s">
        <v>1247</v>
      </c>
    </row>
    <row r="396" spans="2:5" hidden="1" x14ac:dyDescent="0.2">
      <c r="B396" s="26" t="s">
        <v>20</v>
      </c>
      <c r="C396" s="26" t="s">
        <v>498</v>
      </c>
      <c r="D396" s="26" t="s">
        <v>1248</v>
      </c>
      <c r="E396" s="1" t="s">
        <v>1249</v>
      </c>
    </row>
    <row r="397" spans="2:5" hidden="1" x14ac:dyDescent="0.2">
      <c r="B397" s="26" t="s">
        <v>20</v>
      </c>
      <c r="C397" s="26" t="s">
        <v>498</v>
      </c>
      <c r="D397" s="26" t="s">
        <v>392</v>
      </c>
      <c r="E397" s="1" t="s">
        <v>1250</v>
      </c>
    </row>
    <row r="398" spans="2:5" hidden="1" x14ac:dyDescent="0.2">
      <c r="B398" s="26" t="s">
        <v>20</v>
      </c>
      <c r="C398" s="26" t="s">
        <v>498</v>
      </c>
      <c r="D398" s="26" t="s">
        <v>1251</v>
      </c>
      <c r="E398" s="1" t="s">
        <v>1252</v>
      </c>
    </row>
    <row r="399" spans="2:5" hidden="1" x14ac:dyDescent="0.2">
      <c r="B399" s="26" t="s">
        <v>20</v>
      </c>
      <c r="C399" s="26" t="s">
        <v>498</v>
      </c>
      <c r="D399" s="26" t="s">
        <v>272</v>
      </c>
      <c r="E399" s="1" t="s">
        <v>1253</v>
      </c>
    </row>
    <row r="400" spans="2:5" hidden="1" x14ac:dyDescent="0.2">
      <c r="B400" s="26" t="s">
        <v>20</v>
      </c>
      <c r="C400" s="26" t="s">
        <v>498</v>
      </c>
      <c r="D400" s="26" t="s">
        <v>1254</v>
      </c>
      <c r="E400" s="1" t="s">
        <v>1255</v>
      </c>
    </row>
    <row r="401" spans="2:5" hidden="1" x14ac:dyDescent="0.2">
      <c r="B401" s="26" t="s">
        <v>20</v>
      </c>
      <c r="C401" s="26" t="s">
        <v>498</v>
      </c>
      <c r="D401" s="26" t="s">
        <v>1256</v>
      </c>
      <c r="E401" s="1" t="s">
        <v>1257</v>
      </c>
    </row>
    <row r="402" spans="2:5" hidden="1" x14ac:dyDescent="0.2">
      <c r="B402" s="26" t="s">
        <v>20</v>
      </c>
      <c r="C402" s="26" t="s">
        <v>498</v>
      </c>
      <c r="D402" s="26" t="s">
        <v>364</v>
      </c>
      <c r="E402" s="1" t="s">
        <v>1258</v>
      </c>
    </row>
    <row r="403" spans="2:5" hidden="1" x14ac:dyDescent="0.2">
      <c r="B403" s="26" t="s">
        <v>20</v>
      </c>
      <c r="C403" s="26" t="s">
        <v>498</v>
      </c>
      <c r="D403" s="26" t="s">
        <v>1259</v>
      </c>
      <c r="E403" s="1" t="s">
        <v>1260</v>
      </c>
    </row>
    <row r="404" spans="2:5" hidden="1" x14ac:dyDescent="0.2">
      <c r="B404" s="26" t="s">
        <v>20</v>
      </c>
      <c r="C404" s="26" t="s">
        <v>498</v>
      </c>
      <c r="D404" s="26" t="s">
        <v>1261</v>
      </c>
      <c r="E404" s="1" t="s">
        <v>1262</v>
      </c>
    </row>
    <row r="405" spans="2:5" hidden="1" x14ac:dyDescent="0.2">
      <c r="B405" s="26" t="s">
        <v>20</v>
      </c>
      <c r="C405" s="26" t="s">
        <v>498</v>
      </c>
      <c r="D405" s="26" t="s">
        <v>1263</v>
      </c>
      <c r="E405" s="1" t="s">
        <v>1264</v>
      </c>
    </row>
    <row r="406" spans="2:5" hidden="1" x14ac:dyDescent="0.2">
      <c r="B406" s="26" t="s">
        <v>20</v>
      </c>
      <c r="C406" s="26" t="s">
        <v>498</v>
      </c>
      <c r="D406" s="26" t="s">
        <v>1265</v>
      </c>
      <c r="E406" s="1" t="s">
        <v>1266</v>
      </c>
    </row>
    <row r="407" spans="2:5" hidden="1" x14ac:dyDescent="0.2">
      <c r="B407" s="26" t="s">
        <v>20</v>
      </c>
      <c r="C407" s="26" t="s">
        <v>498</v>
      </c>
      <c r="D407" s="26" t="s">
        <v>1267</v>
      </c>
      <c r="E407" s="1" t="s">
        <v>1268</v>
      </c>
    </row>
    <row r="408" spans="2:5" hidden="1" x14ac:dyDescent="0.2">
      <c r="B408" s="26" t="s">
        <v>20</v>
      </c>
      <c r="C408" s="26" t="s">
        <v>498</v>
      </c>
      <c r="D408" s="26" t="s">
        <v>1269</v>
      </c>
      <c r="E408" s="1" t="s">
        <v>1270</v>
      </c>
    </row>
    <row r="409" spans="2:5" hidden="1" x14ac:dyDescent="0.2">
      <c r="B409" s="26" t="s">
        <v>20</v>
      </c>
      <c r="C409" s="26" t="s">
        <v>498</v>
      </c>
      <c r="D409" s="26" t="s">
        <v>1271</v>
      </c>
      <c r="E409" s="1" t="s">
        <v>1272</v>
      </c>
    </row>
    <row r="410" spans="2:5" hidden="1" x14ac:dyDescent="0.2">
      <c r="B410" s="26" t="s">
        <v>20</v>
      </c>
      <c r="C410" s="26" t="s">
        <v>498</v>
      </c>
      <c r="D410" s="26" t="s">
        <v>464</v>
      </c>
      <c r="E410" s="1" t="s">
        <v>1273</v>
      </c>
    </row>
    <row r="411" spans="2:5" hidden="1" x14ac:dyDescent="0.2">
      <c r="B411" s="26" t="s">
        <v>20</v>
      </c>
      <c r="C411" s="26" t="s">
        <v>498</v>
      </c>
      <c r="D411" s="26" t="s">
        <v>1274</v>
      </c>
      <c r="E411" s="1" t="s">
        <v>1275</v>
      </c>
    </row>
    <row r="412" spans="2:5" hidden="1" x14ac:dyDescent="0.2">
      <c r="B412" s="26" t="s">
        <v>20</v>
      </c>
      <c r="C412" s="26" t="s">
        <v>498</v>
      </c>
      <c r="D412" s="26" t="s">
        <v>1276</v>
      </c>
      <c r="E412" s="1" t="s">
        <v>1277</v>
      </c>
    </row>
    <row r="413" spans="2:5" hidden="1" x14ac:dyDescent="0.2">
      <c r="B413" s="26" t="s">
        <v>21</v>
      </c>
      <c r="C413" s="26" t="s">
        <v>499</v>
      </c>
      <c r="D413" s="26" t="s">
        <v>1278</v>
      </c>
      <c r="E413" s="1" t="s">
        <v>1279</v>
      </c>
    </row>
    <row r="414" spans="2:5" hidden="1" x14ac:dyDescent="0.2">
      <c r="B414" s="26" t="s">
        <v>21</v>
      </c>
      <c r="C414" s="26" t="s">
        <v>499</v>
      </c>
      <c r="D414" s="26" t="s">
        <v>1280</v>
      </c>
      <c r="E414" s="1" t="s">
        <v>1281</v>
      </c>
    </row>
    <row r="415" spans="2:5" hidden="1" x14ac:dyDescent="0.2">
      <c r="B415" s="26" t="s">
        <v>21</v>
      </c>
      <c r="C415" s="26" t="s">
        <v>499</v>
      </c>
      <c r="D415" s="26" t="s">
        <v>351</v>
      </c>
      <c r="E415" s="1" t="s">
        <v>1282</v>
      </c>
    </row>
    <row r="416" spans="2:5" hidden="1" x14ac:dyDescent="0.2">
      <c r="B416" s="26" t="s">
        <v>21</v>
      </c>
      <c r="C416" s="26" t="s">
        <v>499</v>
      </c>
      <c r="D416" s="26" t="s">
        <v>1283</v>
      </c>
      <c r="E416" s="1" t="s">
        <v>1284</v>
      </c>
    </row>
    <row r="417" spans="2:5" hidden="1" x14ac:dyDescent="0.2">
      <c r="B417" s="26" t="s">
        <v>21</v>
      </c>
      <c r="C417" s="26" t="s">
        <v>499</v>
      </c>
      <c r="D417" s="26" t="s">
        <v>214</v>
      </c>
      <c r="E417" s="1" t="s">
        <v>1285</v>
      </c>
    </row>
    <row r="418" spans="2:5" hidden="1" x14ac:dyDescent="0.2">
      <c r="B418" s="26" t="s">
        <v>21</v>
      </c>
      <c r="C418" s="26" t="s">
        <v>499</v>
      </c>
      <c r="D418" s="26" t="s">
        <v>1286</v>
      </c>
      <c r="E418" s="1" t="s">
        <v>1287</v>
      </c>
    </row>
    <row r="419" spans="2:5" hidden="1" x14ac:dyDescent="0.2">
      <c r="B419" s="26" t="s">
        <v>21</v>
      </c>
      <c r="C419" s="26" t="s">
        <v>499</v>
      </c>
      <c r="D419" s="26" t="s">
        <v>315</v>
      </c>
      <c r="E419" s="1" t="s">
        <v>1288</v>
      </c>
    </row>
    <row r="420" spans="2:5" hidden="1" x14ac:dyDescent="0.2">
      <c r="B420" s="26" t="s">
        <v>21</v>
      </c>
      <c r="C420" s="26" t="s">
        <v>499</v>
      </c>
      <c r="D420" s="26" t="s">
        <v>1289</v>
      </c>
      <c r="E420" s="1" t="s">
        <v>1290</v>
      </c>
    </row>
    <row r="421" spans="2:5" hidden="1" x14ac:dyDescent="0.2">
      <c r="B421" s="26" t="s">
        <v>21</v>
      </c>
      <c r="C421" s="26" t="s">
        <v>499</v>
      </c>
      <c r="D421" s="26" t="s">
        <v>201</v>
      </c>
      <c r="E421" s="1" t="s">
        <v>1291</v>
      </c>
    </row>
    <row r="422" spans="2:5" hidden="1" x14ac:dyDescent="0.2">
      <c r="B422" s="26" t="s">
        <v>21</v>
      </c>
      <c r="C422" s="26" t="s">
        <v>499</v>
      </c>
      <c r="D422" s="26" t="s">
        <v>326</v>
      </c>
      <c r="E422" s="1" t="s">
        <v>1292</v>
      </c>
    </row>
    <row r="423" spans="2:5" hidden="1" x14ac:dyDescent="0.2">
      <c r="B423" s="26" t="s">
        <v>21</v>
      </c>
      <c r="C423" s="26" t="s">
        <v>499</v>
      </c>
      <c r="D423" s="26" t="s">
        <v>230</v>
      </c>
      <c r="E423" s="1" t="s">
        <v>1293</v>
      </c>
    </row>
    <row r="424" spans="2:5" hidden="1" x14ac:dyDescent="0.2">
      <c r="B424" s="26" t="s">
        <v>21</v>
      </c>
      <c r="C424" s="26" t="s">
        <v>499</v>
      </c>
      <c r="D424" s="26" t="s">
        <v>359</v>
      </c>
      <c r="E424" s="1" t="s">
        <v>1294</v>
      </c>
    </row>
    <row r="425" spans="2:5" hidden="1" x14ac:dyDescent="0.2">
      <c r="B425" s="26" t="s">
        <v>21</v>
      </c>
      <c r="C425" s="26" t="s">
        <v>499</v>
      </c>
      <c r="D425" s="26" t="s">
        <v>1295</v>
      </c>
      <c r="E425" s="1" t="s">
        <v>1296</v>
      </c>
    </row>
    <row r="426" spans="2:5" hidden="1" x14ac:dyDescent="0.2">
      <c r="B426" s="26" t="s">
        <v>21</v>
      </c>
      <c r="C426" s="26" t="s">
        <v>499</v>
      </c>
      <c r="D426" s="26" t="s">
        <v>1297</v>
      </c>
      <c r="E426" s="1" t="s">
        <v>1298</v>
      </c>
    </row>
    <row r="427" spans="2:5" hidden="1" x14ac:dyDescent="0.2">
      <c r="B427" s="26" t="s">
        <v>21</v>
      </c>
      <c r="C427" s="26" t="s">
        <v>499</v>
      </c>
      <c r="D427" s="26" t="s">
        <v>465</v>
      </c>
      <c r="E427" s="1" t="s">
        <v>1299</v>
      </c>
    </row>
    <row r="428" spans="2:5" hidden="1" x14ac:dyDescent="0.2">
      <c r="B428" s="26" t="s">
        <v>21</v>
      </c>
      <c r="C428" s="26" t="s">
        <v>499</v>
      </c>
      <c r="D428" s="26" t="s">
        <v>1300</v>
      </c>
      <c r="E428" s="1" t="s">
        <v>1301</v>
      </c>
    </row>
    <row r="429" spans="2:5" hidden="1" x14ac:dyDescent="0.2">
      <c r="B429" s="26" t="s">
        <v>21</v>
      </c>
      <c r="C429" s="26" t="s">
        <v>499</v>
      </c>
      <c r="D429" s="26" t="s">
        <v>1302</v>
      </c>
      <c r="E429" s="1" t="s">
        <v>1303</v>
      </c>
    </row>
    <row r="430" spans="2:5" hidden="1" x14ac:dyDescent="0.2">
      <c r="B430" s="26" t="s">
        <v>21</v>
      </c>
      <c r="C430" s="26" t="s">
        <v>499</v>
      </c>
      <c r="D430" s="26" t="s">
        <v>1304</v>
      </c>
      <c r="E430" s="1" t="s">
        <v>1305</v>
      </c>
    </row>
    <row r="431" spans="2:5" hidden="1" x14ac:dyDescent="0.2">
      <c r="B431" s="26" t="s">
        <v>21</v>
      </c>
      <c r="C431" s="26" t="s">
        <v>499</v>
      </c>
      <c r="D431" s="26" t="s">
        <v>1306</v>
      </c>
      <c r="E431" s="1" t="s">
        <v>1307</v>
      </c>
    </row>
    <row r="432" spans="2:5" hidden="1" x14ac:dyDescent="0.2">
      <c r="B432" s="26" t="s">
        <v>22</v>
      </c>
      <c r="C432" s="26" t="s">
        <v>500</v>
      </c>
      <c r="D432" s="26" t="s">
        <v>281</v>
      </c>
      <c r="E432" s="1" t="s">
        <v>1308</v>
      </c>
    </row>
    <row r="433" spans="2:5" hidden="1" x14ac:dyDescent="0.2">
      <c r="B433" s="26" t="s">
        <v>22</v>
      </c>
      <c r="C433" s="26" t="s">
        <v>500</v>
      </c>
      <c r="D433" s="26" t="s">
        <v>1309</v>
      </c>
      <c r="E433" s="1" t="s">
        <v>1310</v>
      </c>
    </row>
    <row r="434" spans="2:5" hidden="1" x14ac:dyDescent="0.2">
      <c r="B434" s="26" t="s">
        <v>22</v>
      </c>
      <c r="C434" s="26" t="s">
        <v>500</v>
      </c>
      <c r="D434" s="26" t="s">
        <v>1311</v>
      </c>
      <c r="E434" s="1" t="s">
        <v>1312</v>
      </c>
    </row>
    <row r="435" spans="2:5" hidden="1" x14ac:dyDescent="0.2">
      <c r="B435" s="26" t="s">
        <v>22</v>
      </c>
      <c r="C435" s="26" t="s">
        <v>500</v>
      </c>
      <c r="D435" s="26" t="s">
        <v>1313</v>
      </c>
      <c r="E435" s="1" t="s">
        <v>1314</v>
      </c>
    </row>
    <row r="436" spans="2:5" hidden="1" x14ac:dyDescent="0.2">
      <c r="B436" s="26" t="s">
        <v>22</v>
      </c>
      <c r="C436" s="26" t="s">
        <v>500</v>
      </c>
      <c r="D436" s="26" t="s">
        <v>308</v>
      </c>
      <c r="E436" s="1" t="s">
        <v>1315</v>
      </c>
    </row>
    <row r="437" spans="2:5" hidden="1" x14ac:dyDescent="0.2">
      <c r="B437" s="26" t="s">
        <v>22</v>
      </c>
      <c r="C437" s="26" t="s">
        <v>500</v>
      </c>
      <c r="D437" s="26" t="s">
        <v>1316</v>
      </c>
      <c r="E437" s="1" t="s">
        <v>1317</v>
      </c>
    </row>
    <row r="438" spans="2:5" hidden="1" x14ac:dyDescent="0.2">
      <c r="B438" s="26" t="s">
        <v>22</v>
      </c>
      <c r="C438" s="26" t="s">
        <v>500</v>
      </c>
      <c r="D438" s="26" t="s">
        <v>1318</v>
      </c>
      <c r="E438" s="1" t="s">
        <v>1319</v>
      </c>
    </row>
    <row r="439" spans="2:5" hidden="1" x14ac:dyDescent="0.2">
      <c r="B439" s="26" t="s">
        <v>22</v>
      </c>
      <c r="C439" s="26" t="s">
        <v>500</v>
      </c>
      <c r="D439" s="26" t="s">
        <v>1320</v>
      </c>
      <c r="E439" s="1" t="s">
        <v>1321</v>
      </c>
    </row>
    <row r="440" spans="2:5" hidden="1" x14ac:dyDescent="0.2">
      <c r="B440" s="26" t="s">
        <v>22</v>
      </c>
      <c r="C440" s="26" t="s">
        <v>500</v>
      </c>
      <c r="D440" s="26" t="s">
        <v>1322</v>
      </c>
      <c r="E440" s="1" t="s">
        <v>1323</v>
      </c>
    </row>
    <row r="441" spans="2:5" hidden="1" x14ac:dyDescent="0.2">
      <c r="B441" s="26" t="s">
        <v>22</v>
      </c>
      <c r="C441" s="26" t="s">
        <v>500</v>
      </c>
      <c r="D441" s="26" t="s">
        <v>1324</v>
      </c>
      <c r="E441" s="1" t="s">
        <v>1325</v>
      </c>
    </row>
    <row r="442" spans="2:5" hidden="1" x14ac:dyDescent="0.2">
      <c r="B442" s="26" t="s">
        <v>22</v>
      </c>
      <c r="C442" s="26" t="s">
        <v>500</v>
      </c>
      <c r="D442" s="26" t="s">
        <v>1326</v>
      </c>
      <c r="E442" s="1" t="s">
        <v>1327</v>
      </c>
    </row>
    <row r="443" spans="2:5" hidden="1" x14ac:dyDescent="0.2">
      <c r="B443" s="26" t="s">
        <v>22</v>
      </c>
      <c r="C443" s="26" t="s">
        <v>500</v>
      </c>
      <c r="D443" s="26" t="s">
        <v>1328</v>
      </c>
      <c r="E443" s="1" t="s">
        <v>1329</v>
      </c>
    </row>
    <row r="444" spans="2:5" hidden="1" x14ac:dyDescent="0.2">
      <c r="B444" s="26" t="s">
        <v>22</v>
      </c>
      <c r="C444" s="26" t="s">
        <v>500</v>
      </c>
      <c r="D444" s="26" t="s">
        <v>246</v>
      </c>
      <c r="E444" s="1" t="s">
        <v>1330</v>
      </c>
    </row>
    <row r="445" spans="2:5" hidden="1" x14ac:dyDescent="0.2">
      <c r="B445" s="26" t="s">
        <v>22</v>
      </c>
      <c r="C445" s="26" t="s">
        <v>500</v>
      </c>
      <c r="D445" s="26" t="s">
        <v>1331</v>
      </c>
      <c r="E445" s="1" t="s">
        <v>1332</v>
      </c>
    </row>
    <row r="446" spans="2:5" hidden="1" x14ac:dyDescent="0.2">
      <c r="B446" s="26" t="s">
        <v>23</v>
      </c>
      <c r="C446" s="26" t="s">
        <v>502</v>
      </c>
      <c r="D446" s="26" t="s">
        <v>1333</v>
      </c>
      <c r="E446" s="1" t="s">
        <v>1334</v>
      </c>
    </row>
    <row r="447" spans="2:5" hidden="1" x14ac:dyDescent="0.2">
      <c r="B447" s="26" t="s">
        <v>23</v>
      </c>
      <c r="C447" s="26" t="s">
        <v>502</v>
      </c>
      <c r="D447" s="26" t="s">
        <v>1335</v>
      </c>
      <c r="E447" s="1" t="s">
        <v>1336</v>
      </c>
    </row>
    <row r="448" spans="2:5" hidden="1" x14ac:dyDescent="0.2">
      <c r="B448" s="26" t="s">
        <v>23</v>
      </c>
      <c r="C448" s="26" t="s">
        <v>502</v>
      </c>
      <c r="D448" s="26" t="s">
        <v>1337</v>
      </c>
      <c r="E448" s="1" t="s">
        <v>1338</v>
      </c>
    </row>
    <row r="449" spans="2:5" hidden="1" x14ac:dyDescent="0.2">
      <c r="B449" s="26" t="s">
        <v>23</v>
      </c>
      <c r="C449" s="26" t="s">
        <v>502</v>
      </c>
      <c r="D449" s="26" t="s">
        <v>1339</v>
      </c>
      <c r="E449" s="1" t="s">
        <v>1340</v>
      </c>
    </row>
    <row r="450" spans="2:5" hidden="1" x14ac:dyDescent="0.2">
      <c r="B450" s="26" t="s">
        <v>23</v>
      </c>
      <c r="C450" s="26" t="s">
        <v>502</v>
      </c>
      <c r="D450" s="26" t="s">
        <v>1341</v>
      </c>
      <c r="E450" s="1" t="s">
        <v>1342</v>
      </c>
    </row>
    <row r="451" spans="2:5" hidden="1" x14ac:dyDescent="0.2">
      <c r="B451" s="26" t="s">
        <v>23</v>
      </c>
      <c r="C451" s="26" t="s">
        <v>502</v>
      </c>
      <c r="D451" s="26" t="s">
        <v>1343</v>
      </c>
      <c r="E451" s="1" t="s">
        <v>1344</v>
      </c>
    </row>
    <row r="452" spans="2:5" hidden="1" x14ac:dyDescent="0.2">
      <c r="B452" s="26" t="s">
        <v>23</v>
      </c>
      <c r="C452" s="26" t="s">
        <v>502</v>
      </c>
      <c r="D452" s="26" t="s">
        <v>1345</v>
      </c>
      <c r="E452" s="1" t="s">
        <v>1346</v>
      </c>
    </row>
    <row r="453" spans="2:5" hidden="1" x14ac:dyDescent="0.2">
      <c r="B453" s="26" t="s">
        <v>23</v>
      </c>
      <c r="C453" s="26" t="s">
        <v>502</v>
      </c>
      <c r="D453" s="26" t="s">
        <v>1347</v>
      </c>
      <c r="E453" s="1" t="s">
        <v>1348</v>
      </c>
    </row>
    <row r="454" spans="2:5" hidden="1" x14ac:dyDescent="0.2">
      <c r="B454" s="26" t="s">
        <v>23</v>
      </c>
      <c r="C454" s="26" t="s">
        <v>502</v>
      </c>
      <c r="D454" s="26" t="s">
        <v>1349</v>
      </c>
      <c r="E454" s="1" t="s">
        <v>1350</v>
      </c>
    </row>
    <row r="455" spans="2:5" hidden="1" x14ac:dyDescent="0.2">
      <c r="B455" s="26" t="s">
        <v>23</v>
      </c>
      <c r="C455" s="26" t="s">
        <v>502</v>
      </c>
      <c r="D455" s="26" t="s">
        <v>1351</v>
      </c>
      <c r="E455" s="1" t="s">
        <v>1352</v>
      </c>
    </row>
    <row r="456" spans="2:5" hidden="1" x14ac:dyDescent="0.2">
      <c r="B456" s="26" t="s">
        <v>23</v>
      </c>
      <c r="C456" s="26" t="s">
        <v>502</v>
      </c>
      <c r="D456" s="26" t="s">
        <v>1353</v>
      </c>
      <c r="E456" s="1" t="s">
        <v>1354</v>
      </c>
    </row>
    <row r="457" spans="2:5" hidden="1" x14ac:dyDescent="0.2">
      <c r="B457" s="26" t="s">
        <v>23</v>
      </c>
      <c r="C457" s="26" t="s">
        <v>502</v>
      </c>
      <c r="D457" s="26" t="s">
        <v>1355</v>
      </c>
      <c r="E457" s="1" t="s">
        <v>1356</v>
      </c>
    </row>
    <row r="458" spans="2:5" hidden="1" x14ac:dyDescent="0.2">
      <c r="B458" s="26" t="s">
        <v>23</v>
      </c>
      <c r="C458" s="26" t="s">
        <v>502</v>
      </c>
      <c r="D458" s="26" t="s">
        <v>1357</v>
      </c>
      <c r="E458" s="1" t="s">
        <v>1358</v>
      </c>
    </row>
    <row r="459" spans="2:5" hidden="1" x14ac:dyDescent="0.2">
      <c r="B459" s="26" t="s">
        <v>23</v>
      </c>
      <c r="C459" s="26" t="s">
        <v>502</v>
      </c>
      <c r="D459" s="26" t="s">
        <v>1359</v>
      </c>
      <c r="E459" s="1" t="s">
        <v>1360</v>
      </c>
    </row>
    <row r="460" spans="2:5" hidden="1" x14ac:dyDescent="0.2">
      <c r="B460" s="26" t="s">
        <v>23</v>
      </c>
      <c r="C460" s="26" t="s">
        <v>502</v>
      </c>
      <c r="D460" s="26" t="s">
        <v>1361</v>
      </c>
      <c r="E460" s="1" t="s">
        <v>1362</v>
      </c>
    </row>
    <row r="461" spans="2:5" hidden="1" x14ac:dyDescent="0.2">
      <c r="B461" s="26" t="s">
        <v>23</v>
      </c>
      <c r="C461" s="26" t="s">
        <v>502</v>
      </c>
      <c r="D461" s="26" t="s">
        <v>1363</v>
      </c>
      <c r="E461" s="1" t="s">
        <v>1364</v>
      </c>
    </row>
    <row r="462" spans="2:5" hidden="1" x14ac:dyDescent="0.2">
      <c r="B462" s="26" t="s">
        <v>23</v>
      </c>
      <c r="C462" s="26" t="s">
        <v>502</v>
      </c>
      <c r="D462" s="26" t="s">
        <v>1365</v>
      </c>
      <c r="E462" s="1" t="s">
        <v>1366</v>
      </c>
    </row>
    <row r="463" spans="2:5" hidden="1" x14ac:dyDescent="0.2">
      <c r="B463" s="26" t="s">
        <v>23</v>
      </c>
      <c r="C463" s="26" t="s">
        <v>502</v>
      </c>
      <c r="D463" s="26" t="s">
        <v>355</v>
      </c>
      <c r="E463" s="1" t="s">
        <v>1367</v>
      </c>
    </row>
    <row r="464" spans="2:5" hidden="1" x14ac:dyDescent="0.2">
      <c r="B464" s="26" t="s">
        <v>23</v>
      </c>
      <c r="C464" s="26" t="s">
        <v>502</v>
      </c>
      <c r="D464" s="26" t="s">
        <v>1368</v>
      </c>
      <c r="E464" s="1" t="s">
        <v>1369</v>
      </c>
    </row>
    <row r="465" spans="2:5" hidden="1" x14ac:dyDescent="0.2">
      <c r="B465" s="26" t="s">
        <v>23</v>
      </c>
      <c r="C465" s="26" t="s">
        <v>502</v>
      </c>
      <c r="D465" s="26" t="s">
        <v>336</v>
      </c>
      <c r="E465" s="1" t="s">
        <v>1370</v>
      </c>
    </row>
    <row r="466" spans="2:5" hidden="1" x14ac:dyDescent="0.2">
      <c r="B466" s="26" t="s">
        <v>23</v>
      </c>
      <c r="C466" s="26" t="s">
        <v>502</v>
      </c>
      <c r="D466" s="26" t="s">
        <v>1371</v>
      </c>
      <c r="E466" s="1" t="s">
        <v>1372</v>
      </c>
    </row>
    <row r="467" spans="2:5" hidden="1" x14ac:dyDescent="0.2">
      <c r="B467" s="26" t="s">
        <v>23</v>
      </c>
      <c r="C467" s="26" t="s">
        <v>502</v>
      </c>
      <c r="D467" s="26" t="s">
        <v>1373</v>
      </c>
      <c r="E467" s="1" t="s">
        <v>1374</v>
      </c>
    </row>
    <row r="468" spans="2:5" hidden="1" x14ac:dyDescent="0.2">
      <c r="B468" s="26" t="s">
        <v>23</v>
      </c>
      <c r="C468" s="26" t="s">
        <v>502</v>
      </c>
      <c r="D468" s="26" t="s">
        <v>1375</v>
      </c>
      <c r="E468" s="1" t="s">
        <v>1376</v>
      </c>
    </row>
    <row r="469" spans="2:5" hidden="1" x14ac:dyDescent="0.2">
      <c r="B469" s="26" t="s">
        <v>23</v>
      </c>
      <c r="C469" s="26" t="s">
        <v>502</v>
      </c>
      <c r="D469" s="26" t="s">
        <v>237</v>
      </c>
      <c r="E469" s="1" t="s">
        <v>1377</v>
      </c>
    </row>
    <row r="470" spans="2:5" hidden="1" x14ac:dyDescent="0.2">
      <c r="B470" s="26" t="s">
        <v>23</v>
      </c>
      <c r="C470" s="26" t="s">
        <v>502</v>
      </c>
      <c r="D470" s="26" t="s">
        <v>1378</v>
      </c>
      <c r="E470" s="1" t="s">
        <v>1379</v>
      </c>
    </row>
    <row r="471" spans="2:5" hidden="1" x14ac:dyDescent="0.2">
      <c r="B471" s="26" t="s">
        <v>23</v>
      </c>
      <c r="C471" s="26" t="s">
        <v>502</v>
      </c>
      <c r="D471" s="26" t="s">
        <v>1380</v>
      </c>
      <c r="E471" s="1" t="s">
        <v>1381</v>
      </c>
    </row>
    <row r="472" spans="2:5" hidden="1" x14ac:dyDescent="0.2">
      <c r="B472" s="26" t="s">
        <v>23</v>
      </c>
      <c r="C472" s="26" t="s">
        <v>502</v>
      </c>
      <c r="D472" s="26" t="s">
        <v>1382</v>
      </c>
      <c r="E472" s="1" t="s">
        <v>1383</v>
      </c>
    </row>
    <row r="473" spans="2:5" hidden="1" x14ac:dyDescent="0.2">
      <c r="B473" s="26" t="s">
        <v>23</v>
      </c>
      <c r="C473" s="26" t="s">
        <v>502</v>
      </c>
      <c r="D473" s="26" t="s">
        <v>328</v>
      </c>
      <c r="E473" s="1" t="s">
        <v>1384</v>
      </c>
    </row>
    <row r="474" spans="2:5" hidden="1" x14ac:dyDescent="0.2">
      <c r="B474" s="26" t="s">
        <v>23</v>
      </c>
      <c r="C474" s="26" t="s">
        <v>502</v>
      </c>
      <c r="D474" s="26" t="s">
        <v>1385</v>
      </c>
      <c r="E474" s="1" t="s">
        <v>1386</v>
      </c>
    </row>
    <row r="475" spans="2:5" hidden="1" x14ac:dyDescent="0.2">
      <c r="B475" s="26" t="s">
        <v>23</v>
      </c>
      <c r="C475" s="26" t="s">
        <v>502</v>
      </c>
      <c r="D475" s="26" t="s">
        <v>1387</v>
      </c>
      <c r="E475" s="1" t="s">
        <v>1388</v>
      </c>
    </row>
    <row r="476" spans="2:5" hidden="1" x14ac:dyDescent="0.2">
      <c r="B476" s="26" t="s">
        <v>23</v>
      </c>
      <c r="C476" s="26" t="s">
        <v>502</v>
      </c>
      <c r="D476" s="26" t="s">
        <v>1389</v>
      </c>
      <c r="E476" s="1" t="s">
        <v>1390</v>
      </c>
    </row>
    <row r="477" spans="2:5" hidden="1" x14ac:dyDescent="0.2">
      <c r="B477" s="26" t="s">
        <v>23</v>
      </c>
      <c r="C477" s="26" t="s">
        <v>502</v>
      </c>
      <c r="D477" s="26" t="s">
        <v>1391</v>
      </c>
      <c r="E477" s="1" t="s">
        <v>1392</v>
      </c>
    </row>
    <row r="478" spans="2:5" hidden="1" x14ac:dyDescent="0.2">
      <c r="B478" s="26" t="s">
        <v>23</v>
      </c>
      <c r="C478" s="26" t="s">
        <v>502</v>
      </c>
      <c r="D478" s="26" t="s">
        <v>890</v>
      </c>
      <c r="E478" s="1" t="s">
        <v>1393</v>
      </c>
    </row>
    <row r="479" spans="2:5" hidden="1" x14ac:dyDescent="0.2">
      <c r="B479" s="26" t="s">
        <v>23</v>
      </c>
      <c r="C479" s="26" t="s">
        <v>502</v>
      </c>
      <c r="D479" s="26" t="s">
        <v>1394</v>
      </c>
      <c r="E479" s="1" t="s">
        <v>1395</v>
      </c>
    </row>
    <row r="480" spans="2:5" hidden="1" x14ac:dyDescent="0.2">
      <c r="B480" s="26" t="s">
        <v>23</v>
      </c>
      <c r="C480" s="26" t="s">
        <v>502</v>
      </c>
      <c r="D480" s="26" t="s">
        <v>1396</v>
      </c>
      <c r="E480" s="1" t="s">
        <v>1397</v>
      </c>
    </row>
    <row r="481" spans="2:5" hidden="1" x14ac:dyDescent="0.2">
      <c r="B481" s="26" t="s">
        <v>23</v>
      </c>
      <c r="C481" s="26" t="s">
        <v>502</v>
      </c>
      <c r="D481" s="26" t="s">
        <v>1398</v>
      </c>
      <c r="E481" s="1" t="s">
        <v>1399</v>
      </c>
    </row>
    <row r="482" spans="2:5" hidden="1" x14ac:dyDescent="0.2">
      <c r="B482" s="26" t="s">
        <v>23</v>
      </c>
      <c r="C482" s="26" t="s">
        <v>502</v>
      </c>
      <c r="D482" s="26" t="s">
        <v>1400</v>
      </c>
      <c r="E482" s="1" t="s">
        <v>1401</v>
      </c>
    </row>
    <row r="483" spans="2:5" hidden="1" x14ac:dyDescent="0.2">
      <c r="B483" s="26" t="s">
        <v>23</v>
      </c>
      <c r="C483" s="26" t="s">
        <v>502</v>
      </c>
      <c r="D483" s="26" t="s">
        <v>277</v>
      </c>
      <c r="E483" s="1" t="s">
        <v>1402</v>
      </c>
    </row>
    <row r="484" spans="2:5" hidden="1" x14ac:dyDescent="0.2">
      <c r="B484" s="26" t="s">
        <v>23</v>
      </c>
      <c r="C484" s="26" t="s">
        <v>502</v>
      </c>
      <c r="D484" s="26" t="s">
        <v>1403</v>
      </c>
      <c r="E484" s="1" t="s">
        <v>1404</v>
      </c>
    </row>
    <row r="485" spans="2:5" hidden="1" x14ac:dyDescent="0.2">
      <c r="B485" s="26" t="s">
        <v>23</v>
      </c>
      <c r="C485" s="26" t="s">
        <v>502</v>
      </c>
      <c r="D485" s="26" t="s">
        <v>1405</v>
      </c>
      <c r="E485" s="1" t="s">
        <v>1406</v>
      </c>
    </row>
    <row r="486" spans="2:5" hidden="1" x14ac:dyDescent="0.2">
      <c r="B486" s="26" t="s">
        <v>23</v>
      </c>
      <c r="C486" s="26" t="s">
        <v>502</v>
      </c>
      <c r="D486" s="26" t="s">
        <v>357</v>
      </c>
      <c r="E486" s="1" t="s">
        <v>1407</v>
      </c>
    </row>
    <row r="487" spans="2:5" hidden="1" x14ac:dyDescent="0.2">
      <c r="B487" s="26" t="s">
        <v>23</v>
      </c>
      <c r="C487" s="26" t="s">
        <v>502</v>
      </c>
      <c r="D487" s="26" t="s">
        <v>1408</v>
      </c>
      <c r="E487" s="1" t="s">
        <v>1409</v>
      </c>
    </row>
    <row r="488" spans="2:5" hidden="1" x14ac:dyDescent="0.2">
      <c r="B488" s="26" t="s">
        <v>23</v>
      </c>
      <c r="C488" s="26" t="s">
        <v>502</v>
      </c>
      <c r="D488" s="26" t="s">
        <v>1410</v>
      </c>
      <c r="E488" s="1" t="s">
        <v>1411</v>
      </c>
    </row>
    <row r="489" spans="2:5" hidden="1" x14ac:dyDescent="0.2">
      <c r="B489" s="26" t="s">
        <v>23</v>
      </c>
      <c r="C489" s="26" t="s">
        <v>502</v>
      </c>
      <c r="D489" s="26" t="s">
        <v>1412</v>
      </c>
      <c r="E489" s="1" t="s">
        <v>1413</v>
      </c>
    </row>
    <row r="490" spans="2:5" hidden="1" x14ac:dyDescent="0.2">
      <c r="B490" s="26" t="s">
        <v>23</v>
      </c>
      <c r="C490" s="26" t="s">
        <v>502</v>
      </c>
      <c r="D490" s="26" t="s">
        <v>1414</v>
      </c>
      <c r="E490" s="1" t="s">
        <v>1415</v>
      </c>
    </row>
    <row r="491" spans="2:5" hidden="1" x14ac:dyDescent="0.2">
      <c r="B491" s="26" t="s">
        <v>23</v>
      </c>
      <c r="C491" s="26" t="s">
        <v>502</v>
      </c>
      <c r="D491" s="26" t="s">
        <v>1416</v>
      </c>
      <c r="E491" s="1" t="s">
        <v>1417</v>
      </c>
    </row>
    <row r="492" spans="2:5" hidden="1" x14ac:dyDescent="0.2">
      <c r="B492" s="26" t="s">
        <v>23</v>
      </c>
      <c r="C492" s="26" t="s">
        <v>502</v>
      </c>
      <c r="D492" s="26" t="s">
        <v>259</v>
      </c>
      <c r="E492" s="1" t="s">
        <v>1418</v>
      </c>
    </row>
    <row r="493" spans="2:5" hidden="1" x14ac:dyDescent="0.2">
      <c r="B493" s="26" t="s">
        <v>23</v>
      </c>
      <c r="C493" s="26" t="s">
        <v>502</v>
      </c>
      <c r="D493" s="26" t="s">
        <v>1419</v>
      </c>
      <c r="E493" s="1" t="s">
        <v>1420</v>
      </c>
    </row>
    <row r="494" spans="2:5" hidden="1" x14ac:dyDescent="0.2">
      <c r="B494" s="26" t="s">
        <v>23</v>
      </c>
      <c r="C494" s="26" t="s">
        <v>502</v>
      </c>
      <c r="D494" s="26" t="s">
        <v>365</v>
      </c>
      <c r="E494" s="1" t="s">
        <v>1421</v>
      </c>
    </row>
    <row r="495" spans="2:5" hidden="1" x14ac:dyDescent="0.2">
      <c r="B495" s="26" t="s">
        <v>23</v>
      </c>
      <c r="C495" s="26" t="s">
        <v>502</v>
      </c>
      <c r="D495" s="26" t="s">
        <v>360</v>
      </c>
      <c r="E495" s="1" t="s">
        <v>1422</v>
      </c>
    </row>
    <row r="496" spans="2:5" hidden="1" x14ac:dyDescent="0.2">
      <c r="B496" s="26" t="s">
        <v>23</v>
      </c>
      <c r="C496" s="26" t="s">
        <v>502</v>
      </c>
      <c r="D496" s="26" t="s">
        <v>1423</v>
      </c>
      <c r="E496" s="1" t="s">
        <v>1424</v>
      </c>
    </row>
    <row r="497" spans="2:5" hidden="1" x14ac:dyDescent="0.2">
      <c r="B497" s="26" t="s">
        <v>23</v>
      </c>
      <c r="C497" s="26" t="s">
        <v>502</v>
      </c>
      <c r="D497" s="26" t="s">
        <v>1425</v>
      </c>
      <c r="E497" s="1" t="s">
        <v>1426</v>
      </c>
    </row>
    <row r="498" spans="2:5" hidden="1" x14ac:dyDescent="0.2">
      <c r="B498" s="26" t="s">
        <v>23</v>
      </c>
      <c r="C498" s="26" t="s">
        <v>502</v>
      </c>
      <c r="D498" s="26" t="s">
        <v>1427</v>
      </c>
      <c r="E498" s="1" t="s">
        <v>1428</v>
      </c>
    </row>
    <row r="499" spans="2:5" hidden="1" x14ac:dyDescent="0.2">
      <c r="B499" s="26" t="s">
        <v>23</v>
      </c>
      <c r="C499" s="26" t="s">
        <v>502</v>
      </c>
      <c r="D499" s="26" t="s">
        <v>1429</v>
      </c>
      <c r="E499" s="1" t="s">
        <v>1430</v>
      </c>
    </row>
    <row r="500" spans="2:5" hidden="1" x14ac:dyDescent="0.2">
      <c r="B500" s="26" t="s">
        <v>23</v>
      </c>
      <c r="C500" s="26" t="s">
        <v>502</v>
      </c>
      <c r="D500" s="26" t="s">
        <v>1431</v>
      </c>
      <c r="E500" s="1" t="s">
        <v>1432</v>
      </c>
    </row>
    <row r="501" spans="2:5" hidden="1" x14ac:dyDescent="0.2">
      <c r="B501" s="26" t="s">
        <v>23</v>
      </c>
      <c r="C501" s="26" t="s">
        <v>502</v>
      </c>
      <c r="D501" s="26" t="s">
        <v>1433</v>
      </c>
      <c r="E501" s="1" t="s">
        <v>1434</v>
      </c>
    </row>
    <row r="502" spans="2:5" hidden="1" x14ac:dyDescent="0.2">
      <c r="B502" s="26" t="s">
        <v>23</v>
      </c>
      <c r="C502" s="26" t="s">
        <v>502</v>
      </c>
      <c r="D502" s="26" t="s">
        <v>1435</v>
      </c>
      <c r="E502" s="1" t="s">
        <v>1436</v>
      </c>
    </row>
    <row r="503" spans="2:5" hidden="1" x14ac:dyDescent="0.2">
      <c r="B503" s="26" t="s">
        <v>23</v>
      </c>
      <c r="C503" s="26" t="s">
        <v>502</v>
      </c>
      <c r="D503" s="26" t="s">
        <v>1437</v>
      </c>
      <c r="E503" s="1" t="s">
        <v>1438</v>
      </c>
    </row>
    <row r="504" spans="2:5" hidden="1" x14ac:dyDescent="0.2">
      <c r="B504" s="26" t="s">
        <v>23</v>
      </c>
      <c r="C504" s="26" t="s">
        <v>502</v>
      </c>
      <c r="D504" s="26" t="s">
        <v>286</v>
      </c>
      <c r="E504" s="1" t="s">
        <v>1439</v>
      </c>
    </row>
    <row r="505" spans="2:5" hidden="1" x14ac:dyDescent="0.2">
      <c r="B505" s="26" t="s">
        <v>23</v>
      </c>
      <c r="C505" s="26" t="s">
        <v>502</v>
      </c>
      <c r="D505" s="26" t="s">
        <v>1440</v>
      </c>
      <c r="E505" s="1" t="s">
        <v>1441</v>
      </c>
    </row>
    <row r="506" spans="2:5" hidden="1" x14ac:dyDescent="0.2">
      <c r="B506" s="26" t="s">
        <v>23</v>
      </c>
      <c r="C506" s="26" t="s">
        <v>502</v>
      </c>
      <c r="D506" s="26" t="s">
        <v>1442</v>
      </c>
      <c r="E506" s="1" t="s">
        <v>1443</v>
      </c>
    </row>
    <row r="507" spans="2:5" hidden="1" x14ac:dyDescent="0.2">
      <c r="B507" s="26" t="s">
        <v>23</v>
      </c>
      <c r="C507" s="26" t="s">
        <v>502</v>
      </c>
      <c r="D507" s="26" t="s">
        <v>1444</v>
      </c>
      <c r="E507" s="1" t="s">
        <v>1445</v>
      </c>
    </row>
    <row r="508" spans="2:5" hidden="1" x14ac:dyDescent="0.2">
      <c r="B508" s="26" t="s">
        <v>23</v>
      </c>
      <c r="C508" s="26" t="s">
        <v>502</v>
      </c>
      <c r="D508" s="26" t="s">
        <v>1446</v>
      </c>
      <c r="E508" s="1" t="s">
        <v>1447</v>
      </c>
    </row>
    <row r="509" spans="2:5" hidden="1" x14ac:dyDescent="0.2">
      <c r="B509" s="26" t="s">
        <v>23</v>
      </c>
      <c r="C509" s="26" t="s">
        <v>502</v>
      </c>
      <c r="D509" s="26" t="s">
        <v>1448</v>
      </c>
      <c r="E509" s="1" t="s">
        <v>1449</v>
      </c>
    </row>
    <row r="510" spans="2:5" hidden="1" x14ac:dyDescent="0.2">
      <c r="B510" s="26" t="s">
        <v>23</v>
      </c>
      <c r="C510" s="26" t="s">
        <v>502</v>
      </c>
      <c r="D510" s="26" t="s">
        <v>1450</v>
      </c>
      <c r="E510" s="1" t="s">
        <v>1451</v>
      </c>
    </row>
    <row r="511" spans="2:5" hidden="1" x14ac:dyDescent="0.2">
      <c r="B511" s="26" t="s">
        <v>23</v>
      </c>
      <c r="C511" s="26" t="s">
        <v>502</v>
      </c>
      <c r="D511" s="26" t="s">
        <v>1452</v>
      </c>
      <c r="E511" s="1" t="s">
        <v>1453</v>
      </c>
    </row>
    <row r="512" spans="2:5" hidden="1" x14ac:dyDescent="0.2">
      <c r="B512" s="26" t="s">
        <v>23</v>
      </c>
      <c r="C512" s="26" t="s">
        <v>502</v>
      </c>
      <c r="D512" s="26" t="s">
        <v>1454</v>
      </c>
      <c r="E512" s="1" t="s">
        <v>1455</v>
      </c>
    </row>
    <row r="513" spans="2:5" hidden="1" x14ac:dyDescent="0.2">
      <c r="B513" s="26" t="s">
        <v>23</v>
      </c>
      <c r="C513" s="26" t="s">
        <v>502</v>
      </c>
      <c r="D513" s="26" t="s">
        <v>1456</v>
      </c>
      <c r="E513" s="1" t="s">
        <v>1457</v>
      </c>
    </row>
    <row r="514" spans="2:5" hidden="1" x14ac:dyDescent="0.2">
      <c r="B514" s="26" t="s">
        <v>23</v>
      </c>
      <c r="C514" s="26" t="s">
        <v>502</v>
      </c>
      <c r="D514" s="26" t="s">
        <v>1458</v>
      </c>
      <c r="E514" s="1" t="s">
        <v>1459</v>
      </c>
    </row>
    <row r="515" spans="2:5" hidden="1" x14ac:dyDescent="0.2">
      <c r="B515" s="26" t="s">
        <v>23</v>
      </c>
      <c r="C515" s="26" t="s">
        <v>502</v>
      </c>
      <c r="D515" s="26" t="s">
        <v>330</v>
      </c>
      <c r="E515" s="1" t="s">
        <v>1460</v>
      </c>
    </row>
    <row r="516" spans="2:5" hidden="1" x14ac:dyDescent="0.2">
      <c r="B516" s="26" t="s">
        <v>23</v>
      </c>
      <c r="C516" s="26" t="s">
        <v>502</v>
      </c>
      <c r="D516" s="26" t="s">
        <v>1461</v>
      </c>
      <c r="E516" s="1" t="s">
        <v>1462</v>
      </c>
    </row>
    <row r="517" spans="2:5" hidden="1" x14ac:dyDescent="0.2">
      <c r="B517" s="26" t="s">
        <v>23</v>
      </c>
      <c r="C517" s="26" t="s">
        <v>502</v>
      </c>
      <c r="D517" s="26" t="s">
        <v>1463</v>
      </c>
      <c r="E517" s="1" t="s">
        <v>1464</v>
      </c>
    </row>
    <row r="518" spans="2:5" hidden="1" x14ac:dyDescent="0.2">
      <c r="B518" s="26" t="s">
        <v>23</v>
      </c>
      <c r="C518" s="26" t="s">
        <v>502</v>
      </c>
      <c r="D518" s="26" t="s">
        <v>1465</v>
      </c>
      <c r="E518" s="1" t="s">
        <v>1466</v>
      </c>
    </row>
    <row r="519" spans="2:5" hidden="1" x14ac:dyDescent="0.2">
      <c r="B519" s="26" t="s">
        <v>23</v>
      </c>
      <c r="C519" s="26" t="s">
        <v>502</v>
      </c>
      <c r="D519" s="26" t="s">
        <v>1467</v>
      </c>
      <c r="E519" s="1" t="s">
        <v>1468</v>
      </c>
    </row>
    <row r="520" spans="2:5" hidden="1" x14ac:dyDescent="0.2">
      <c r="B520" s="26" t="s">
        <v>23</v>
      </c>
      <c r="C520" s="26" t="s">
        <v>502</v>
      </c>
      <c r="D520" s="26" t="s">
        <v>1469</v>
      </c>
      <c r="E520" s="1" t="s">
        <v>1470</v>
      </c>
    </row>
    <row r="521" spans="2:5" hidden="1" x14ac:dyDescent="0.2">
      <c r="B521" s="26" t="s">
        <v>23</v>
      </c>
      <c r="C521" s="26" t="s">
        <v>502</v>
      </c>
      <c r="D521" s="26" t="s">
        <v>1471</v>
      </c>
      <c r="E521" s="1" t="s">
        <v>1472</v>
      </c>
    </row>
    <row r="522" spans="2:5" hidden="1" x14ac:dyDescent="0.2">
      <c r="B522" s="26" t="s">
        <v>24</v>
      </c>
      <c r="C522" s="26" t="s">
        <v>504</v>
      </c>
      <c r="D522" s="26" t="s">
        <v>1473</v>
      </c>
      <c r="E522" s="1" t="s">
        <v>1474</v>
      </c>
    </row>
    <row r="523" spans="2:5" hidden="1" x14ac:dyDescent="0.2">
      <c r="B523" s="26" t="s">
        <v>24</v>
      </c>
      <c r="C523" s="26" t="s">
        <v>504</v>
      </c>
      <c r="D523" s="26" t="s">
        <v>1475</v>
      </c>
      <c r="E523" s="1" t="s">
        <v>1476</v>
      </c>
    </row>
    <row r="524" spans="2:5" hidden="1" x14ac:dyDescent="0.2">
      <c r="B524" s="26" t="s">
        <v>24</v>
      </c>
      <c r="C524" s="26" t="s">
        <v>504</v>
      </c>
      <c r="D524" s="26" t="s">
        <v>1477</v>
      </c>
      <c r="E524" s="1" t="s">
        <v>1478</v>
      </c>
    </row>
    <row r="525" spans="2:5" hidden="1" x14ac:dyDescent="0.2">
      <c r="B525" s="26" t="s">
        <v>24</v>
      </c>
      <c r="C525" s="26" t="s">
        <v>504</v>
      </c>
      <c r="D525" s="26" t="s">
        <v>1479</v>
      </c>
      <c r="E525" s="1" t="s">
        <v>1480</v>
      </c>
    </row>
    <row r="526" spans="2:5" hidden="1" x14ac:dyDescent="0.2">
      <c r="B526" s="26" t="s">
        <v>24</v>
      </c>
      <c r="C526" s="26" t="s">
        <v>504</v>
      </c>
      <c r="D526" s="26" t="s">
        <v>1481</v>
      </c>
      <c r="E526" s="1" t="s">
        <v>1482</v>
      </c>
    </row>
    <row r="527" spans="2:5" hidden="1" x14ac:dyDescent="0.2">
      <c r="B527" s="26" t="s">
        <v>24</v>
      </c>
      <c r="C527" s="26" t="s">
        <v>504</v>
      </c>
      <c r="D527" s="26" t="s">
        <v>1483</v>
      </c>
      <c r="E527" s="1" t="s">
        <v>1484</v>
      </c>
    </row>
    <row r="528" spans="2:5" hidden="1" x14ac:dyDescent="0.2">
      <c r="B528" s="26" t="s">
        <v>24</v>
      </c>
      <c r="C528" s="26" t="s">
        <v>504</v>
      </c>
      <c r="D528" s="26" t="s">
        <v>1485</v>
      </c>
      <c r="E528" s="1" t="s">
        <v>1486</v>
      </c>
    </row>
    <row r="529" spans="2:5" hidden="1" x14ac:dyDescent="0.2">
      <c r="B529" s="26" t="s">
        <v>24</v>
      </c>
      <c r="C529" s="26" t="s">
        <v>504</v>
      </c>
      <c r="D529" s="26" t="s">
        <v>1487</v>
      </c>
      <c r="E529" s="1" t="s">
        <v>1488</v>
      </c>
    </row>
    <row r="530" spans="2:5" hidden="1" x14ac:dyDescent="0.2">
      <c r="B530" s="26" t="s">
        <v>24</v>
      </c>
      <c r="C530" s="26" t="s">
        <v>504</v>
      </c>
      <c r="D530" s="26" t="s">
        <v>1489</v>
      </c>
      <c r="E530" s="1" t="s">
        <v>1490</v>
      </c>
    </row>
    <row r="531" spans="2:5" hidden="1" x14ac:dyDescent="0.2">
      <c r="B531" s="26" t="s">
        <v>24</v>
      </c>
      <c r="C531" s="26" t="s">
        <v>504</v>
      </c>
      <c r="D531" s="26" t="s">
        <v>376</v>
      </c>
      <c r="E531" s="1" t="s">
        <v>1491</v>
      </c>
    </row>
    <row r="532" spans="2:5" hidden="1" x14ac:dyDescent="0.2">
      <c r="B532" s="26" t="s">
        <v>24</v>
      </c>
      <c r="C532" s="26" t="s">
        <v>504</v>
      </c>
      <c r="D532" s="26" t="s">
        <v>1492</v>
      </c>
      <c r="E532" s="1" t="s">
        <v>1493</v>
      </c>
    </row>
    <row r="533" spans="2:5" hidden="1" x14ac:dyDescent="0.2">
      <c r="B533" s="26" t="s">
        <v>24</v>
      </c>
      <c r="C533" s="26" t="s">
        <v>504</v>
      </c>
      <c r="D533" s="26" t="s">
        <v>1494</v>
      </c>
      <c r="E533" s="1" t="s">
        <v>1495</v>
      </c>
    </row>
    <row r="534" spans="2:5" hidden="1" x14ac:dyDescent="0.2">
      <c r="B534" s="26" t="s">
        <v>24</v>
      </c>
      <c r="C534" s="26" t="s">
        <v>504</v>
      </c>
      <c r="D534" s="26" t="s">
        <v>1496</v>
      </c>
      <c r="E534" s="1" t="s">
        <v>1497</v>
      </c>
    </row>
    <row r="535" spans="2:5" hidden="1" x14ac:dyDescent="0.2">
      <c r="B535" s="26" t="s">
        <v>24</v>
      </c>
      <c r="C535" s="26" t="s">
        <v>504</v>
      </c>
      <c r="D535" s="26" t="s">
        <v>1498</v>
      </c>
      <c r="E535" s="1" t="s">
        <v>1499</v>
      </c>
    </row>
    <row r="536" spans="2:5" hidden="1" x14ac:dyDescent="0.2">
      <c r="B536" s="26" t="s">
        <v>24</v>
      </c>
      <c r="C536" s="26" t="s">
        <v>504</v>
      </c>
      <c r="D536" s="26" t="s">
        <v>1500</v>
      </c>
      <c r="E536" s="1" t="s">
        <v>1501</v>
      </c>
    </row>
    <row r="537" spans="2:5" hidden="1" x14ac:dyDescent="0.2">
      <c r="B537" s="26" t="s">
        <v>24</v>
      </c>
      <c r="C537" s="26" t="s">
        <v>504</v>
      </c>
      <c r="D537" s="26" t="s">
        <v>1502</v>
      </c>
      <c r="E537" s="1" t="s">
        <v>1503</v>
      </c>
    </row>
    <row r="538" spans="2:5" hidden="1" x14ac:dyDescent="0.2">
      <c r="B538" s="26" t="s">
        <v>24</v>
      </c>
      <c r="C538" s="26" t="s">
        <v>504</v>
      </c>
      <c r="D538" s="26" t="s">
        <v>1504</v>
      </c>
      <c r="E538" s="1" t="s">
        <v>1505</v>
      </c>
    </row>
    <row r="539" spans="2:5" hidden="1" x14ac:dyDescent="0.2">
      <c r="B539" s="26" t="s">
        <v>24</v>
      </c>
      <c r="C539" s="26" t="s">
        <v>504</v>
      </c>
      <c r="D539" s="26" t="s">
        <v>1506</v>
      </c>
      <c r="E539" s="1" t="s">
        <v>1507</v>
      </c>
    </row>
    <row r="540" spans="2:5" hidden="1" x14ac:dyDescent="0.2">
      <c r="B540" s="26" t="s">
        <v>24</v>
      </c>
      <c r="C540" s="26" t="s">
        <v>504</v>
      </c>
      <c r="D540" s="26" t="s">
        <v>1508</v>
      </c>
      <c r="E540" s="1" t="s">
        <v>1509</v>
      </c>
    </row>
    <row r="541" spans="2:5" hidden="1" x14ac:dyDescent="0.2">
      <c r="B541" s="26" t="s">
        <v>24</v>
      </c>
      <c r="C541" s="26" t="s">
        <v>504</v>
      </c>
      <c r="D541" s="26" t="s">
        <v>1510</v>
      </c>
      <c r="E541" s="1" t="s">
        <v>1511</v>
      </c>
    </row>
    <row r="542" spans="2:5" hidden="1" x14ac:dyDescent="0.2">
      <c r="B542" s="26" t="s">
        <v>24</v>
      </c>
      <c r="C542" s="26" t="s">
        <v>504</v>
      </c>
      <c r="D542" s="26" t="s">
        <v>1512</v>
      </c>
      <c r="E542" s="1" t="s">
        <v>1513</v>
      </c>
    </row>
    <row r="543" spans="2:5" hidden="1" x14ac:dyDescent="0.2">
      <c r="B543" s="26" t="s">
        <v>24</v>
      </c>
      <c r="C543" s="26" t="s">
        <v>504</v>
      </c>
      <c r="D543" s="26" t="s">
        <v>1514</v>
      </c>
      <c r="E543" s="1" t="s">
        <v>1515</v>
      </c>
    </row>
    <row r="544" spans="2:5" hidden="1" x14ac:dyDescent="0.2">
      <c r="B544" s="26" t="s">
        <v>24</v>
      </c>
      <c r="C544" s="26" t="s">
        <v>504</v>
      </c>
      <c r="D544" s="26" t="s">
        <v>353</v>
      </c>
      <c r="E544" s="1" t="s">
        <v>1516</v>
      </c>
    </row>
    <row r="545" spans="2:5" hidden="1" x14ac:dyDescent="0.2">
      <c r="B545" s="26" t="s">
        <v>24</v>
      </c>
      <c r="C545" s="26" t="s">
        <v>504</v>
      </c>
      <c r="D545" s="26" t="s">
        <v>1517</v>
      </c>
      <c r="E545" s="1" t="s">
        <v>1518</v>
      </c>
    </row>
    <row r="546" spans="2:5" hidden="1" x14ac:dyDescent="0.2">
      <c r="B546" s="26" t="s">
        <v>24</v>
      </c>
      <c r="C546" s="26" t="s">
        <v>504</v>
      </c>
      <c r="D546" s="26" t="s">
        <v>1519</v>
      </c>
      <c r="E546" s="1" t="s">
        <v>1520</v>
      </c>
    </row>
    <row r="547" spans="2:5" hidden="1" x14ac:dyDescent="0.2">
      <c r="B547" s="26" t="s">
        <v>24</v>
      </c>
      <c r="C547" s="26" t="s">
        <v>504</v>
      </c>
      <c r="D547" s="26" t="s">
        <v>1521</v>
      </c>
      <c r="E547" s="1" t="s">
        <v>1522</v>
      </c>
    </row>
    <row r="548" spans="2:5" hidden="1" x14ac:dyDescent="0.2">
      <c r="B548" s="26" t="s">
        <v>24</v>
      </c>
      <c r="C548" s="26" t="s">
        <v>504</v>
      </c>
      <c r="D548" s="26" t="s">
        <v>1523</v>
      </c>
      <c r="E548" s="1" t="s">
        <v>1524</v>
      </c>
    </row>
    <row r="549" spans="2:5" hidden="1" x14ac:dyDescent="0.2">
      <c r="B549" s="26" t="s">
        <v>24</v>
      </c>
      <c r="C549" s="26" t="s">
        <v>504</v>
      </c>
      <c r="D549" s="26" t="s">
        <v>1525</v>
      </c>
      <c r="E549" s="1" t="s">
        <v>1526</v>
      </c>
    </row>
    <row r="550" spans="2:5" hidden="1" x14ac:dyDescent="0.2">
      <c r="B550" s="26" t="s">
        <v>24</v>
      </c>
      <c r="C550" s="26" t="s">
        <v>504</v>
      </c>
      <c r="D550" s="26" t="s">
        <v>1527</v>
      </c>
      <c r="E550" s="1" t="s">
        <v>1528</v>
      </c>
    </row>
    <row r="551" spans="2:5" hidden="1" x14ac:dyDescent="0.2">
      <c r="B551" s="26" t="s">
        <v>24</v>
      </c>
      <c r="C551" s="26" t="s">
        <v>504</v>
      </c>
      <c r="D551" s="26" t="s">
        <v>1529</v>
      </c>
      <c r="E551" s="1" t="s">
        <v>1530</v>
      </c>
    </row>
    <row r="552" spans="2:5" hidden="1" x14ac:dyDescent="0.2">
      <c r="B552" s="26" t="s">
        <v>24</v>
      </c>
      <c r="C552" s="26" t="s">
        <v>504</v>
      </c>
      <c r="D552" s="26" t="s">
        <v>1531</v>
      </c>
      <c r="E552" s="1" t="s">
        <v>1532</v>
      </c>
    </row>
    <row r="553" spans="2:5" hidden="1" x14ac:dyDescent="0.2">
      <c r="B553" s="26" t="s">
        <v>24</v>
      </c>
      <c r="C553" s="26" t="s">
        <v>504</v>
      </c>
      <c r="D553" s="26" t="s">
        <v>1533</v>
      </c>
      <c r="E553" s="1" t="s">
        <v>1534</v>
      </c>
    </row>
    <row r="554" spans="2:5" hidden="1" x14ac:dyDescent="0.2">
      <c r="B554" s="26" t="s">
        <v>24</v>
      </c>
      <c r="C554" s="26" t="s">
        <v>504</v>
      </c>
      <c r="D554" s="26" t="s">
        <v>1535</v>
      </c>
      <c r="E554" s="1" t="s">
        <v>1536</v>
      </c>
    </row>
    <row r="555" spans="2:5" hidden="1" x14ac:dyDescent="0.2">
      <c r="B555" s="26" t="s">
        <v>24</v>
      </c>
      <c r="C555" s="26" t="s">
        <v>504</v>
      </c>
      <c r="D555" s="26" t="s">
        <v>1537</v>
      </c>
      <c r="E555" s="1" t="s">
        <v>1538</v>
      </c>
    </row>
    <row r="556" spans="2:5" hidden="1" x14ac:dyDescent="0.2">
      <c r="B556" s="26" t="s">
        <v>24</v>
      </c>
      <c r="C556" s="26" t="s">
        <v>504</v>
      </c>
      <c r="D556" s="26" t="s">
        <v>242</v>
      </c>
      <c r="E556" s="1" t="s">
        <v>1539</v>
      </c>
    </row>
    <row r="557" spans="2:5" hidden="1" x14ac:dyDescent="0.2">
      <c r="B557" s="26" t="s">
        <v>24</v>
      </c>
      <c r="C557" s="26" t="s">
        <v>504</v>
      </c>
      <c r="D557" s="26" t="s">
        <v>1540</v>
      </c>
      <c r="E557" s="1" t="s">
        <v>1541</v>
      </c>
    </row>
    <row r="558" spans="2:5" hidden="1" x14ac:dyDescent="0.2">
      <c r="B558" s="26" t="s">
        <v>24</v>
      </c>
      <c r="C558" s="26" t="s">
        <v>504</v>
      </c>
      <c r="D558" s="26" t="s">
        <v>1542</v>
      </c>
      <c r="E558" s="1" t="s">
        <v>1543</v>
      </c>
    </row>
    <row r="559" spans="2:5" hidden="1" x14ac:dyDescent="0.2">
      <c r="B559" s="26" t="s">
        <v>24</v>
      </c>
      <c r="C559" s="26" t="s">
        <v>504</v>
      </c>
      <c r="D559" s="26" t="s">
        <v>1544</v>
      </c>
      <c r="E559" s="1" t="s">
        <v>1545</v>
      </c>
    </row>
    <row r="560" spans="2:5" hidden="1" x14ac:dyDescent="0.2">
      <c r="B560" s="26" t="s">
        <v>24</v>
      </c>
      <c r="C560" s="26" t="s">
        <v>504</v>
      </c>
      <c r="D560" s="26" t="s">
        <v>1546</v>
      </c>
      <c r="E560" s="1" t="s">
        <v>1547</v>
      </c>
    </row>
    <row r="561" spans="2:5" hidden="1" x14ac:dyDescent="0.2">
      <c r="B561" s="26" t="s">
        <v>24</v>
      </c>
      <c r="C561" s="26" t="s">
        <v>504</v>
      </c>
      <c r="D561" s="26" t="s">
        <v>1548</v>
      </c>
      <c r="E561" s="1" t="s">
        <v>1549</v>
      </c>
    </row>
    <row r="562" spans="2:5" hidden="1" x14ac:dyDescent="0.2">
      <c r="B562" s="26" t="s">
        <v>24</v>
      </c>
      <c r="C562" s="26" t="s">
        <v>504</v>
      </c>
      <c r="D562" s="26" t="s">
        <v>1550</v>
      </c>
      <c r="E562" s="1" t="s">
        <v>1551</v>
      </c>
    </row>
    <row r="563" spans="2:5" hidden="1" x14ac:dyDescent="0.2">
      <c r="B563" s="26" t="s">
        <v>24</v>
      </c>
      <c r="C563" s="26" t="s">
        <v>504</v>
      </c>
      <c r="D563" s="26" t="s">
        <v>776</v>
      </c>
      <c r="E563" s="1" t="s">
        <v>777</v>
      </c>
    </row>
    <row r="564" spans="2:5" hidden="1" x14ac:dyDescent="0.2">
      <c r="B564" s="26" t="s">
        <v>24</v>
      </c>
      <c r="C564" s="26" t="s">
        <v>504</v>
      </c>
      <c r="D564" s="26" t="s">
        <v>1552</v>
      </c>
      <c r="E564" s="1" t="s">
        <v>1553</v>
      </c>
    </row>
    <row r="565" spans="2:5" hidden="1" x14ac:dyDescent="0.2">
      <c r="B565" s="26" t="s">
        <v>24</v>
      </c>
      <c r="C565" s="26" t="s">
        <v>504</v>
      </c>
      <c r="D565" s="26" t="s">
        <v>1554</v>
      </c>
      <c r="E565" s="1" t="s">
        <v>1555</v>
      </c>
    </row>
    <row r="566" spans="2:5" hidden="1" x14ac:dyDescent="0.2">
      <c r="B566" s="26" t="s">
        <v>24</v>
      </c>
      <c r="C566" s="26" t="s">
        <v>504</v>
      </c>
      <c r="D566" s="26" t="s">
        <v>1556</v>
      </c>
      <c r="E566" s="1" t="s">
        <v>1557</v>
      </c>
    </row>
    <row r="567" spans="2:5" hidden="1" x14ac:dyDescent="0.2">
      <c r="B567" s="26" t="s">
        <v>24</v>
      </c>
      <c r="C567" s="26" t="s">
        <v>504</v>
      </c>
      <c r="D567" s="26" t="s">
        <v>1558</v>
      </c>
      <c r="E567" s="1" t="s">
        <v>1559</v>
      </c>
    </row>
    <row r="568" spans="2:5" hidden="1" x14ac:dyDescent="0.2">
      <c r="B568" s="26" t="s">
        <v>24</v>
      </c>
      <c r="C568" s="26" t="s">
        <v>504</v>
      </c>
      <c r="D568" s="26" t="s">
        <v>1560</v>
      </c>
      <c r="E568" s="1" t="s">
        <v>1561</v>
      </c>
    </row>
    <row r="569" spans="2:5" hidden="1" x14ac:dyDescent="0.2">
      <c r="B569" s="26" t="s">
        <v>24</v>
      </c>
      <c r="C569" s="26" t="s">
        <v>504</v>
      </c>
      <c r="D569" s="26" t="s">
        <v>1562</v>
      </c>
      <c r="E569" s="1" t="s">
        <v>1563</v>
      </c>
    </row>
    <row r="570" spans="2:5" hidden="1" x14ac:dyDescent="0.2">
      <c r="B570" s="26" t="s">
        <v>24</v>
      </c>
      <c r="C570" s="26" t="s">
        <v>504</v>
      </c>
      <c r="D570" s="26" t="s">
        <v>331</v>
      </c>
      <c r="E570" s="1" t="s">
        <v>1564</v>
      </c>
    </row>
    <row r="571" spans="2:5" hidden="1" x14ac:dyDescent="0.2">
      <c r="B571" s="26" t="s">
        <v>24</v>
      </c>
      <c r="C571" s="26" t="s">
        <v>504</v>
      </c>
      <c r="D571" s="26" t="s">
        <v>1565</v>
      </c>
      <c r="E571" s="1" t="s">
        <v>1566</v>
      </c>
    </row>
    <row r="572" spans="2:5" hidden="1" x14ac:dyDescent="0.2">
      <c r="B572" s="26" t="s">
        <v>24</v>
      </c>
      <c r="C572" s="26" t="s">
        <v>504</v>
      </c>
      <c r="D572" s="26" t="s">
        <v>1567</v>
      </c>
      <c r="E572" s="1" t="s">
        <v>1568</v>
      </c>
    </row>
    <row r="573" spans="2:5" hidden="1" x14ac:dyDescent="0.2">
      <c r="B573" s="26" t="s">
        <v>24</v>
      </c>
      <c r="C573" s="26" t="s">
        <v>504</v>
      </c>
      <c r="D573" s="26" t="s">
        <v>1569</v>
      </c>
      <c r="E573" s="1" t="s">
        <v>1570</v>
      </c>
    </row>
    <row r="574" spans="2:5" hidden="1" x14ac:dyDescent="0.2">
      <c r="B574" s="26" t="s">
        <v>24</v>
      </c>
      <c r="C574" s="26" t="s">
        <v>504</v>
      </c>
      <c r="D574" s="26" t="s">
        <v>1571</v>
      </c>
      <c r="E574" s="1" t="s">
        <v>1572</v>
      </c>
    </row>
    <row r="575" spans="2:5" hidden="1" x14ac:dyDescent="0.2">
      <c r="B575" s="26" t="s">
        <v>24</v>
      </c>
      <c r="C575" s="26" t="s">
        <v>504</v>
      </c>
      <c r="D575" s="26" t="s">
        <v>1573</v>
      </c>
      <c r="E575" s="1" t="s">
        <v>1574</v>
      </c>
    </row>
    <row r="576" spans="2:5" hidden="1" x14ac:dyDescent="0.2">
      <c r="B576" s="26" t="s">
        <v>24</v>
      </c>
      <c r="C576" s="26" t="s">
        <v>504</v>
      </c>
      <c r="D576" s="26" t="s">
        <v>1575</v>
      </c>
      <c r="E576" s="1" t="s">
        <v>1576</v>
      </c>
    </row>
    <row r="577" spans="2:5" hidden="1" x14ac:dyDescent="0.2">
      <c r="B577" s="26" t="s">
        <v>24</v>
      </c>
      <c r="C577" s="26" t="s">
        <v>504</v>
      </c>
      <c r="D577" s="26" t="s">
        <v>1577</v>
      </c>
      <c r="E577" s="1" t="s">
        <v>1578</v>
      </c>
    </row>
    <row r="578" spans="2:5" hidden="1" x14ac:dyDescent="0.2">
      <c r="B578" s="26" t="s">
        <v>24</v>
      </c>
      <c r="C578" s="26" t="s">
        <v>504</v>
      </c>
      <c r="D578" s="26" t="s">
        <v>1579</v>
      </c>
      <c r="E578" s="1" t="s">
        <v>1576</v>
      </c>
    </row>
    <row r="579" spans="2:5" hidden="1" x14ac:dyDescent="0.2">
      <c r="B579" s="26" t="s">
        <v>24</v>
      </c>
      <c r="C579" s="26" t="s">
        <v>504</v>
      </c>
      <c r="D579" s="26" t="s">
        <v>1580</v>
      </c>
      <c r="E579" s="1" t="s">
        <v>1581</v>
      </c>
    </row>
    <row r="580" spans="2:5" hidden="1" x14ac:dyDescent="0.2">
      <c r="B580" s="26" t="s">
        <v>24</v>
      </c>
      <c r="C580" s="26" t="s">
        <v>504</v>
      </c>
      <c r="D580" s="26" t="s">
        <v>1582</v>
      </c>
      <c r="E580" s="1" t="s">
        <v>1583</v>
      </c>
    </row>
    <row r="581" spans="2:5" hidden="1" x14ac:dyDescent="0.2">
      <c r="B581" s="26" t="s">
        <v>24</v>
      </c>
      <c r="C581" s="26" t="s">
        <v>504</v>
      </c>
      <c r="D581" s="26" t="s">
        <v>1584</v>
      </c>
      <c r="E581" s="1" t="s">
        <v>1585</v>
      </c>
    </row>
    <row r="582" spans="2:5" hidden="1" x14ac:dyDescent="0.2">
      <c r="B582" s="26" t="s">
        <v>24</v>
      </c>
      <c r="C582" s="26" t="s">
        <v>504</v>
      </c>
      <c r="D582" s="26" t="s">
        <v>1586</v>
      </c>
      <c r="E582" s="1" t="s">
        <v>1587</v>
      </c>
    </row>
    <row r="583" spans="2:5" hidden="1" x14ac:dyDescent="0.2">
      <c r="B583" s="26" t="s">
        <v>24</v>
      </c>
      <c r="C583" s="26" t="s">
        <v>504</v>
      </c>
      <c r="D583" s="26" t="s">
        <v>1588</v>
      </c>
      <c r="E583" s="1" t="s">
        <v>1589</v>
      </c>
    </row>
    <row r="584" spans="2:5" hidden="1" x14ac:dyDescent="0.2">
      <c r="B584" s="26" t="s">
        <v>24</v>
      </c>
      <c r="C584" s="26" t="s">
        <v>504</v>
      </c>
      <c r="D584" s="26" t="s">
        <v>1590</v>
      </c>
      <c r="E584" s="1" t="s">
        <v>1591</v>
      </c>
    </row>
    <row r="585" spans="2:5" hidden="1" x14ac:dyDescent="0.2">
      <c r="B585" s="26" t="s">
        <v>24</v>
      </c>
      <c r="C585" s="26" t="s">
        <v>504</v>
      </c>
      <c r="D585" s="26" t="s">
        <v>1592</v>
      </c>
      <c r="E585" s="1" t="s">
        <v>1593</v>
      </c>
    </row>
    <row r="586" spans="2:5" hidden="1" x14ac:dyDescent="0.2">
      <c r="B586" s="26" t="s">
        <v>24</v>
      </c>
      <c r="C586" s="26" t="s">
        <v>504</v>
      </c>
      <c r="D586" s="26" t="s">
        <v>1594</v>
      </c>
      <c r="E586" s="1" t="s">
        <v>1595</v>
      </c>
    </row>
    <row r="587" spans="2:5" hidden="1" x14ac:dyDescent="0.2">
      <c r="B587" s="26" t="s">
        <v>24</v>
      </c>
      <c r="C587" s="26" t="s">
        <v>504</v>
      </c>
      <c r="D587" s="26" t="s">
        <v>1596</v>
      </c>
      <c r="E587" s="1" t="s">
        <v>1597</v>
      </c>
    </row>
    <row r="588" spans="2:5" hidden="1" x14ac:dyDescent="0.2">
      <c r="B588" s="26" t="s">
        <v>24</v>
      </c>
      <c r="C588" s="26" t="s">
        <v>504</v>
      </c>
      <c r="D588" s="26" t="s">
        <v>1598</v>
      </c>
      <c r="E588" s="1" t="s">
        <v>1599</v>
      </c>
    </row>
    <row r="589" spans="2:5" hidden="1" x14ac:dyDescent="0.2">
      <c r="B589" s="26" t="s">
        <v>24</v>
      </c>
      <c r="C589" s="26" t="s">
        <v>504</v>
      </c>
      <c r="D589" s="26" t="s">
        <v>696</v>
      </c>
      <c r="E589" s="1" t="s">
        <v>697</v>
      </c>
    </row>
    <row r="590" spans="2:5" hidden="1" x14ac:dyDescent="0.2">
      <c r="B590" s="26" t="s">
        <v>24</v>
      </c>
      <c r="C590" s="26" t="s">
        <v>504</v>
      </c>
      <c r="D590" s="26" t="s">
        <v>1600</v>
      </c>
      <c r="E590" s="1" t="s">
        <v>1601</v>
      </c>
    </row>
    <row r="591" spans="2:5" hidden="1" x14ac:dyDescent="0.2">
      <c r="B591" s="26" t="s">
        <v>24</v>
      </c>
      <c r="C591" s="26" t="s">
        <v>504</v>
      </c>
      <c r="D591" s="26" t="s">
        <v>1602</v>
      </c>
      <c r="E591" s="1" t="s">
        <v>1603</v>
      </c>
    </row>
    <row r="592" spans="2:5" hidden="1" x14ac:dyDescent="0.2">
      <c r="B592" s="26" t="s">
        <v>24</v>
      </c>
      <c r="C592" s="26" t="s">
        <v>504</v>
      </c>
      <c r="D592" s="26" t="s">
        <v>1604</v>
      </c>
      <c r="E592" s="1" t="s">
        <v>1605</v>
      </c>
    </row>
    <row r="593" spans="2:5" hidden="1" x14ac:dyDescent="0.2">
      <c r="B593" s="26" t="s">
        <v>24</v>
      </c>
      <c r="C593" s="26" t="s">
        <v>504</v>
      </c>
      <c r="D593" s="26" t="s">
        <v>1606</v>
      </c>
      <c r="E593" s="1" t="s">
        <v>1607</v>
      </c>
    </row>
    <row r="594" spans="2:5" hidden="1" x14ac:dyDescent="0.2">
      <c r="B594" s="26" t="s">
        <v>24</v>
      </c>
      <c r="C594" s="26" t="s">
        <v>504</v>
      </c>
      <c r="D594" s="26" t="s">
        <v>1608</v>
      </c>
      <c r="E594" s="1" t="s">
        <v>1609</v>
      </c>
    </row>
    <row r="595" spans="2:5" hidden="1" x14ac:dyDescent="0.2">
      <c r="B595" s="26" t="s">
        <v>24</v>
      </c>
      <c r="C595" s="26" t="s">
        <v>504</v>
      </c>
      <c r="D595" s="26" t="s">
        <v>1610</v>
      </c>
      <c r="E595" s="1" t="s">
        <v>1611</v>
      </c>
    </row>
    <row r="596" spans="2:5" hidden="1" x14ac:dyDescent="0.2">
      <c r="B596" s="26" t="s">
        <v>24</v>
      </c>
      <c r="C596" s="26" t="s">
        <v>504</v>
      </c>
      <c r="D596" s="26" t="s">
        <v>1612</v>
      </c>
      <c r="E596" s="1" t="s">
        <v>1613</v>
      </c>
    </row>
    <row r="597" spans="2:5" hidden="1" x14ac:dyDescent="0.2">
      <c r="B597" s="26" t="s">
        <v>24</v>
      </c>
      <c r="C597" s="26" t="s">
        <v>504</v>
      </c>
      <c r="D597" s="26" t="s">
        <v>1614</v>
      </c>
      <c r="E597" s="1" t="s">
        <v>1615</v>
      </c>
    </row>
    <row r="598" spans="2:5" hidden="1" x14ac:dyDescent="0.2">
      <c r="B598" s="26" t="s">
        <v>24</v>
      </c>
      <c r="C598" s="26" t="s">
        <v>504</v>
      </c>
      <c r="D598" s="26" t="s">
        <v>1616</v>
      </c>
      <c r="E598" s="1" t="s">
        <v>1617</v>
      </c>
    </row>
    <row r="599" spans="2:5" hidden="1" x14ac:dyDescent="0.2">
      <c r="B599" s="26" t="s">
        <v>24</v>
      </c>
      <c r="C599" s="26" t="s">
        <v>504</v>
      </c>
      <c r="D599" s="26" t="s">
        <v>1618</v>
      </c>
      <c r="E599" s="1" t="s">
        <v>1619</v>
      </c>
    </row>
    <row r="600" spans="2:5" hidden="1" x14ac:dyDescent="0.2">
      <c r="B600" s="26" t="s">
        <v>24</v>
      </c>
      <c r="C600" s="26" t="s">
        <v>504</v>
      </c>
      <c r="D600" s="26" t="s">
        <v>1620</v>
      </c>
      <c r="E600" s="1" t="s">
        <v>1621</v>
      </c>
    </row>
    <row r="601" spans="2:5" hidden="1" x14ac:dyDescent="0.2">
      <c r="B601" s="26" t="s">
        <v>24</v>
      </c>
      <c r="C601" s="26" t="s">
        <v>504</v>
      </c>
      <c r="D601" s="26" t="s">
        <v>289</v>
      </c>
      <c r="E601" s="1" t="s">
        <v>1622</v>
      </c>
    </row>
    <row r="602" spans="2:5" hidden="1" x14ac:dyDescent="0.2">
      <c r="B602" s="26" t="s">
        <v>24</v>
      </c>
      <c r="C602" s="26" t="s">
        <v>504</v>
      </c>
      <c r="D602" s="26" t="s">
        <v>1623</v>
      </c>
      <c r="E602" s="1" t="s">
        <v>1624</v>
      </c>
    </row>
    <row r="603" spans="2:5" hidden="1" x14ac:dyDescent="0.2">
      <c r="B603" s="26" t="s">
        <v>24</v>
      </c>
      <c r="C603" s="26" t="s">
        <v>504</v>
      </c>
      <c r="D603" s="26" t="s">
        <v>1625</v>
      </c>
      <c r="E603" s="1" t="s">
        <v>1626</v>
      </c>
    </row>
    <row r="604" spans="2:5" hidden="1" x14ac:dyDescent="0.2">
      <c r="B604" s="26" t="s">
        <v>24</v>
      </c>
      <c r="C604" s="26" t="s">
        <v>504</v>
      </c>
      <c r="D604" s="26" t="s">
        <v>1627</v>
      </c>
      <c r="E604" s="1" t="s">
        <v>1628</v>
      </c>
    </row>
    <row r="605" spans="2:5" hidden="1" x14ac:dyDescent="0.2">
      <c r="B605" s="26" t="s">
        <v>24</v>
      </c>
      <c r="C605" s="26" t="s">
        <v>504</v>
      </c>
      <c r="D605" s="26" t="s">
        <v>1629</v>
      </c>
      <c r="E605" s="1" t="s">
        <v>1630</v>
      </c>
    </row>
    <row r="606" spans="2:5" hidden="1" x14ac:dyDescent="0.2">
      <c r="B606" s="26" t="s">
        <v>24</v>
      </c>
      <c r="C606" s="26" t="s">
        <v>504</v>
      </c>
      <c r="D606" s="26" t="s">
        <v>899</v>
      </c>
      <c r="E606" s="1" t="s">
        <v>900</v>
      </c>
    </row>
    <row r="607" spans="2:5" hidden="1" x14ac:dyDescent="0.2">
      <c r="B607" s="26" t="s">
        <v>24</v>
      </c>
      <c r="C607" s="26" t="s">
        <v>504</v>
      </c>
      <c r="D607" s="26" t="s">
        <v>1631</v>
      </c>
      <c r="E607" s="1" t="s">
        <v>1632</v>
      </c>
    </row>
    <row r="608" spans="2:5" hidden="1" x14ac:dyDescent="0.2">
      <c r="B608" s="26" t="s">
        <v>24</v>
      </c>
      <c r="C608" s="26" t="s">
        <v>504</v>
      </c>
      <c r="D608" s="26" t="s">
        <v>1633</v>
      </c>
      <c r="E608" s="1" t="s">
        <v>1634</v>
      </c>
    </row>
    <row r="609" spans="2:5" hidden="1" x14ac:dyDescent="0.2">
      <c r="B609" s="26" t="s">
        <v>24</v>
      </c>
      <c r="C609" s="26" t="s">
        <v>504</v>
      </c>
      <c r="D609" s="26" t="s">
        <v>1635</v>
      </c>
      <c r="E609" s="1" t="s">
        <v>1636</v>
      </c>
    </row>
    <row r="610" spans="2:5" hidden="1" x14ac:dyDescent="0.2">
      <c r="B610" s="26" t="s">
        <v>24</v>
      </c>
      <c r="C610" s="26" t="s">
        <v>504</v>
      </c>
      <c r="D610" s="26" t="s">
        <v>1637</v>
      </c>
      <c r="E610" s="1" t="s">
        <v>1638</v>
      </c>
    </row>
    <row r="611" spans="2:5" hidden="1" x14ac:dyDescent="0.2">
      <c r="B611" s="26" t="s">
        <v>24</v>
      </c>
      <c r="C611" s="26" t="s">
        <v>504</v>
      </c>
      <c r="D611" s="26" t="s">
        <v>354</v>
      </c>
      <c r="E611" s="1" t="s">
        <v>1639</v>
      </c>
    </row>
    <row r="612" spans="2:5" hidden="1" x14ac:dyDescent="0.2">
      <c r="B612" s="26" t="s">
        <v>24</v>
      </c>
      <c r="C612" s="26" t="s">
        <v>504</v>
      </c>
      <c r="D612" s="26" t="s">
        <v>1640</v>
      </c>
      <c r="E612" s="1" t="s">
        <v>1641</v>
      </c>
    </row>
    <row r="613" spans="2:5" hidden="1" x14ac:dyDescent="0.2">
      <c r="B613" s="26" t="s">
        <v>24</v>
      </c>
      <c r="C613" s="26" t="s">
        <v>504</v>
      </c>
      <c r="D613" s="26" t="s">
        <v>1642</v>
      </c>
      <c r="E613" s="1" t="s">
        <v>1643</v>
      </c>
    </row>
    <row r="614" spans="2:5" hidden="1" x14ac:dyDescent="0.2">
      <c r="B614" s="26" t="s">
        <v>24</v>
      </c>
      <c r="C614" s="26" t="s">
        <v>504</v>
      </c>
      <c r="D614" s="26" t="s">
        <v>1644</v>
      </c>
      <c r="E614" s="1" t="s">
        <v>1645</v>
      </c>
    </row>
    <row r="615" spans="2:5" hidden="1" x14ac:dyDescent="0.2">
      <c r="B615" s="26" t="s">
        <v>24</v>
      </c>
      <c r="C615" s="26" t="s">
        <v>504</v>
      </c>
      <c r="D615" s="26" t="s">
        <v>1646</v>
      </c>
      <c r="E615" s="1" t="s">
        <v>1647</v>
      </c>
    </row>
    <row r="616" spans="2:5" hidden="1" x14ac:dyDescent="0.2">
      <c r="B616" s="26" t="s">
        <v>24</v>
      </c>
      <c r="C616" s="26" t="s">
        <v>504</v>
      </c>
      <c r="D616" s="26" t="s">
        <v>1648</v>
      </c>
      <c r="E616" s="1" t="s">
        <v>1649</v>
      </c>
    </row>
    <row r="617" spans="2:5" hidden="1" x14ac:dyDescent="0.2">
      <c r="B617" s="26" t="s">
        <v>24</v>
      </c>
      <c r="C617" s="26" t="s">
        <v>504</v>
      </c>
      <c r="D617" s="26" t="s">
        <v>1650</v>
      </c>
      <c r="E617" s="1" t="s">
        <v>1651</v>
      </c>
    </row>
    <row r="618" spans="2:5" hidden="1" x14ac:dyDescent="0.2">
      <c r="B618" s="26" t="s">
        <v>24</v>
      </c>
      <c r="C618" s="26" t="s">
        <v>504</v>
      </c>
      <c r="D618" s="26" t="s">
        <v>1652</v>
      </c>
      <c r="E618" s="1" t="s">
        <v>1653</v>
      </c>
    </row>
    <row r="619" spans="2:5" hidden="1" x14ac:dyDescent="0.2">
      <c r="B619" s="26" t="s">
        <v>24</v>
      </c>
      <c r="C619" s="26" t="s">
        <v>504</v>
      </c>
      <c r="D619" s="26" t="s">
        <v>220</v>
      </c>
      <c r="E619" s="1" t="s">
        <v>1654</v>
      </c>
    </row>
    <row r="620" spans="2:5" hidden="1" x14ac:dyDescent="0.2">
      <c r="B620" s="26" t="s">
        <v>24</v>
      </c>
      <c r="C620" s="26" t="s">
        <v>504</v>
      </c>
      <c r="D620" s="26" t="s">
        <v>1655</v>
      </c>
      <c r="E620" s="1" t="s">
        <v>1656</v>
      </c>
    </row>
    <row r="621" spans="2:5" hidden="1" x14ac:dyDescent="0.2">
      <c r="B621" s="26" t="s">
        <v>24</v>
      </c>
      <c r="C621" s="26" t="s">
        <v>504</v>
      </c>
      <c r="D621" s="26" t="s">
        <v>1657</v>
      </c>
      <c r="E621" s="1" t="s">
        <v>1658</v>
      </c>
    </row>
    <row r="622" spans="2:5" hidden="1" x14ac:dyDescent="0.2">
      <c r="B622" s="26" t="s">
        <v>24</v>
      </c>
      <c r="C622" s="26" t="s">
        <v>504</v>
      </c>
      <c r="D622" s="26" t="s">
        <v>366</v>
      </c>
      <c r="E622" s="1" t="s">
        <v>1659</v>
      </c>
    </row>
    <row r="623" spans="2:5" hidden="1" x14ac:dyDescent="0.2">
      <c r="B623" s="26" t="s">
        <v>24</v>
      </c>
      <c r="C623" s="26" t="s">
        <v>504</v>
      </c>
      <c r="D623" s="26" t="s">
        <v>1660</v>
      </c>
      <c r="E623" s="1" t="s">
        <v>1661</v>
      </c>
    </row>
    <row r="624" spans="2:5" hidden="1" x14ac:dyDescent="0.2">
      <c r="B624" s="26" t="s">
        <v>24</v>
      </c>
      <c r="C624" s="26" t="s">
        <v>504</v>
      </c>
      <c r="D624" s="26" t="s">
        <v>1662</v>
      </c>
      <c r="E624" s="1" t="s">
        <v>1663</v>
      </c>
    </row>
    <row r="625" spans="2:5" hidden="1" x14ac:dyDescent="0.2">
      <c r="B625" s="26" t="s">
        <v>24</v>
      </c>
      <c r="C625" s="26" t="s">
        <v>504</v>
      </c>
      <c r="D625" s="26" t="s">
        <v>1664</v>
      </c>
      <c r="E625" s="1" t="s">
        <v>1665</v>
      </c>
    </row>
    <row r="626" spans="2:5" hidden="1" x14ac:dyDescent="0.2">
      <c r="B626" s="26" t="s">
        <v>24</v>
      </c>
      <c r="C626" s="26" t="s">
        <v>504</v>
      </c>
      <c r="D626" s="26" t="s">
        <v>1666</v>
      </c>
      <c r="E626" s="1" t="s">
        <v>1667</v>
      </c>
    </row>
    <row r="627" spans="2:5" hidden="1" x14ac:dyDescent="0.2">
      <c r="B627" s="26" t="s">
        <v>24</v>
      </c>
      <c r="C627" s="26" t="s">
        <v>504</v>
      </c>
      <c r="D627" s="26" t="s">
        <v>295</v>
      </c>
      <c r="E627" s="1" t="s">
        <v>1668</v>
      </c>
    </row>
    <row r="628" spans="2:5" hidden="1" x14ac:dyDescent="0.2">
      <c r="B628" s="26" t="s">
        <v>24</v>
      </c>
      <c r="C628" s="26" t="s">
        <v>504</v>
      </c>
      <c r="D628" s="26" t="s">
        <v>1669</v>
      </c>
      <c r="E628" s="1" t="s">
        <v>1670</v>
      </c>
    </row>
    <row r="629" spans="2:5" hidden="1" x14ac:dyDescent="0.2">
      <c r="B629" s="26" t="s">
        <v>24</v>
      </c>
      <c r="C629" s="26" t="s">
        <v>504</v>
      </c>
      <c r="D629" s="26" t="s">
        <v>1671</v>
      </c>
      <c r="E629" s="1" t="s">
        <v>1672</v>
      </c>
    </row>
    <row r="630" spans="2:5" hidden="1" x14ac:dyDescent="0.2">
      <c r="B630" s="26" t="s">
        <v>24</v>
      </c>
      <c r="C630" s="26" t="s">
        <v>504</v>
      </c>
      <c r="D630" s="26" t="s">
        <v>1673</v>
      </c>
      <c r="E630" s="1" t="s">
        <v>1674</v>
      </c>
    </row>
    <row r="631" spans="2:5" hidden="1" x14ac:dyDescent="0.2">
      <c r="B631" s="26" t="s">
        <v>24</v>
      </c>
      <c r="C631" s="26" t="s">
        <v>504</v>
      </c>
      <c r="D631" s="26" t="s">
        <v>377</v>
      </c>
      <c r="E631" s="1" t="s">
        <v>1675</v>
      </c>
    </row>
    <row r="632" spans="2:5" hidden="1" x14ac:dyDescent="0.2">
      <c r="B632" s="26" t="s">
        <v>25</v>
      </c>
      <c r="C632" s="26" t="s">
        <v>506</v>
      </c>
      <c r="D632" s="26" t="s">
        <v>1676</v>
      </c>
      <c r="E632" s="1" t="s">
        <v>1677</v>
      </c>
    </row>
    <row r="633" spans="2:5" hidden="1" x14ac:dyDescent="0.2">
      <c r="B633" s="26" t="s">
        <v>25</v>
      </c>
      <c r="C633" s="26" t="s">
        <v>506</v>
      </c>
      <c r="D633" s="26" t="s">
        <v>340</v>
      </c>
      <c r="E633" s="1" t="s">
        <v>1678</v>
      </c>
    </row>
    <row r="634" spans="2:5" hidden="1" x14ac:dyDescent="0.2">
      <c r="B634" s="26" t="s">
        <v>25</v>
      </c>
      <c r="C634" s="26" t="s">
        <v>506</v>
      </c>
      <c r="D634" s="26" t="s">
        <v>243</v>
      </c>
      <c r="E634" s="1" t="s">
        <v>1679</v>
      </c>
    </row>
    <row r="635" spans="2:5" hidden="1" x14ac:dyDescent="0.2">
      <c r="B635" s="26" t="s">
        <v>25</v>
      </c>
      <c r="C635" s="26" t="s">
        <v>506</v>
      </c>
      <c r="D635" s="26" t="s">
        <v>317</v>
      </c>
      <c r="E635" s="1" t="s">
        <v>1680</v>
      </c>
    </row>
    <row r="636" spans="2:5" hidden="1" x14ac:dyDescent="0.2">
      <c r="B636" s="26" t="s">
        <v>25</v>
      </c>
      <c r="C636" s="26" t="s">
        <v>506</v>
      </c>
      <c r="D636" s="26" t="s">
        <v>1681</v>
      </c>
      <c r="E636" s="1" t="s">
        <v>1682</v>
      </c>
    </row>
    <row r="637" spans="2:5" hidden="1" x14ac:dyDescent="0.2">
      <c r="B637" s="26" t="s">
        <v>25</v>
      </c>
      <c r="C637" s="26" t="s">
        <v>506</v>
      </c>
      <c r="D637" s="26" t="s">
        <v>1683</v>
      </c>
      <c r="E637" s="1" t="s">
        <v>1684</v>
      </c>
    </row>
    <row r="638" spans="2:5" hidden="1" x14ac:dyDescent="0.2">
      <c r="B638" s="26" t="s">
        <v>25</v>
      </c>
      <c r="C638" s="26" t="s">
        <v>506</v>
      </c>
      <c r="D638" s="26" t="s">
        <v>1685</v>
      </c>
      <c r="E638" s="1" t="s">
        <v>1686</v>
      </c>
    </row>
    <row r="639" spans="2:5" hidden="1" x14ac:dyDescent="0.2">
      <c r="B639" s="26" t="s">
        <v>25</v>
      </c>
      <c r="C639" s="26" t="s">
        <v>506</v>
      </c>
      <c r="D639" s="26" t="s">
        <v>1687</v>
      </c>
      <c r="E639" s="1" t="s">
        <v>1688</v>
      </c>
    </row>
    <row r="640" spans="2:5" hidden="1" x14ac:dyDescent="0.2">
      <c r="B640" s="26" t="s">
        <v>25</v>
      </c>
      <c r="C640" s="26" t="s">
        <v>506</v>
      </c>
      <c r="D640" s="26" t="s">
        <v>1689</v>
      </c>
      <c r="E640" s="1" t="s">
        <v>1690</v>
      </c>
    </row>
    <row r="641" spans="2:5" hidden="1" x14ac:dyDescent="0.2">
      <c r="B641" s="26" t="s">
        <v>25</v>
      </c>
      <c r="C641" s="26" t="s">
        <v>506</v>
      </c>
      <c r="D641" s="26" t="s">
        <v>1691</v>
      </c>
      <c r="E641" s="1" t="s">
        <v>1692</v>
      </c>
    </row>
    <row r="642" spans="2:5" hidden="1" x14ac:dyDescent="0.2">
      <c r="B642" s="26" t="s">
        <v>25</v>
      </c>
      <c r="C642" s="26" t="s">
        <v>506</v>
      </c>
      <c r="D642" s="26" t="s">
        <v>251</v>
      </c>
      <c r="E642" s="1" t="s">
        <v>1693</v>
      </c>
    </row>
    <row r="643" spans="2:5" hidden="1" x14ac:dyDescent="0.2">
      <c r="B643" s="26" t="s">
        <v>25</v>
      </c>
      <c r="C643" s="26" t="s">
        <v>506</v>
      </c>
      <c r="D643" s="26" t="s">
        <v>1694</v>
      </c>
      <c r="E643" s="1" t="s">
        <v>1695</v>
      </c>
    </row>
    <row r="644" spans="2:5" hidden="1" x14ac:dyDescent="0.2">
      <c r="B644" s="26" t="s">
        <v>26</v>
      </c>
      <c r="C644" s="26" t="s">
        <v>508</v>
      </c>
      <c r="D644" s="26" t="s">
        <v>303</v>
      </c>
      <c r="E644" s="1" t="s">
        <v>1696</v>
      </c>
    </row>
    <row r="645" spans="2:5" hidden="1" x14ac:dyDescent="0.2">
      <c r="B645" s="26" t="s">
        <v>26</v>
      </c>
      <c r="C645" s="26" t="s">
        <v>508</v>
      </c>
      <c r="D645" s="26" t="s">
        <v>1697</v>
      </c>
      <c r="E645" s="1" t="s">
        <v>1698</v>
      </c>
    </row>
    <row r="646" spans="2:5" hidden="1" x14ac:dyDescent="0.2">
      <c r="B646" s="26" t="s">
        <v>26</v>
      </c>
      <c r="C646" s="26" t="s">
        <v>508</v>
      </c>
      <c r="D646" s="26" t="s">
        <v>260</v>
      </c>
      <c r="E646" s="1" t="s">
        <v>1699</v>
      </c>
    </row>
    <row r="647" spans="2:5" hidden="1" x14ac:dyDescent="0.2">
      <c r="B647" s="26" t="s">
        <v>26</v>
      </c>
      <c r="C647" s="26" t="s">
        <v>508</v>
      </c>
      <c r="D647" s="26" t="s">
        <v>352</v>
      </c>
      <c r="E647" s="1" t="s">
        <v>1700</v>
      </c>
    </row>
    <row r="648" spans="2:5" hidden="1" x14ac:dyDescent="0.2">
      <c r="B648" s="26" t="s">
        <v>26</v>
      </c>
      <c r="C648" s="26" t="s">
        <v>508</v>
      </c>
      <c r="D648" s="26" t="s">
        <v>348</v>
      </c>
      <c r="E648" s="1" t="s">
        <v>1701</v>
      </c>
    </row>
    <row r="649" spans="2:5" hidden="1" x14ac:dyDescent="0.2">
      <c r="B649" s="26" t="s">
        <v>26</v>
      </c>
      <c r="C649" s="26" t="s">
        <v>508</v>
      </c>
      <c r="D649" s="26" t="s">
        <v>1702</v>
      </c>
      <c r="E649" s="1" t="s">
        <v>1703</v>
      </c>
    </row>
    <row r="650" spans="2:5" hidden="1" x14ac:dyDescent="0.2">
      <c r="B650" s="26" t="s">
        <v>26</v>
      </c>
      <c r="C650" s="26" t="s">
        <v>508</v>
      </c>
      <c r="D650" s="26" t="s">
        <v>1704</v>
      </c>
      <c r="E650" s="1" t="s">
        <v>1705</v>
      </c>
    </row>
    <row r="651" spans="2:5" hidden="1" x14ac:dyDescent="0.2">
      <c r="B651" s="26" t="s">
        <v>26</v>
      </c>
      <c r="C651" s="26" t="s">
        <v>508</v>
      </c>
      <c r="D651" s="26" t="s">
        <v>1706</v>
      </c>
      <c r="E651" s="1" t="s">
        <v>1707</v>
      </c>
    </row>
    <row r="652" spans="2:5" hidden="1" x14ac:dyDescent="0.2">
      <c r="B652" s="26" t="s">
        <v>26</v>
      </c>
      <c r="C652" s="26" t="s">
        <v>508</v>
      </c>
      <c r="D652" s="26" t="s">
        <v>1708</v>
      </c>
      <c r="E652" s="1" t="s">
        <v>1709</v>
      </c>
    </row>
    <row r="653" spans="2:5" hidden="1" x14ac:dyDescent="0.2">
      <c r="B653" s="26" t="s">
        <v>26</v>
      </c>
      <c r="C653" s="26" t="s">
        <v>508</v>
      </c>
      <c r="D653" s="26" t="s">
        <v>1710</v>
      </c>
      <c r="E653" s="1" t="s">
        <v>1711</v>
      </c>
    </row>
    <row r="654" spans="2:5" hidden="1" x14ac:dyDescent="0.2">
      <c r="B654" s="26" t="s">
        <v>26</v>
      </c>
      <c r="C654" s="26" t="s">
        <v>508</v>
      </c>
      <c r="D654" s="26" t="s">
        <v>1712</v>
      </c>
      <c r="E654" s="1" t="s">
        <v>1713</v>
      </c>
    </row>
    <row r="655" spans="2:5" hidden="1" x14ac:dyDescent="0.2">
      <c r="B655" s="26" t="s">
        <v>26</v>
      </c>
      <c r="C655" s="26" t="s">
        <v>508</v>
      </c>
      <c r="D655" s="26" t="s">
        <v>1714</v>
      </c>
      <c r="E655" s="1" t="s">
        <v>1715</v>
      </c>
    </row>
    <row r="656" spans="2:5" hidden="1" x14ac:dyDescent="0.2">
      <c r="B656" s="26" t="s">
        <v>26</v>
      </c>
      <c r="C656" s="26" t="s">
        <v>508</v>
      </c>
      <c r="D656" s="26" t="s">
        <v>1716</v>
      </c>
      <c r="E656" s="1" t="s">
        <v>1717</v>
      </c>
    </row>
    <row r="657" spans="2:5" hidden="1" x14ac:dyDescent="0.2">
      <c r="B657" s="26" t="s">
        <v>26</v>
      </c>
      <c r="C657" s="26" t="s">
        <v>508</v>
      </c>
      <c r="D657" s="26" t="s">
        <v>1718</v>
      </c>
      <c r="E657" s="1" t="s">
        <v>1719</v>
      </c>
    </row>
    <row r="658" spans="2:5" hidden="1" x14ac:dyDescent="0.2">
      <c r="B658" s="26" t="s">
        <v>26</v>
      </c>
      <c r="C658" s="26" t="s">
        <v>508</v>
      </c>
      <c r="D658" s="26" t="s">
        <v>1720</v>
      </c>
      <c r="E658" s="1" t="s">
        <v>1721</v>
      </c>
    </row>
    <row r="659" spans="2:5" hidden="1" x14ac:dyDescent="0.2">
      <c r="B659" s="26" t="s">
        <v>26</v>
      </c>
      <c r="C659" s="26" t="s">
        <v>508</v>
      </c>
      <c r="D659" s="26" t="s">
        <v>350</v>
      </c>
      <c r="E659" s="1" t="s">
        <v>1722</v>
      </c>
    </row>
    <row r="660" spans="2:5" hidden="1" x14ac:dyDescent="0.2">
      <c r="B660" s="26" t="s">
        <v>26</v>
      </c>
      <c r="C660" s="26" t="s">
        <v>508</v>
      </c>
      <c r="D660" s="26" t="s">
        <v>1723</v>
      </c>
      <c r="E660" s="1" t="s">
        <v>1724</v>
      </c>
    </row>
    <row r="661" spans="2:5" hidden="1" x14ac:dyDescent="0.2">
      <c r="B661" s="26" t="s">
        <v>26</v>
      </c>
      <c r="C661" s="26" t="s">
        <v>508</v>
      </c>
      <c r="D661" s="26" t="s">
        <v>265</v>
      </c>
      <c r="E661" s="1" t="s">
        <v>1725</v>
      </c>
    </row>
    <row r="662" spans="2:5" hidden="1" x14ac:dyDescent="0.2">
      <c r="B662" s="26" t="s">
        <v>26</v>
      </c>
      <c r="C662" s="26" t="s">
        <v>508</v>
      </c>
      <c r="D662" s="26" t="s">
        <v>1726</v>
      </c>
      <c r="E662" s="1" t="s">
        <v>1727</v>
      </c>
    </row>
    <row r="663" spans="2:5" hidden="1" x14ac:dyDescent="0.2">
      <c r="B663" s="26" t="s">
        <v>26</v>
      </c>
      <c r="C663" s="26" t="s">
        <v>508</v>
      </c>
      <c r="D663" s="26" t="s">
        <v>1728</v>
      </c>
      <c r="E663" s="1" t="s">
        <v>1729</v>
      </c>
    </row>
    <row r="664" spans="2:5" hidden="1" x14ac:dyDescent="0.2">
      <c r="B664" s="26" t="s">
        <v>26</v>
      </c>
      <c r="C664" s="26" t="s">
        <v>508</v>
      </c>
      <c r="D664" s="26" t="s">
        <v>1730</v>
      </c>
      <c r="E664" s="1" t="s">
        <v>1731</v>
      </c>
    </row>
    <row r="665" spans="2:5" hidden="1" x14ac:dyDescent="0.2">
      <c r="B665" s="26" t="s">
        <v>26</v>
      </c>
      <c r="C665" s="26" t="s">
        <v>508</v>
      </c>
      <c r="D665" s="26" t="s">
        <v>1732</v>
      </c>
      <c r="E665" s="1" t="s">
        <v>1733</v>
      </c>
    </row>
    <row r="666" spans="2:5" hidden="1" x14ac:dyDescent="0.2">
      <c r="B666" s="26" t="s">
        <v>26</v>
      </c>
      <c r="C666" s="26" t="s">
        <v>508</v>
      </c>
      <c r="D666" s="26" t="s">
        <v>1734</v>
      </c>
      <c r="E666" s="1" t="s">
        <v>1735</v>
      </c>
    </row>
    <row r="667" spans="2:5" hidden="1" x14ac:dyDescent="0.2">
      <c r="B667" s="26" t="s">
        <v>27</v>
      </c>
      <c r="C667" s="26" t="s">
        <v>509</v>
      </c>
      <c r="D667" s="26" t="s">
        <v>1736</v>
      </c>
      <c r="E667" s="1" t="s">
        <v>1737</v>
      </c>
    </row>
    <row r="668" spans="2:5" hidden="1" x14ac:dyDescent="0.2">
      <c r="B668" s="26" t="s">
        <v>27</v>
      </c>
      <c r="C668" s="26" t="s">
        <v>509</v>
      </c>
      <c r="D668" s="26" t="s">
        <v>1738</v>
      </c>
      <c r="E668" s="1" t="s">
        <v>1739</v>
      </c>
    </row>
    <row r="669" spans="2:5" hidden="1" x14ac:dyDescent="0.2">
      <c r="B669" s="26" t="s">
        <v>27</v>
      </c>
      <c r="C669" s="26" t="s">
        <v>509</v>
      </c>
      <c r="D669" s="26" t="s">
        <v>1740</v>
      </c>
      <c r="E669" s="1" t="s">
        <v>1741</v>
      </c>
    </row>
    <row r="670" spans="2:5" hidden="1" x14ac:dyDescent="0.2">
      <c r="B670" s="26" t="s">
        <v>27</v>
      </c>
      <c r="C670" s="26" t="s">
        <v>509</v>
      </c>
      <c r="D670" s="26" t="s">
        <v>1742</v>
      </c>
      <c r="E670" s="1" t="s">
        <v>1743</v>
      </c>
    </row>
    <row r="671" spans="2:5" hidden="1" x14ac:dyDescent="0.2">
      <c r="B671" s="26" t="s">
        <v>27</v>
      </c>
      <c r="C671" s="26" t="s">
        <v>509</v>
      </c>
      <c r="D671" s="26" t="s">
        <v>1744</v>
      </c>
      <c r="E671" s="1" t="s">
        <v>1745</v>
      </c>
    </row>
    <row r="672" spans="2:5" hidden="1" x14ac:dyDescent="0.2">
      <c r="B672" s="26" t="s">
        <v>27</v>
      </c>
      <c r="C672" s="26" t="s">
        <v>509</v>
      </c>
      <c r="D672" s="26" t="s">
        <v>400</v>
      </c>
      <c r="E672" s="1" t="s">
        <v>1746</v>
      </c>
    </row>
    <row r="673" spans="2:5" hidden="1" x14ac:dyDescent="0.2">
      <c r="B673" s="26" t="s">
        <v>28</v>
      </c>
      <c r="C673" s="26" t="s">
        <v>511</v>
      </c>
      <c r="D673" s="26" t="s">
        <v>1747</v>
      </c>
      <c r="E673" s="1" t="s">
        <v>1748</v>
      </c>
    </row>
    <row r="674" spans="2:5" hidden="1" x14ac:dyDescent="0.2">
      <c r="B674" s="26" t="s">
        <v>28</v>
      </c>
      <c r="C674" s="26" t="s">
        <v>511</v>
      </c>
      <c r="D674" s="26" t="s">
        <v>1749</v>
      </c>
      <c r="E674" s="1" t="s">
        <v>1750</v>
      </c>
    </row>
    <row r="675" spans="2:5" hidden="1" x14ac:dyDescent="0.2">
      <c r="B675" s="26" t="s">
        <v>28</v>
      </c>
      <c r="C675" s="26" t="s">
        <v>511</v>
      </c>
      <c r="D675" s="26" t="s">
        <v>275</v>
      </c>
      <c r="E675" s="1" t="s">
        <v>1751</v>
      </c>
    </row>
    <row r="676" spans="2:5" hidden="1" x14ac:dyDescent="0.2">
      <c r="B676" s="26" t="s">
        <v>28</v>
      </c>
      <c r="C676" s="26" t="s">
        <v>511</v>
      </c>
      <c r="D676" s="26" t="s">
        <v>333</v>
      </c>
      <c r="E676" s="1" t="s">
        <v>1752</v>
      </c>
    </row>
    <row r="677" spans="2:5" hidden="1" x14ac:dyDescent="0.2">
      <c r="B677" s="26" t="s">
        <v>28</v>
      </c>
      <c r="C677" s="26" t="s">
        <v>511</v>
      </c>
      <c r="D677" s="26" t="s">
        <v>1753</v>
      </c>
      <c r="E677" s="1" t="s">
        <v>1754</v>
      </c>
    </row>
    <row r="678" spans="2:5" hidden="1" x14ac:dyDescent="0.2">
      <c r="B678" s="26" t="s">
        <v>28</v>
      </c>
      <c r="C678" s="26" t="s">
        <v>511</v>
      </c>
      <c r="D678" s="26" t="s">
        <v>1755</v>
      </c>
      <c r="E678" s="1" t="s">
        <v>1756</v>
      </c>
    </row>
    <row r="679" spans="2:5" hidden="1" x14ac:dyDescent="0.2">
      <c r="B679" s="26" t="s">
        <v>28</v>
      </c>
      <c r="C679" s="26" t="s">
        <v>511</v>
      </c>
      <c r="D679" s="26" t="s">
        <v>1757</v>
      </c>
      <c r="E679" s="1" t="s">
        <v>1758</v>
      </c>
    </row>
    <row r="680" spans="2:5" hidden="1" x14ac:dyDescent="0.2">
      <c r="B680" s="26" t="s">
        <v>28</v>
      </c>
      <c r="C680" s="26" t="s">
        <v>511</v>
      </c>
      <c r="D680" s="26" t="s">
        <v>1759</v>
      </c>
      <c r="E680" s="1" t="s">
        <v>1760</v>
      </c>
    </row>
    <row r="681" spans="2:5" hidden="1" x14ac:dyDescent="0.2">
      <c r="B681" s="26" t="s">
        <v>28</v>
      </c>
      <c r="C681" s="26" t="s">
        <v>511</v>
      </c>
      <c r="D681" s="26" t="s">
        <v>977</v>
      </c>
      <c r="E681" s="1" t="s">
        <v>978</v>
      </c>
    </row>
    <row r="682" spans="2:5" hidden="1" x14ac:dyDescent="0.2">
      <c r="B682" s="26" t="s">
        <v>28</v>
      </c>
      <c r="C682" s="26" t="s">
        <v>511</v>
      </c>
      <c r="D682" s="26" t="s">
        <v>1761</v>
      </c>
      <c r="E682" s="1" t="s">
        <v>1762</v>
      </c>
    </row>
    <row r="683" spans="2:5" hidden="1" x14ac:dyDescent="0.2">
      <c r="B683" s="26" t="s">
        <v>28</v>
      </c>
      <c r="C683" s="26" t="s">
        <v>511</v>
      </c>
      <c r="D683" s="26" t="s">
        <v>1763</v>
      </c>
      <c r="E683" s="1" t="s">
        <v>1764</v>
      </c>
    </row>
    <row r="684" spans="2:5" hidden="1" x14ac:dyDescent="0.2">
      <c r="B684" s="26" t="s">
        <v>28</v>
      </c>
      <c r="C684" s="26" t="s">
        <v>511</v>
      </c>
      <c r="D684" s="26" t="s">
        <v>1765</v>
      </c>
      <c r="E684" s="1" t="s">
        <v>1766</v>
      </c>
    </row>
    <row r="685" spans="2:5" hidden="1" x14ac:dyDescent="0.2">
      <c r="B685" s="26" t="s">
        <v>28</v>
      </c>
      <c r="C685" s="26" t="s">
        <v>511</v>
      </c>
      <c r="D685" s="26" t="s">
        <v>1767</v>
      </c>
      <c r="E685" s="1" t="s">
        <v>1768</v>
      </c>
    </row>
    <row r="686" spans="2:5" hidden="1" x14ac:dyDescent="0.2">
      <c r="B686" s="26" t="s">
        <v>28</v>
      </c>
      <c r="C686" s="26" t="s">
        <v>511</v>
      </c>
      <c r="D686" s="26" t="s">
        <v>1769</v>
      </c>
      <c r="E686" s="1" t="s">
        <v>1770</v>
      </c>
    </row>
    <row r="687" spans="2:5" hidden="1" x14ac:dyDescent="0.2">
      <c r="B687" s="26" t="s">
        <v>28</v>
      </c>
      <c r="C687" s="26" t="s">
        <v>511</v>
      </c>
      <c r="D687" s="26" t="s">
        <v>1771</v>
      </c>
      <c r="E687" s="1" t="s">
        <v>1772</v>
      </c>
    </row>
    <row r="688" spans="2:5" hidden="1" x14ac:dyDescent="0.2">
      <c r="B688" s="26" t="s">
        <v>28</v>
      </c>
      <c r="C688" s="26" t="s">
        <v>511</v>
      </c>
      <c r="D688" s="26" t="s">
        <v>1773</v>
      </c>
      <c r="E688" s="1" t="s">
        <v>1774</v>
      </c>
    </row>
    <row r="689" spans="2:5" hidden="1" x14ac:dyDescent="0.2">
      <c r="B689" s="26" t="s">
        <v>28</v>
      </c>
      <c r="C689" s="26" t="s">
        <v>511</v>
      </c>
      <c r="D689" s="26" t="s">
        <v>1775</v>
      </c>
      <c r="E689" s="1" t="s">
        <v>1776</v>
      </c>
    </row>
    <row r="690" spans="2:5" hidden="1" x14ac:dyDescent="0.2">
      <c r="B690" s="26" t="s">
        <v>28</v>
      </c>
      <c r="C690" s="26" t="s">
        <v>511</v>
      </c>
      <c r="D690" s="26" t="s">
        <v>1777</v>
      </c>
      <c r="E690" s="1" t="s">
        <v>1778</v>
      </c>
    </row>
    <row r="691" spans="2:5" hidden="1" x14ac:dyDescent="0.2">
      <c r="B691" s="26" t="s">
        <v>28</v>
      </c>
      <c r="C691" s="26" t="s">
        <v>511</v>
      </c>
      <c r="D691" s="26" t="s">
        <v>1779</v>
      </c>
      <c r="E691" s="1" t="s">
        <v>1780</v>
      </c>
    </row>
    <row r="692" spans="2:5" hidden="1" x14ac:dyDescent="0.2">
      <c r="B692" s="26" t="s">
        <v>28</v>
      </c>
      <c r="C692" s="26" t="s">
        <v>511</v>
      </c>
      <c r="D692" s="26" t="s">
        <v>1781</v>
      </c>
      <c r="E692" s="1" t="s">
        <v>1782</v>
      </c>
    </row>
    <row r="693" spans="2:5" hidden="1" x14ac:dyDescent="0.2">
      <c r="B693" s="26" t="s">
        <v>28</v>
      </c>
      <c r="C693" s="26" t="s">
        <v>511</v>
      </c>
      <c r="D693" s="26" t="s">
        <v>1783</v>
      </c>
      <c r="E693" s="1" t="s">
        <v>1784</v>
      </c>
    </row>
    <row r="694" spans="2:5" hidden="1" x14ac:dyDescent="0.2">
      <c r="B694" s="26" t="s">
        <v>28</v>
      </c>
      <c r="C694" s="26" t="s">
        <v>511</v>
      </c>
      <c r="D694" s="26" t="s">
        <v>314</v>
      </c>
      <c r="E694" s="1" t="s">
        <v>1785</v>
      </c>
    </row>
    <row r="695" spans="2:5" hidden="1" x14ac:dyDescent="0.2">
      <c r="B695" s="26" t="s">
        <v>28</v>
      </c>
      <c r="C695" s="26" t="s">
        <v>511</v>
      </c>
      <c r="D695" s="26" t="s">
        <v>1786</v>
      </c>
      <c r="E695" s="1" t="s">
        <v>1787</v>
      </c>
    </row>
    <row r="696" spans="2:5" hidden="1" x14ac:dyDescent="0.2">
      <c r="B696" s="26" t="s">
        <v>28</v>
      </c>
      <c r="C696" s="26" t="s">
        <v>511</v>
      </c>
      <c r="D696" s="26" t="s">
        <v>1788</v>
      </c>
      <c r="E696" s="1" t="s">
        <v>1789</v>
      </c>
    </row>
    <row r="697" spans="2:5" hidden="1" x14ac:dyDescent="0.2">
      <c r="B697" s="26" t="s">
        <v>28</v>
      </c>
      <c r="C697" s="26" t="s">
        <v>511</v>
      </c>
      <c r="D697" s="26" t="s">
        <v>1790</v>
      </c>
      <c r="E697" s="1" t="s">
        <v>1791</v>
      </c>
    </row>
    <row r="698" spans="2:5" hidden="1" x14ac:dyDescent="0.2">
      <c r="B698" s="26" t="s">
        <v>28</v>
      </c>
      <c r="C698" s="26" t="s">
        <v>511</v>
      </c>
      <c r="D698" s="26" t="s">
        <v>1792</v>
      </c>
      <c r="E698" s="1" t="s">
        <v>1793</v>
      </c>
    </row>
    <row r="699" spans="2:5" hidden="1" x14ac:dyDescent="0.2">
      <c r="B699" s="26" t="s">
        <v>29</v>
      </c>
      <c r="C699" s="26" t="s">
        <v>512</v>
      </c>
      <c r="D699" s="26" t="s">
        <v>1794</v>
      </c>
      <c r="E699" s="1" t="s">
        <v>1795</v>
      </c>
    </row>
    <row r="700" spans="2:5" hidden="1" x14ac:dyDescent="0.2">
      <c r="B700" s="26" t="s">
        <v>29</v>
      </c>
      <c r="C700" s="26" t="s">
        <v>512</v>
      </c>
      <c r="D700" s="26" t="s">
        <v>1796</v>
      </c>
      <c r="E700" s="1" t="s">
        <v>1797</v>
      </c>
    </row>
    <row r="701" spans="2:5" hidden="1" x14ac:dyDescent="0.2">
      <c r="B701" s="26" t="s">
        <v>29</v>
      </c>
      <c r="C701" s="26" t="s">
        <v>512</v>
      </c>
      <c r="D701" s="26" t="s">
        <v>1798</v>
      </c>
      <c r="E701" s="1" t="s">
        <v>1799</v>
      </c>
    </row>
    <row r="702" spans="2:5" hidden="1" x14ac:dyDescent="0.2">
      <c r="B702" s="26" t="s">
        <v>29</v>
      </c>
      <c r="C702" s="26" t="s">
        <v>512</v>
      </c>
      <c r="D702" s="26" t="s">
        <v>1800</v>
      </c>
      <c r="E702" s="1" t="s">
        <v>1801</v>
      </c>
    </row>
    <row r="703" spans="2:5" hidden="1" x14ac:dyDescent="0.2">
      <c r="B703" s="26" t="s">
        <v>29</v>
      </c>
      <c r="C703" s="26" t="s">
        <v>512</v>
      </c>
      <c r="D703" s="26" t="s">
        <v>241</v>
      </c>
      <c r="E703" s="1" t="s">
        <v>1802</v>
      </c>
    </row>
    <row r="704" spans="2:5" hidden="1" x14ac:dyDescent="0.2">
      <c r="B704" s="26" t="s">
        <v>29</v>
      </c>
      <c r="C704" s="26" t="s">
        <v>512</v>
      </c>
      <c r="D704" s="26" t="s">
        <v>311</v>
      </c>
      <c r="E704" s="1" t="s">
        <v>1803</v>
      </c>
    </row>
    <row r="705" spans="2:5" hidden="1" x14ac:dyDescent="0.2">
      <c r="B705" s="26" t="s">
        <v>29</v>
      </c>
      <c r="C705" s="26" t="s">
        <v>512</v>
      </c>
      <c r="D705" s="26" t="s">
        <v>342</v>
      </c>
      <c r="E705" s="1" t="s">
        <v>1804</v>
      </c>
    </row>
    <row r="706" spans="2:5" hidden="1" x14ac:dyDescent="0.2">
      <c r="B706" s="26" t="s">
        <v>29</v>
      </c>
      <c r="C706" s="26" t="s">
        <v>512</v>
      </c>
      <c r="D706" s="26" t="s">
        <v>1805</v>
      </c>
      <c r="E706" s="1" t="s">
        <v>1806</v>
      </c>
    </row>
    <row r="707" spans="2:5" hidden="1" x14ac:dyDescent="0.2">
      <c r="B707" s="26" t="s">
        <v>29</v>
      </c>
      <c r="C707" s="26" t="s">
        <v>512</v>
      </c>
      <c r="D707" s="26" t="s">
        <v>1807</v>
      </c>
      <c r="E707" s="1" t="s">
        <v>1808</v>
      </c>
    </row>
    <row r="708" spans="2:5" hidden="1" x14ac:dyDescent="0.2">
      <c r="B708" s="26" t="s">
        <v>29</v>
      </c>
      <c r="C708" s="26" t="s">
        <v>512</v>
      </c>
      <c r="D708" s="26" t="s">
        <v>385</v>
      </c>
      <c r="E708" s="1" t="s">
        <v>1809</v>
      </c>
    </row>
    <row r="709" spans="2:5" hidden="1" x14ac:dyDescent="0.2">
      <c r="B709" s="26" t="s">
        <v>29</v>
      </c>
      <c r="C709" s="26" t="s">
        <v>512</v>
      </c>
      <c r="D709" s="26" t="s">
        <v>271</v>
      </c>
      <c r="E709" s="1" t="s">
        <v>1810</v>
      </c>
    </row>
    <row r="710" spans="2:5" hidden="1" x14ac:dyDescent="0.2">
      <c r="B710" s="26" t="s">
        <v>29</v>
      </c>
      <c r="C710" s="26" t="s">
        <v>512</v>
      </c>
      <c r="D710" s="26" t="s">
        <v>1811</v>
      </c>
      <c r="E710" s="1" t="s">
        <v>1812</v>
      </c>
    </row>
    <row r="711" spans="2:5" hidden="1" x14ac:dyDescent="0.2">
      <c r="B711" s="26" t="s">
        <v>29</v>
      </c>
      <c r="C711" s="26" t="s">
        <v>512</v>
      </c>
      <c r="D711" s="26" t="s">
        <v>1813</v>
      </c>
      <c r="E711" s="1" t="s">
        <v>1814</v>
      </c>
    </row>
    <row r="712" spans="2:5" hidden="1" x14ac:dyDescent="0.2">
      <c r="B712" s="26" t="s">
        <v>29</v>
      </c>
      <c r="C712" s="26" t="s">
        <v>512</v>
      </c>
      <c r="D712" s="26" t="s">
        <v>1815</v>
      </c>
      <c r="E712" s="1" t="s">
        <v>1816</v>
      </c>
    </row>
    <row r="713" spans="2:5" hidden="1" x14ac:dyDescent="0.2">
      <c r="B713" s="26" t="s">
        <v>29</v>
      </c>
      <c r="C713" s="26" t="s">
        <v>512</v>
      </c>
      <c r="D713" s="26" t="s">
        <v>402</v>
      </c>
      <c r="E713" s="1" t="s">
        <v>1817</v>
      </c>
    </row>
    <row r="714" spans="2:5" hidden="1" x14ac:dyDescent="0.2">
      <c r="B714" s="26" t="s">
        <v>29</v>
      </c>
      <c r="C714" s="26" t="s">
        <v>512</v>
      </c>
      <c r="D714" s="26" t="s">
        <v>339</v>
      </c>
      <c r="E714" s="1" t="s">
        <v>1818</v>
      </c>
    </row>
    <row r="715" spans="2:5" hidden="1" x14ac:dyDescent="0.2">
      <c r="B715" s="26" t="s">
        <v>29</v>
      </c>
      <c r="C715" s="26" t="s">
        <v>512</v>
      </c>
      <c r="D715" s="26" t="s">
        <v>1819</v>
      </c>
      <c r="E715" s="1" t="s">
        <v>1820</v>
      </c>
    </row>
    <row r="716" spans="2:5" hidden="1" x14ac:dyDescent="0.2">
      <c r="B716" s="26" t="s">
        <v>29</v>
      </c>
      <c r="C716" s="26" t="s">
        <v>512</v>
      </c>
      <c r="D716" s="26" t="s">
        <v>1821</v>
      </c>
      <c r="E716" s="1" t="s">
        <v>1822</v>
      </c>
    </row>
    <row r="717" spans="2:5" hidden="1" x14ac:dyDescent="0.2">
      <c r="B717" s="26" t="s">
        <v>29</v>
      </c>
      <c r="C717" s="26" t="s">
        <v>512</v>
      </c>
      <c r="D717" s="26" t="s">
        <v>1823</v>
      </c>
      <c r="E717" s="1" t="s">
        <v>1824</v>
      </c>
    </row>
    <row r="718" spans="2:5" hidden="1" x14ac:dyDescent="0.2">
      <c r="B718" s="26" t="s">
        <v>29</v>
      </c>
      <c r="C718" s="26" t="s">
        <v>512</v>
      </c>
      <c r="D718" s="26" t="s">
        <v>319</v>
      </c>
      <c r="E718" s="1" t="s">
        <v>1825</v>
      </c>
    </row>
    <row r="719" spans="2:5" hidden="1" x14ac:dyDescent="0.2">
      <c r="B719" s="26" t="s">
        <v>29</v>
      </c>
      <c r="C719" s="26" t="s">
        <v>512</v>
      </c>
      <c r="D719" s="26" t="s">
        <v>1826</v>
      </c>
      <c r="E719" s="1" t="s">
        <v>1827</v>
      </c>
    </row>
    <row r="720" spans="2:5" hidden="1" x14ac:dyDescent="0.2">
      <c r="B720" s="26" t="s">
        <v>29</v>
      </c>
      <c r="C720" s="26" t="s">
        <v>512</v>
      </c>
      <c r="D720" s="26" t="s">
        <v>1828</v>
      </c>
      <c r="E720" s="1" t="s">
        <v>1829</v>
      </c>
    </row>
    <row r="721" spans="2:5" hidden="1" x14ac:dyDescent="0.2">
      <c r="B721" s="26" t="s">
        <v>29</v>
      </c>
      <c r="C721" s="26" t="s">
        <v>512</v>
      </c>
      <c r="D721" s="26" t="s">
        <v>1830</v>
      </c>
      <c r="E721" s="1" t="s">
        <v>1831</v>
      </c>
    </row>
    <row r="722" spans="2:5" hidden="1" x14ac:dyDescent="0.2">
      <c r="B722" s="26" t="s">
        <v>29</v>
      </c>
      <c r="C722" s="26" t="s">
        <v>512</v>
      </c>
      <c r="D722" s="26" t="s">
        <v>1832</v>
      </c>
      <c r="E722" s="1" t="s">
        <v>1833</v>
      </c>
    </row>
    <row r="723" spans="2:5" hidden="1" x14ac:dyDescent="0.2">
      <c r="B723" s="26" t="s">
        <v>29</v>
      </c>
      <c r="C723" s="26" t="s">
        <v>512</v>
      </c>
      <c r="D723" s="26" t="s">
        <v>302</v>
      </c>
      <c r="E723" s="1" t="s">
        <v>1834</v>
      </c>
    </row>
    <row r="724" spans="2:5" hidden="1" x14ac:dyDescent="0.2">
      <c r="B724" s="26" t="s">
        <v>29</v>
      </c>
      <c r="C724" s="26" t="s">
        <v>512</v>
      </c>
      <c r="D724" s="26" t="s">
        <v>341</v>
      </c>
      <c r="E724" s="1" t="s">
        <v>1835</v>
      </c>
    </row>
    <row r="725" spans="2:5" hidden="1" x14ac:dyDescent="0.2">
      <c r="B725" s="26" t="s">
        <v>29</v>
      </c>
      <c r="C725" s="26" t="s">
        <v>512</v>
      </c>
      <c r="D725" s="26" t="s">
        <v>1836</v>
      </c>
      <c r="E725" s="1" t="s">
        <v>1837</v>
      </c>
    </row>
    <row r="726" spans="2:5" hidden="1" x14ac:dyDescent="0.2">
      <c r="B726" s="26" t="s">
        <v>29</v>
      </c>
      <c r="C726" s="26" t="s">
        <v>512</v>
      </c>
      <c r="D726" s="26" t="s">
        <v>1838</v>
      </c>
      <c r="E726" s="1" t="s">
        <v>1839</v>
      </c>
    </row>
    <row r="727" spans="2:5" hidden="1" x14ac:dyDescent="0.2">
      <c r="B727" s="26" t="s">
        <v>29</v>
      </c>
      <c r="C727" s="26" t="s">
        <v>512</v>
      </c>
      <c r="D727" s="26" t="s">
        <v>1840</v>
      </c>
      <c r="E727" s="1" t="s">
        <v>1841</v>
      </c>
    </row>
    <row r="728" spans="2:5" hidden="1" x14ac:dyDescent="0.2">
      <c r="B728" s="26" t="s">
        <v>29</v>
      </c>
      <c r="C728" s="26" t="s">
        <v>512</v>
      </c>
      <c r="D728" s="26" t="s">
        <v>1842</v>
      </c>
      <c r="E728" s="1" t="s">
        <v>1843</v>
      </c>
    </row>
    <row r="729" spans="2:5" hidden="1" x14ac:dyDescent="0.2">
      <c r="B729" s="26" t="s">
        <v>29</v>
      </c>
      <c r="C729" s="26" t="s">
        <v>512</v>
      </c>
      <c r="D729" s="26" t="s">
        <v>1844</v>
      </c>
      <c r="E729" s="1" t="s">
        <v>1845</v>
      </c>
    </row>
    <row r="730" spans="2:5" hidden="1" x14ac:dyDescent="0.2">
      <c r="B730" s="26" t="s">
        <v>29</v>
      </c>
      <c r="C730" s="26" t="s">
        <v>512</v>
      </c>
      <c r="D730" s="26" t="s">
        <v>346</v>
      </c>
      <c r="E730" s="1" t="s">
        <v>1846</v>
      </c>
    </row>
    <row r="731" spans="2:5" hidden="1" x14ac:dyDescent="0.2">
      <c r="B731" s="26" t="s">
        <v>29</v>
      </c>
      <c r="C731" s="26" t="s">
        <v>512</v>
      </c>
      <c r="D731" s="26" t="s">
        <v>1847</v>
      </c>
      <c r="E731" s="1" t="s">
        <v>1848</v>
      </c>
    </row>
    <row r="732" spans="2:5" hidden="1" x14ac:dyDescent="0.2">
      <c r="B732" s="26" t="s">
        <v>29</v>
      </c>
      <c r="C732" s="26" t="s">
        <v>512</v>
      </c>
      <c r="D732" s="26" t="s">
        <v>1849</v>
      </c>
      <c r="E732" s="1" t="s">
        <v>1850</v>
      </c>
    </row>
  </sheetData>
  <autoFilter ref="B2:E732" xr:uid="{DA6312EC-C2A5-4BCC-8913-C3FD67285986}">
    <filterColumn colId="0">
      <filters>
        <filter val="Cardiff Council"/>
      </filters>
    </filterColumn>
    <sortState xmlns:xlrd2="http://schemas.microsoft.com/office/spreadsheetml/2017/richdata2" ref="B3:E732">
      <sortCondition ref="B2:B73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DAD9-C7DB-43BD-8905-094AD9549949}">
  <dimension ref="A1:CZG83"/>
  <sheetViews>
    <sheetView showGridLines="0" tabSelected="1" topLeftCell="A27" zoomScale="80" zoomScaleNormal="80" workbookViewId="0">
      <selection activeCell="C27" sqref="C27"/>
    </sheetView>
  </sheetViews>
  <sheetFormatPr defaultColWidth="0" defaultRowHeight="14.25" zeroHeight="1" x14ac:dyDescent="0.2"/>
  <cols>
    <col min="1" max="1" width="8.85546875" style="1" customWidth="1"/>
    <col min="2" max="2" width="10" style="1" bestFit="1" customWidth="1"/>
    <col min="3" max="3" width="55.7109375" style="1" customWidth="1"/>
    <col min="4" max="4" width="12.140625" style="1" customWidth="1"/>
    <col min="5" max="5" width="7" style="1" customWidth="1"/>
    <col min="6" max="7" width="10" style="1" bestFit="1" customWidth="1"/>
    <col min="8" max="2710" width="10" style="1" hidden="1" customWidth="1"/>
    <col min="2711" max="2711" width="11" style="1" hidden="1" customWidth="1"/>
    <col min="2712" max="16384" width="8.85546875" style="1" hidden="1"/>
  </cols>
  <sheetData>
    <row r="1" spans="1:7" x14ac:dyDescent="0.2">
      <c r="A1" s="34"/>
      <c r="B1" s="34"/>
      <c r="C1" s="34"/>
      <c r="D1" s="34"/>
      <c r="E1" s="34"/>
      <c r="F1" s="34"/>
      <c r="G1" s="34"/>
    </row>
    <row r="2" spans="1:7" ht="15" thickBot="1" x14ac:dyDescent="0.25">
      <c r="A2" s="34"/>
      <c r="G2" s="34"/>
    </row>
    <row r="3" spans="1:7" x14ac:dyDescent="0.2">
      <c r="A3" s="34"/>
      <c r="C3" s="68" t="s">
        <v>77</v>
      </c>
      <c r="D3" s="69"/>
      <c r="E3" s="70"/>
      <c r="G3" s="34"/>
    </row>
    <row r="4" spans="1:7" ht="15" thickBot="1" x14ac:dyDescent="0.25">
      <c r="A4" s="34"/>
      <c r="C4" s="71"/>
      <c r="D4" s="72"/>
      <c r="E4" s="73"/>
      <c r="G4" s="34"/>
    </row>
    <row r="5" spans="1:7" ht="15" x14ac:dyDescent="0.25">
      <c r="A5" s="34"/>
      <c r="C5" s="33"/>
      <c r="D5" s="33"/>
      <c r="E5" s="33"/>
      <c r="G5" s="34"/>
    </row>
    <row r="6" spans="1:7" ht="15" thickBot="1" x14ac:dyDescent="0.25">
      <c r="A6" s="34"/>
      <c r="G6" s="34"/>
    </row>
    <row r="7" spans="1:7" s="32" customFormat="1" ht="29.45" customHeight="1" x14ac:dyDescent="0.25">
      <c r="A7" s="35"/>
      <c r="C7" s="30" t="s">
        <v>78</v>
      </c>
      <c r="D7" s="31" t="s">
        <v>5</v>
      </c>
      <c r="E7" s="13" t="s">
        <v>79</v>
      </c>
      <c r="G7" s="35"/>
    </row>
    <row r="8" spans="1:7" x14ac:dyDescent="0.2">
      <c r="A8" s="34"/>
      <c r="C8" s="15" t="s">
        <v>80</v>
      </c>
      <c r="D8" s="15" t="str">
        <f>IF($C$7="Please select a Local Authority","",COUNTIFS(Received!$F:$F,'Appendix B'!$C$7,Received!$C:$C,"MAL",Received!$D:$D,"MAL", Received!$G:$G,'Appendix B'!$C8))</f>
        <v/>
      </c>
      <c r="E8" s="19" t="str">
        <f>IF(D8="","", IF((D8/$D$24) = 0, "", (D8/$D$24)))</f>
        <v/>
      </c>
      <c r="G8" s="34"/>
    </row>
    <row r="9" spans="1:7" x14ac:dyDescent="0.2">
      <c r="A9" s="34"/>
      <c r="C9" s="15" t="s">
        <v>81</v>
      </c>
      <c r="D9" s="15" t="str">
        <f>IF($C$7="Please select a Local Authority","",COUNTIFS(Received!$F:$F,'Appendix B'!$C$7,Received!$C:$C,"MAL",Received!$D:$D,"MAL", Received!$G:$G,'Appendix B'!$C9))</f>
        <v/>
      </c>
      <c r="E9" s="19" t="str">
        <f t="shared" ref="E9:E23" si="0">IF(D9="","", IF((D9/$D$24) = 0, "", (D9/$D$24)))</f>
        <v/>
      </c>
      <c r="G9" s="34"/>
    </row>
    <row r="10" spans="1:7" x14ac:dyDescent="0.2">
      <c r="A10" s="34"/>
      <c r="C10" s="15" t="s">
        <v>82</v>
      </c>
      <c r="D10" s="15" t="str">
        <f>IF($C$7="Please select a Local Authority","",COUNTIFS(Received!$F:$F,'Appendix B'!$C$7,Received!$C:$C,"MAL",Received!$D:$D,"MAL", Received!$G:$G,'Appendix B'!$C10))</f>
        <v/>
      </c>
      <c r="E10" s="19" t="str">
        <f t="shared" si="0"/>
        <v/>
      </c>
      <c r="G10" s="34"/>
    </row>
    <row r="11" spans="1:7" x14ac:dyDescent="0.2">
      <c r="A11" s="34"/>
      <c r="C11" s="15" t="s">
        <v>83</v>
      </c>
      <c r="D11" s="15" t="str">
        <f>IF($C$7="Please select a Local Authority","",COUNTIFS(Received!$F:$F,'Appendix B'!$C$7,Received!$C:$C,"MAL",Received!$D:$D,"MAL", Received!$G:$G,'Appendix B'!$C11))</f>
        <v/>
      </c>
      <c r="E11" s="19" t="str">
        <f t="shared" si="0"/>
        <v/>
      </c>
      <c r="G11" s="34"/>
    </row>
    <row r="12" spans="1:7" x14ac:dyDescent="0.2">
      <c r="A12" s="34"/>
      <c r="C12" s="15" t="s">
        <v>84</v>
      </c>
      <c r="D12" s="15" t="str">
        <f>IF($C$7="Please select a Local Authority","",COUNTIFS(Received!$F:$F,'Appendix B'!$C$7,Received!$C:$C,"MAL",Received!$D:$D,"MAL", Received!$G:$G,'Appendix B'!$C12))</f>
        <v/>
      </c>
      <c r="E12" s="19" t="str">
        <f t="shared" si="0"/>
        <v/>
      </c>
      <c r="G12" s="34"/>
    </row>
    <row r="13" spans="1:7" x14ac:dyDescent="0.2">
      <c r="A13" s="34"/>
      <c r="C13" s="15" t="s">
        <v>85</v>
      </c>
      <c r="D13" s="15" t="str">
        <f>IF($C$7="Please select a Local Authority","",COUNTIFS(Received!$F:$F,'Appendix B'!$C$7,Received!$C:$C,"MAL",Received!$D:$D,"MAL", Received!$G:$G,'Appendix B'!$C13))</f>
        <v/>
      </c>
      <c r="E13" s="19" t="str">
        <f t="shared" si="0"/>
        <v/>
      </c>
      <c r="G13" s="34"/>
    </row>
    <row r="14" spans="1:7" x14ac:dyDescent="0.2">
      <c r="A14" s="34"/>
      <c r="C14" s="15" t="s">
        <v>86</v>
      </c>
      <c r="D14" s="15" t="str">
        <f>IF($C$7="Please select a Local Authority","",COUNTIFS(Received!$F:$F,'Appendix B'!$C$7,Received!$C:$C,"MAL",Received!$D:$D,"MAL", Received!$G:$G,'Appendix B'!$C14))</f>
        <v/>
      </c>
      <c r="E14" s="19" t="str">
        <f t="shared" si="0"/>
        <v/>
      </c>
      <c r="G14" s="34"/>
    </row>
    <row r="15" spans="1:7" x14ac:dyDescent="0.2">
      <c r="A15" s="34"/>
      <c r="C15" s="15" t="s">
        <v>87</v>
      </c>
      <c r="D15" s="15" t="str">
        <f>IF($C$7="Please select a Local Authority","",COUNTIFS(Received!$F:$F,'Appendix B'!$C$7,Received!$C:$C,"MAL",Received!$D:$D,"MAL", Received!$G:$G,'Appendix B'!$C15))</f>
        <v/>
      </c>
      <c r="E15" s="19" t="str">
        <f t="shared" si="0"/>
        <v/>
      </c>
      <c r="G15" s="34"/>
    </row>
    <row r="16" spans="1:7" x14ac:dyDescent="0.2">
      <c r="A16" s="34"/>
      <c r="C16" s="15" t="s">
        <v>88</v>
      </c>
      <c r="D16" s="15" t="str">
        <f>IF($C$7="Please select a Local Authority","",COUNTIFS(Received!$F:$F,'Appendix B'!$C$7,Received!$C:$C,"MAL",Received!$D:$D,"MAL", Received!$G:$G,'Appendix B'!$C16))</f>
        <v/>
      </c>
      <c r="E16" s="19" t="str">
        <f t="shared" si="0"/>
        <v/>
      </c>
      <c r="G16" s="34"/>
    </row>
    <row r="17" spans="1:7" x14ac:dyDescent="0.2">
      <c r="A17" s="34"/>
      <c r="C17" s="15" t="s">
        <v>89</v>
      </c>
      <c r="D17" s="15" t="str">
        <f>IF($C$7="Please select a Local Authority","",COUNTIFS(Received!$F:$F,'Appendix B'!$C$7,Received!$C:$C,"MAL",Received!$D:$D,"MAL", Received!$G:$G,'Appendix B'!$C17))</f>
        <v/>
      </c>
      <c r="E17" s="19" t="str">
        <f t="shared" ref="E17" si="1">IF(D17="","", IF((D17/$D$24) = 0, "", (D17/$D$24)))</f>
        <v/>
      </c>
      <c r="G17" s="34"/>
    </row>
    <row r="18" spans="1:7" x14ac:dyDescent="0.2">
      <c r="A18" s="34"/>
      <c r="C18" s="15" t="s">
        <v>90</v>
      </c>
      <c r="D18" s="15" t="str">
        <f>IF($C$7="Please select a Local Authority","",COUNTIFS(Received!$F:$F,'Appendix B'!$C$7,Received!$C:$C,"MAL",Received!$D:$D,"MAL", Received!$G:$G,'Appendix B'!$C18))</f>
        <v/>
      </c>
      <c r="E18" s="19" t="str">
        <f t="shared" si="0"/>
        <v/>
      </c>
      <c r="G18" s="34"/>
    </row>
    <row r="19" spans="1:7" x14ac:dyDescent="0.2">
      <c r="A19" s="34"/>
      <c r="C19" s="15" t="s">
        <v>91</v>
      </c>
      <c r="D19" s="15" t="str">
        <f>IF($C$7="Please select a Local Authority","",COUNTIFS(Received!$F:$F,'Appendix B'!$C$7,Received!$C:$C,"MAL",Received!$D:$D,"MAL", Received!$G:$G,'Appendix B'!$C19))</f>
        <v/>
      </c>
      <c r="E19" s="19" t="str">
        <f t="shared" si="0"/>
        <v/>
      </c>
      <c r="G19" s="34"/>
    </row>
    <row r="20" spans="1:7" x14ac:dyDescent="0.2">
      <c r="A20" s="34"/>
      <c r="C20" s="15" t="s">
        <v>92</v>
      </c>
      <c r="D20" s="15" t="str">
        <f>IF($C$7="Please select a Local Authority","",COUNTIFS(Received!$F:$F,'Appendix B'!$C$7,Received!$C:$C,"MAL",Received!$D:$D,"MAL", Received!$G:$G,'Appendix B'!$C20))</f>
        <v/>
      </c>
      <c r="E20" s="19" t="str">
        <f t="shared" si="0"/>
        <v/>
      </c>
      <c r="G20" s="34"/>
    </row>
    <row r="21" spans="1:7" x14ac:dyDescent="0.2">
      <c r="A21" s="34"/>
      <c r="C21" s="15" t="s">
        <v>93</v>
      </c>
      <c r="D21" s="15" t="str">
        <f>IF($C$7="Please select a Local Authority","",COUNTIFS(Received!$F:$F,'Appendix B'!$C$7,Received!$C:$C,"MAL",Received!$D:$D,"MAL", Received!$G:$G,'Appendix B'!$C21))</f>
        <v/>
      </c>
      <c r="E21" s="19" t="str">
        <f t="shared" si="0"/>
        <v/>
      </c>
      <c r="G21" s="34"/>
    </row>
    <row r="22" spans="1:7" x14ac:dyDescent="0.2">
      <c r="A22" s="34"/>
      <c r="C22" s="15" t="s">
        <v>94</v>
      </c>
      <c r="D22" s="15" t="str">
        <f>IF($C$7="Please select a Local Authority","",COUNTIFS(Received!$F:$F,'Appendix B'!$C$7,Received!$C:$C,"MAL",Received!$D:$D,"MAL", Received!$G:$G,'Appendix B'!$C22))</f>
        <v/>
      </c>
      <c r="E22" s="19" t="str">
        <f t="shared" ref="E22" si="2">IF(D22="","", IF((D22/$D$24) = 0, "", (D22/$D$24)))</f>
        <v/>
      </c>
      <c r="G22" s="34"/>
    </row>
    <row r="23" spans="1:7" ht="15" thickBot="1" x14ac:dyDescent="0.25">
      <c r="A23" s="34"/>
      <c r="C23" s="15" t="s">
        <v>95</v>
      </c>
      <c r="D23" s="15" t="str">
        <f>IF($C$7="Please select a Local Authority","",COUNTIFS(Received!$F:$F,'Appendix B'!$C$7,Received!$C:$C,"MAL",Received!$D:$D,"MAL", Received!$G:$G,'Appendix B'!$C23))</f>
        <v/>
      </c>
      <c r="E23" s="19" t="str">
        <f t="shared" si="0"/>
        <v/>
      </c>
      <c r="G23" s="34"/>
    </row>
    <row r="24" spans="1:7" ht="15.75" thickBot="1" x14ac:dyDescent="0.3">
      <c r="A24" s="34"/>
      <c r="C24" s="10" t="s">
        <v>3</v>
      </c>
      <c r="D24" s="10" t="str">
        <f>IF($C$7="Please select a Local Authority", "", SUM($D$8:$D$23))</f>
        <v/>
      </c>
      <c r="E24" s="20"/>
      <c r="G24" s="34"/>
    </row>
    <row r="25" spans="1:7" x14ac:dyDescent="0.2">
      <c r="A25" s="34"/>
      <c r="G25" s="34"/>
    </row>
    <row r="26" spans="1:7" ht="15" thickBot="1" x14ac:dyDescent="0.25">
      <c r="A26" s="34"/>
      <c r="G26" s="34"/>
    </row>
    <row r="27" spans="1:7" ht="45.75" thickBot="1" x14ac:dyDescent="0.3">
      <c r="A27" s="34"/>
      <c r="C27" s="29" t="s">
        <v>38</v>
      </c>
      <c r="D27" s="31" t="s">
        <v>5</v>
      </c>
      <c r="E27" s="13" t="s">
        <v>79</v>
      </c>
      <c r="G27" s="34"/>
    </row>
    <row r="28" spans="1:7" x14ac:dyDescent="0.2">
      <c r="A28" s="34"/>
      <c r="C28" s="15" t="s">
        <v>97</v>
      </c>
      <c r="D28" s="15">
        <f>IF($C$27="Please select a Local Health Board","",COUNTIFS(Received!$F:$F,'Appendix B'!$C$27,Received!$C:$C,"MAL",Received!$D:$D,"MAL", Received!$H:$H,'Appendix B'!$C28))</f>
        <v>3</v>
      </c>
      <c r="E28" s="19">
        <f t="shared" ref="E28:E59" si="3">IF(D28="","", IF((D28/$D$60) = 0, "", (D28/$D$60)))</f>
        <v>2.2388059701492536E-2</v>
      </c>
      <c r="G28" s="34"/>
    </row>
    <row r="29" spans="1:7" x14ac:dyDescent="0.2">
      <c r="A29" s="34"/>
      <c r="C29" s="15" t="s">
        <v>98</v>
      </c>
      <c r="D29" s="15">
        <f>IF($C$27="Please select a Local Health Board","",COUNTIFS(Received!$F:$F,'Appendix B'!$C$27,Received!$C:$C,"MAL",Received!$D:$D,"MAL", Received!$H:$H,'Appendix B'!$C29))</f>
        <v>6</v>
      </c>
      <c r="E29" s="19">
        <f t="shared" si="3"/>
        <v>4.4776119402985072E-2</v>
      </c>
      <c r="G29" s="34"/>
    </row>
    <row r="30" spans="1:7" x14ac:dyDescent="0.2">
      <c r="A30" s="34"/>
      <c r="C30" s="15" t="s">
        <v>99</v>
      </c>
      <c r="D30" s="15">
        <f>IF($C$27="Please select a Local Health Board","",COUNTIFS(Received!$F:$F,'Appendix B'!$C$27,Received!$C:$C,"MAL",Received!$D:$D,"MAL", Received!$H:$H,'Appendix B'!$C30))</f>
        <v>0</v>
      </c>
      <c r="E30" s="19" t="str">
        <f t="shared" si="3"/>
        <v/>
      </c>
      <c r="G30" s="34"/>
    </row>
    <row r="31" spans="1:7" x14ac:dyDescent="0.2">
      <c r="A31" s="34"/>
      <c r="C31" s="15" t="s">
        <v>100</v>
      </c>
      <c r="D31" s="15">
        <f>IF($C$27="Please select a Local Health Board","",COUNTIFS(Received!$F:$F,'Appendix B'!$C$27,Received!$C:$C,"MAL",Received!$D:$D,"MAL", Received!$H:$H,'Appendix B'!$C31))</f>
        <v>3</v>
      </c>
      <c r="E31" s="19">
        <f t="shared" si="3"/>
        <v>2.2388059701492536E-2</v>
      </c>
      <c r="G31" s="34"/>
    </row>
    <row r="32" spans="1:7" x14ac:dyDescent="0.2">
      <c r="A32" s="34"/>
      <c r="C32" s="15" t="s">
        <v>101</v>
      </c>
      <c r="D32" s="15">
        <f>IF($C$27="Please select a Local Health Board","",COUNTIFS(Received!$F:$F,'Appendix B'!$C$27,Received!$C:$C,"MAL",Received!$D:$D,"MAL", Received!$H:$H,'Appendix B'!$C32))</f>
        <v>0</v>
      </c>
      <c r="E32" s="19" t="str">
        <f t="shared" si="3"/>
        <v/>
      </c>
      <c r="G32" s="34"/>
    </row>
    <row r="33" spans="1:7" x14ac:dyDescent="0.2">
      <c r="A33" s="34"/>
      <c r="C33" s="15" t="s">
        <v>102</v>
      </c>
      <c r="D33" s="15">
        <f>IF($C$27="Please select a Local Health Board","",COUNTIFS(Received!$F:$F,'Appendix B'!$C$27,Received!$C:$C,"MAL",Received!$D:$D,"MAL", Received!$H:$H,'Appendix B'!$C33))</f>
        <v>2</v>
      </c>
      <c r="E33" s="19">
        <f t="shared" si="3"/>
        <v>1.4925373134328358E-2</v>
      </c>
      <c r="G33" s="34"/>
    </row>
    <row r="34" spans="1:7" x14ac:dyDescent="0.2">
      <c r="A34" s="34"/>
      <c r="C34" s="15" t="s">
        <v>103</v>
      </c>
      <c r="D34" s="15">
        <f>IF($C$27="Please select a Local Health Board","",COUNTIFS(Received!$F:$F,'Appendix B'!$C$27,Received!$C:$C,"MAL",Received!$D:$D,"MAL", Received!$H:$H,'Appendix B'!$C34))</f>
        <v>75</v>
      </c>
      <c r="E34" s="19">
        <f t="shared" si="3"/>
        <v>0.55970149253731338</v>
      </c>
      <c r="G34" s="34"/>
    </row>
    <row r="35" spans="1:7" x14ac:dyDescent="0.2">
      <c r="A35" s="34"/>
      <c r="C35" s="15" t="s">
        <v>104</v>
      </c>
      <c r="D35" s="15">
        <f>IF($C$27="Please select a Local Health Board","",COUNTIFS(Received!$F:$F,'Appendix B'!$C$27,Received!$C:$C,"MAL",Received!$D:$D,"MAL", Received!$H:$H,'Appendix B'!$C35))</f>
        <v>1</v>
      </c>
      <c r="E35" s="19">
        <f t="shared" si="3"/>
        <v>7.462686567164179E-3</v>
      </c>
      <c r="G35" s="34"/>
    </row>
    <row r="36" spans="1:7" x14ac:dyDescent="0.2">
      <c r="A36" s="34"/>
      <c r="C36" s="15" t="s">
        <v>105</v>
      </c>
      <c r="D36" s="15">
        <f>IF($C$27="Please select a Local Health Board","",COUNTIFS(Received!$F:$F,'Appendix B'!$C$27,Received!$C:$C,"MAL",Received!$D:$D,"MAL", Received!$H:$H,'Appendix B'!$C36))</f>
        <v>1</v>
      </c>
      <c r="E36" s="19">
        <f t="shared" si="3"/>
        <v>7.462686567164179E-3</v>
      </c>
      <c r="G36" s="34"/>
    </row>
    <row r="37" spans="1:7" x14ac:dyDescent="0.2">
      <c r="A37" s="34"/>
      <c r="C37" s="15" t="s">
        <v>106</v>
      </c>
      <c r="D37" s="15">
        <f>IF($C$27="Please select a Local Health Board","",COUNTIFS(Received!$F:$F,'Appendix B'!$C$27,Received!$C:$C,"MAL",Received!$D:$D,"MAL", Received!$H:$H,'Appendix B'!$C37))</f>
        <v>1</v>
      </c>
      <c r="E37" s="19">
        <f t="shared" si="3"/>
        <v>7.462686567164179E-3</v>
      </c>
      <c r="G37" s="34"/>
    </row>
    <row r="38" spans="1:7" x14ac:dyDescent="0.2">
      <c r="A38" s="34"/>
      <c r="C38" s="15" t="s">
        <v>107</v>
      </c>
      <c r="D38" s="15">
        <f>IF($C$27="Please select a Local Health Board","",COUNTIFS(Received!$F:$F,'Appendix B'!$C$27,Received!$C:$C,"MAL",Received!$D:$D,"MAL", Received!$H:$H,'Appendix B'!$C38))</f>
        <v>1</v>
      </c>
      <c r="E38" s="19">
        <f t="shared" si="3"/>
        <v>7.462686567164179E-3</v>
      </c>
      <c r="G38" s="34"/>
    </row>
    <row r="39" spans="1:7" x14ac:dyDescent="0.2">
      <c r="A39" s="34"/>
      <c r="C39" s="15" t="s">
        <v>84</v>
      </c>
      <c r="D39" s="15">
        <f>IF($C$27="Please select a Local Health Board","",COUNTIFS(Received!$F:$F,'Appendix B'!$C$27,Received!$C:$C,"MAL",Received!$D:$D,"MAL", Received!$H:$H,'Appendix B'!$C39))</f>
        <v>0</v>
      </c>
      <c r="E39" s="19" t="str">
        <f t="shared" si="3"/>
        <v/>
      </c>
      <c r="G39" s="34"/>
    </row>
    <row r="40" spans="1:7" x14ac:dyDescent="0.2">
      <c r="A40" s="34"/>
      <c r="C40" s="15" t="s">
        <v>108</v>
      </c>
      <c r="D40" s="15">
        <f>IF($C$27="Please select a Local Health Board","",COUNTIFS(Received!$F:$F,'Appendix B'!$C$27,Received!$C:$C,"MAL",Received!$D:$D,"MAL", Received!$H:$H,'Appendix B'!$C40))</f>
        <v>0</v>
      </c>
      <c r="E40" s="19" t="str">
        <f t="shared" si="3"/>
        <v/>
      </c>
      <c r="G40" s="34"/>
    </row>
    <row r="41" spans="1:7" x14ac:dyDescent="0.2">
      <c r="A41" s="34"/>
      <c r="C41" s="15" t="s">
        <v>109</v>
      </c>
      <c r="D41" s="15">
        <f>IF($C$27="Please select a Local Health Board","",COUNTIFS(Received!$F:$F,'Appendix B'!$C$27,Received!$C:$C,"MAL",Received!$D:$D,"MAL", Received!$H:$H,'Appendix B'!$C41))</f>
        <v>4</v>
      </c>
      <c r="E41" s="19">
        <f t="shared" si="3"/>
        <v>2.9850746268656716E-2</v>
      </c>
      <c r="G41" s="34"/>
    </row>
    <row r="42" spans="1:7" x14ac:dyDescent="0.2">
      <c r="A42" s="34"/>
      <c r="C42" s="15" t="s">
        <v>110</v>
      </c>
      <c r="D42" s="15">
        <f>IF($C$27="Please select a Local Health Board","",COUNTIFS(Received!$F:$F,'Appendix B'!$C$27,Received!$C:$C,"MAL",Received!$D:$D,"MAL", Received!$H:$H,'Appendix B'!$C42))</f>
        <v>0</v>
      </c>
      <c r="E42" s="19" t="str">
        <f t="shared" si="3"/>
        <v/>
      </c>
      <c r="G42" s="34"/>
    </row>
    <row r="43" spans="1:7" x14ac:dyDescent="0.2">
      <c r="A43" s="34"/>
      <c r="C43" s="15" t="s">
        <v>111</v>
      </c>
      <c r="D43" s="15">
        <f>IF($C$27="Please select a Local Health Board","",COUNTIFS(Received!$F:$F,'Appendix B'!$C$27,Received!$C:$C,"MAL",Received!$D:$D,"MAL", Received!$H:$H,'Appendix B'!$C43))</f>
        <v>0</v>
      </c>
      <c r="E43" s="19" t="str">
        <f t="shared" si="3"/>
        <v/>
      </c>
      <c r="G43" s="34"/>
    </row>
    <row r="44" spans="1:7" x14ac:dyDescent="0.2">
      <c r="A44" s="34"/>
      <c r="C44" s="15" t="s">
        <v>112</v>
      </c>
      <c r="D44" s="15">
        <f>IF($C$27="Please select a Local Health Board","",COUNTIFS(Received!$F:$F,'Appendix B'!$C$27,Received!$C:$C,"MAL",Received!$D:$D,"MAL", Received!$H:$H,'Appendix B'!$C44))</f>
        <v>1</v>
      </c>
      <c r="E44" s="19">
        <f t="shared" si="3"/>
        <v>7.462686567164179E-3</v>
      </c>
      <c r="G44" s="34"/>
    </row>
    <row r="45" spans="1:7" x14ac:dyDescent="0.2">
      <c r="A45" s="34"/>
      <c r="C45" s="15" t="s">
        <v>113</v>
      </c>
      <c r="D45" s="15">
        <f>IF($C$27="Please select a Local Health Board","",COUNTIFS(Received!$F:$F,'Appendix B'!$C$27,Received!$C:$C,"MAL",Received!$D:$D,"MAL", Received!$H:$H,'Appendix B'!$C45))</f>
        <v>0</v>
      </c>
      <c r="E45" s="19" t="str">
        <f t="shared" si="3"/>
        <v/>
      </c>
      <c r="G45" s="34"/>
    </row>
    <row r="46" spans="1:7" x14ac:dyDescent="0.2">
      <c r="A46" s="34"/>
      <c r="C46" s="15" t="s">
        <v>89</v>
      </c>
      <c r="D46" s="15">
        <f>IF($C$27="Please select a Local Health Board","",COUNTIFS(Received!$F:$F,'Appendix B'!$C$27,Received!$C:$C,"MAL",Received!$D:$D,"MAL", Received!$H:$H,'Appendix B'!$C46))</f>
        <v>25</v>
      </c>
      <c r="E46" s="19">
        <f t="shared" si="3"/>
        <v>0.18656716417910449</v>
      </c>
      <c r="G46" s="34"/>
    </row>
    <row r="47" spans="1:7" x14ac:dyDescent="0.2">
      <c r="A47" s="34"/>
      <c r="C47" s="15" t="s">
        <v>90</v>
      </c>
      <c r="D47" s="15">
        <f>IF($C$27="Please select a Local Health Board","",COUNTIFS(Received!$F:$F,'Appendix B'!$C$27,Received!$C:$C,"MAL",Received!$D:$D,"MAL", Received!$H:$H,'Appendix B'!$C47))</f>
        <v>0</v>
      </c>
      <c r="E47" s="19" t="str">
        <f t="shared" si="3"/>
        <v/>
      </c>
      <c r="G47" s="34"/>
    </row>
    <row r="48" spans="1:7" x14ac:dyDescent="0.2">
      <c r="A48" s="34"/>
      <c r="C48" s="15" t="s">
        <v>114</v>
      </c>
      <c r="D48" s="15">
        <f>IF($C$27="Please select a Local Health Board","",COUNTIFS(Received!$F:$F,'Appendix B'!$C$27,Received!$C:$C,"MAL",Received!$D:$D,"MAL", Received!$H:$H,'Appendix B'!$C48))</f>
        <v>0</v>
      </c>
      <c r="E48" s="19" t="str">
        <f t="shared" si="3"/>
        <v/>
      </c>
      <c r="G48" s="34"/>
    </row>
    <row r="49" spans="1:7" x14ac:dyDescent="0.2">
      <c r="A49" s="34"/>
      <c r="C49" s="15" t="s">
        <v>115</v>
      </c>
      <c r="D49" s="15">
        <f>IF($C$27="Please select a Local Health Board","",COUNTIFS(Received!$F:$F,'Appendix B'!$C$27,Received!$C:$C,"MAL",Received!$D:$D,"MAL", Received!$H:$H,'Appendix B'!$C49))</f>
        <v>0</v>
      </c>
      <c r="E49" s="19" t="str">
        <f t="shared" si="3"/>
        <v/>
      </c>
      <c r="G49" s="34"/>
    </row>
    <row r="50" spans="1:7" x14ac:dyDescent="0.2">
      <c r="A50" s="34"/>
      <c r="C50" s="15" t="s">
        <v>116</v>
      </c>
      <c r="D50" s="15">
        <f>IF($C$27="Please select a Local Health Board","",COUNTIFS(Received!$F:$F,'Appendix B'!$C$27,Received!$C:$C,"MAL",Received!$D:$D,"MAL", Received!$H:$H,'Appendix B'!$C50))</f>
        <v>0</v>
      </c>
      <c r="E50" s="19" t="str">
        <f t="shared" si="3"/>
        <v/>
      </c>
      <c r="G50" s="34"/>
    </row>
    <row r="51" spans="1:7" x14ac:dyDescent="0.2">
      <c r="A51" s="34"/>
      <c r="C51" s="15" t="s">
        <v>117</v>
      </c>
      <c r="D51" s="15">
        <f>IF($C$27="Please select a Local Health Board","",COUNTIFS(Received!$F:$F,'Appendix B'!$C$27,Received!$C:$C,"MAL",Received!$D:$D,"MAL", Received!$H:$H,'Appendix B'!$C51))</f>
        <v>0</v>
      </c>
      <c r="E51" s="19" t="str">
        <f t="shared" si="3"/>
        <v/>
      </c>
      <c r="G51" s="34"/>
    </row>
    <row r="52" spans="1:7" x14ac:dyDescent="0.2">
      <c r="A52" s="34"/>
      <c r="C52" s="15" t="s">
        <v>118</v>
      </c>
      <c r="D52" s="15">
        <f>IF($C$27="Please select a Local Health Board","",COUNTIFS(Received!$F:$F,'Appendix B'!$C$27,Received!$C:$C,"MAL",Received!$D:$D,"MAL", Received!$H:$H,'Appendix B'!$C52))</f>
        <v>7</v>
      </c>
      <c r="E52" s="19">
        <f t="shared" si="3"/>
        <v>5.2238805970149252E-2</v>
      </c>
      <c r="G52" s="34"/>
    </row>
    <row r="53" spans="1:7" x14ac:dyDescent="0.2">
      <c r="A53" s="34"/>
      <c r="C53" s="15" t="s">
        <v>119</v>
      </c>
      <c r="D53" s="15">
        <f>IF($C$27="Please select a Local Health Board","",COUNTIFS(Received!$F:$F,'Appendix B'!$C$27,Received!$C:$C,"MAL",Received!$D:$D,"MAL", Received!$H:$H,'Appendix B'!$C53))</f>
        <v>0</v>
      </c>
      <c r="E53" s="19" t="str">
        <f t="shared" si="3"/>
        <v/>
      </c>
      <c r="G53" s="34"/>
    </row>
    <row r="54" spans="1:7" x14ac:dyDescent="0.2">
      <c r="A54" s="34"/>
      <c r="C54" s="15" t="s">
        <v>120</v>
      </c>
      <c r="D54" s="15">
        <f>IF($C$27="Please select a Local Health Board","",COUNTIFS(Received!$F:$F,'Appendix B'!$C$27,Received!$C:$C,"MAL",Received!$D:$D,"MAL", Received!$H:$H,'Appendix B'!$C54))</f>
        <v>3</v>
      </c>
      <c r="E54" s="19">
        <f t="shared" si="3"/>
        <v>2.2388059701492536E-2</v>
      </c>
      <c r="G54" s="34"/>
    </row>
    <row r="55" spans="1:7" x14ac:dyDescent="0.2">
      <c r="A55" s="34"/>
      <c r="C55" s="15" t="s">
        <v>121</v>
      </c>
      <c r="D55" s="15">
        <f>IF($C$27="Please select a Local Health Board","",COUNTIFS(Received!$F:$F,'Appendix B'!$C$27,Received!$C:$C,"MAL",Received!$D:$D,"MAL", Received!$H:$H,'Appendix B'!$C55))</f>
        <v>0</v>
      </c>
      <c r="E55" s="19" t="str">
        <f t="shared" si="3"/>
        <v/>
      </c>
      <c r="G55" s="34"/>
    </row>
    <row r="56" spans="1:7" x14ac:dyDescent="0.2">
      <c r="A56" s="34"/>
      <c r="C56" s="15" t="s">
        <v>122</v>
      </c>
      <c r="D56" s="15">
        <f>IF($C$27="Please select a Local Health Board","",COUNTIFS(Received!$F:$F,'Appendix B'!$C$27,Received!$C:$C,"MAL",Received!$D:$D,"MAL", Received!$H:$H,'Appendix B'!$C56))</f>
        <v>0</v>
      </c>
      <c r="E56" s="19" t="str">
        <f t="shared" si="3"/>
        <v/>
      </c>
      <c r="G56" s="34"/>
    </row>
    <row r="57" spans="1:7" x14ac:dyDescent="0.2">
      <c r="A57" s="34"/>
      <c r="C57" s="15" t="s">
        <v>123</v>
      </c>
      <c r="D57" s="15">
        <f>IF($C$27="Please select a Local Health Board","",COUNTIFS(Received!$F:$F,'Appendix B'!$C$27,Received!$C:$C,"MAL",Received!$D:$D,"MAL", Received!$H:$H,'Appendix B'!$C57))</f>
        <v>1</v>
      </c>
      <c r="E57" s="19">
        <f t="shared" si="3"/>
        <v>7.462686567164179E-3</v>
      </c>
      <c r="G57" s="34"/>
    </row>
    <row r="58" spans="1:7" x14ac:dyDescent="0.2">
      <c r="A58" s="34"/>
      <c r="C58" s="15" t="s">
        <v>124</v>
      </c>
      <c r="D58" s="15">
        <f>IF($C$27="Please select a Local Health Board","",COUNTIFS(Received!$F:$F,'Appendix B'!$C$27,Received!$C:$C,"MAL",Received!$D:$D,"MAL", Received!$H:$H,'Appendix B'!$C58))</f>
        <v>0</v>
      </c>
      <c r="E58" s="19" t="str">
        <f t="shared" si="3"/>
        <v/>
      </c>
      <c r="G58" s="34"/>
    </row>
    <row r="59" spans="1:7" ht="15" thickBot="1" x14ac:dyDescent="0.25">
      <c r="A59" s="34"/>
      <c r="C59" s="15" t="s">
        <v>95</v>
      </c>
      <c r="D59" s="15">
        <f>IF($C$27="Please select a Local Health Board","",COUNTIFS(Received!$F:$F,'Appendix B'!$C$27,Received!$C:$C,"MAL",Received!$D:$D,"MAL", Received!$H:$H,'Appendix B'!$C59))</f>
        <v>0</v>
      </c>
      <c r="E59" s="19" t="str">
        <f t="shared" si="3"/>
        <v/>
      </c>
      <c r="G59" s="34"/>
    </row>
    <row r="60" spans="1:7" ht="15.75" thickBot="1" x14ac:dyDescent="0.3">
      <c r="A60" s="34"/>
      <c r="C60" s="10" t="s">
        <v>3</v>
      </c>
      <c r="D60" s="10">
        <f>IF($C$27="Please select a Local Health Board", "", SUM($D$28:$D$59))</f>
        <v>134</v>
      </c>
      <c r="E60" s="21"/>
      <c r="G60" s="34"/>
    </row>
    <row r="61" spans="1:7" x14ac:dyDescent="0.2">
      <c r="A61" s="34"/>
      <c r="G61" s="34"/>
    </row>
    <row r="62" spans="1:7" ht="15" thickBot="1" x14ac:dyDescent="0.25">
      <c r="A62" s="34"/>
      <c r="G62" s="34"/>
    </row>
    <row r="63" spans="1:7" ht="45.75" thickBot="1" x14ac:dyDescent="0.3">
      <c r="A63" s="34"/>
      <c r="C63" s="29" t="s">
        <v>125</v>
      </c>
      <c r="D63" s="31" t="s">
        <v>5</v>
      </c>
      <c r="E63" s="13" t="s">
        <v>79</v>
      </c>
      <c r="G63" s="34"/>
    </row>
    <row r="64" spans="1:7" x14ac:dyDescent="0.2">
      <c r="A64" s="34"/>
      <c r="C64" s="15" t="s">
        <v>80</v>
      </c>
      <c r="D64" s="15" t="str">
        <f>IF($C$63="Please select a Housing Association","",COUNTIFS(Received!$F:$F,'Appendix B'!$C$63,Received!$C:$C,"MAL",Received!$D:$D,"MAL", Received!$G:$G,'Appendix B'!$C64))</f>
        <v/>
      </c>
      <c r="E64" s="19" t="str">
        <f>IF(D64="","", IF((D64/$D$80) = 0, "", (D64/$D$80)))</f>
        <v/>
      </c>
      <c r="G64" s="34"/>
    </row>
    <row r="65" spans="1:7" x14ac:dyDescent="0.2">
      <c r="A65" s="34"/>
      <c r="C65" s="15" t="s">
        <v>81</v>
      </c>
      <c r="D65" s="15" t="str">
        <f>IF($C$63="Please select a Housing Association","",COUNTIFS(Received!$F:$F,'Appendix B'!$C$63,Received!$C:$C,"MAL",Received!$D:$D,"MAL", Received!$G:$G,'Appendix B'!$C65))</f>
        <v/>
      </c>
      <c r="E65" s="19" t="str">
        <f t="shared" ref="E65:E79" si="4">IF(D65="","", IF((D65/$D$80) = 0, "", (D65/$D$80)))</f>
        <v/>
      </c>
      <c r="G65" s="34"/>
    </row>
    <row r="66" spans="1:7" x14ac:dyDescent="0.2">
      <c r="A66" s="34"/>
      <c r="C66" s="15" t="s">
        <v>82</v>
      </c>
      <c r="D66" s="15" t="str">
        <f>IF($C$63="Please select a Housing Association","",COUNTIFS(Received!$F:$F,'Appendix B'!$C$63,Received!$C:$C,"MAL",Received!$D:$D,"MAL", Received!$G:$G,'Appendix B'!$C66))</f>
        <v/>
      </c>
      <c r="E66" s="19" t="str">
        <f t="shared" si="4"/>
        <v/>
      </c>
      <c r="G66" s="34"/>
    </row>
    <row r="67" spans="1:7" x14ac:dyDescent="0.2">
      <c r="A67" s="34"/>
      <c r="C67" s="15" t="s">
        <v>83</v>
      </c>
      <c r="D67" s="15" t="str">
        <f>IF($C$63="Please select a Housing Association","",COUNTIFS(Received!$F:$F,'Appendix B'!$C$63,Received!$C:$C,"MAL",Received!$D:$D,"MAL", Received!$G:$G,'Appendix B'!$C67))</f>
        <v/>
      </c>
      <c r="E67" s="19" t="str">
        <f t="shared" si="4"/>
        <v/>
      </c>
      <c r="G67" s="34"/>
    </row>
    <row r="68" spans="1:7" x14ac:dyDescent="0.2">
      <c r="A68" s="34"/>
      <c r="C68" s="15" t="s">
        <v>84</v>
      </c>
      <c r="D68" s="15" t="str">
        <f>IF($C$63="Please select a Housing Association","",COUNTIFS(Received!$F:$F,'Appendix B'!$C$63,Received!$C:$C,"MAL",Received!$D:$D,"MAL", Received!$G:$G,'Appendix B'!$C68))</f>
        <v/>
      </c>
      <c r="E68" s="19" t="str">
        <f t="shared" si="4"/>
        <v/>
      </c>
      <c r="G68" s="34"/>
    </row>
    <row r="69" spans="1:7" x14ac:dyDescent="0.2">
      <c r="A69" s="34"/>
      <c r="C69" s="15" t="s">
        <v>85</v>
      </c>
      <c r="D69" s="15" t="str">
        <f>IF($C$63="Please select a Housing Association","",COUNTIFS(Received!$F:$F,'Appendix B'!$C$63,Received!$C:$C,"MAL",Received!$D:$D,"MAL", Received!$G:$G,'Appendix B'!$C69))</f>
        <v/>
      </c>
      <c r="E69" s="19" t="str">
        <f t="shared" si="4"/>
        <v/>
      </c>
      <c r="G69" s="34"/>
    </row>
    <row r="70" spans="1:7" x14ac:dyDescent="0.2">
      <c r="A70" s="34"/>
      <c r="C70" s="15" t="s">
        <v>86</v>
      </c>
      <c r="D70" s="15" t="str">
        <f>IF($C$63="Please select a Housing Association","",COUNTIFS(Received!$F:$F,'Appendix B'!$C$63,Received!$C:$C,"MAL",Received!$D:$D,"MAL", Received!$G:$G,'Appendix B'!$C70))</f>
        <v/>
      </c>
      <c r="E70" s="19" t="str">
        <f t="shared" si="4"/>
        <v/>
      </c>
      <c r="G70" s="34"/>
    </row>
    <row r="71" spans="1:7" x14ac:dyDescent="0.2">
      <c r="A71" s="34"/>
      <c r="C71" s="15" t="s">
        <v>87</v>
      </c>
      <c r="D71" s="15" t="str">
        <f>IF($C$63="Please select a Housing Association","",COUNTIFS(Received!$F:$F,'Appendix B'!$C$63,Received!$C:$C,"MAL",Received!$D:$D,"MAL", Received!$G:$G,'Appendix B'!$C71))</f>
        <v/>
      </c>
      <c r="E71" s="19" t="str">
        <f t="shared" si="4"/>
        <v/>
      </c>
      <c r="G71" s="34"/>
    </row>
    <row r="72" spans="1:7" x14ac:dyDescent="0.2">
      <c r="A72" s="34"/>
      <c r="C72" s="15" t="s">
        <v>88</v>
      </c>
      <c r="D72" s="15" t="str">
        <f>IF($C$63="Please select a Housing Association","",COUNTIFS(Received!$F:$F,'Appendix B'!$C$63,Received!$C:$C,"MAL",Received!$D:$D,"MAL", Received!$G:$G,'Appendix B'!$C72))</f>
        <v/>
      </c>
      <c r="E72" s="19" t="str">
        <f t="shared" si="4"/>
        <v/>
      </c>
      <c r="G72" s="34"/>
    </row>
    <row r="73" spans="1:7" x14ac:dyDescent="0.2">
      <c r="A73" s="34"/>
      <c r="C73" s="15" t="s">
        <v>89</v>
      </c>
      <c r="D73" s="15" t="str">
        <f>IF($C$63="Please select a Housing Association","",COUNTIFS(Received!$F:$F,'Appendix B'!$C$63,Received!$C:$C,"MAL",Received!$D:$D,"MAL", Received!$G:$G,'Appendix B'!$C73))</f>
        <v/>
      </c>
      <c r="E73" s="19" t="str">
        <f t="shared" ref="E73" si="5">IF(D73="","", IF((D73/$D$80) = 0, "", (D73/$D$80)))</f>
        <v/>
      </c>
      <c r="G73" s="34"/>
    </row>
    <row r="74" spans="1:7" x14ac:dyDescent="0.2">
      <c r="A74" s="34"/>
      <c r="C74" s="15" t="s">
        <v>90</v>
      </c>
      <c r="D74" s="15" t="str">
        <f>IF($C$63="Please select a Housing Association","",COUNTIFS(Received!$F:$F,'Appendix B'!$C$63,Received!$C:$C,"MAL",Received!$D:$D,"MAL", Received!$G:$G,'Appendix B'!$C74))</f>
        <v/>
      </c>
      <c r="E74" s="19" t="str">
        <f t="shared" si="4"/>
        <v/>
      </c>
      <c r="G74" s="34"/>
    </row>
    <row r="75" spans="1:7" x14ac:dyDescent="0.2">
      <c r="A75" s="34"/>
      <c r="C75" s="15" t="s">
        <v>91</v>
      </c>
      <c r="D75" s="15" t="str">
        <f>IF($C$63="Please select a Housing Association","",COUNTIFS(Received!$F:$F,'Appendix B'!$C$63,Received!$C:$C,"MAL",Received!$D:$D,"MAL", Received!$G:$G,'Appendix B'!$C75))</f>
        <v/>
      </c>
      <c r="E75" s="19" t="str">
        <f t="shared" si="4"/>
        <v/>
      </c>
      <c r="G75" s="34"/>
    </row>
    <row r="76" spans="1:7" x14ac:dyDescent="0.2">
      <c r="A76" s="34"/>
      <c r="C76" s="15" t="s">
        <v>92</v>
      </c>
      <c r="D76" s="15" t="str">
        <f>IF($C$63="Please select a Housing Association","",COUNTIFS(Received!$F:$F,'Appendix B'!$C$63,Received!$C:$C,"MAL",Received!$D:$D,"MAL", Received!$G:$G,'Appendix B'!$C76))</f>
        <v/>
      </c>
      <c r="E76" s="19" t="str">
        <f t="shared" si="4"/>
        <v/>
      </c>
      <c r="G76" s="34"/>
    </row>
    <row r="77" spans="1:7" x14ac:dyDescent="0.2">
      <c r="A77" s="34"/>
      <c r="C77" s="15" t="s">
        <v>93</v>
      </c>
      <c r="D77" s="15" t="str">
        <f>IF($C$63="Please select a Housing Association","",COUNTIFS(Received!$F:$F,'Appendix B'!$C$63,Received!$C:$C,"MAL",Received!$D:$D,"MAL", Received!$G:$G,'Appendix B'!$C77))</f>
        <v/>
      </c>
      <c r="E77" s="19" t="str">
        <f t="shared" si="4"/>
        <v/>
      </c>
      <c r="G77" s="34"/>
    </row>
    <row r="78" spans="1:7" x14ac:dyDescent="0.2">
      <c r="A78" s="34"/>
      <c r="C78" s="15" t="s">
        <v>94</v>
      </c>
      <c r="D78" s="15" t="str">
        <f>IF($C$63="Please select a Housing Association","",COUNTIFS(Received!$F:$F,'Appendix B'!$C$63,Received!$C:$C,"MAL",Received!$D:$D,"MAL", Received!$G:$G,'Appendix B'!$C78))</f>
        <v/>
      </c>
      <c r="E78" s="19" t="str">
        <f t="shared" ref="E78" si="6">IF(D78="","", IF((D78/$D$80) = 0, "", (D78/$D$80)))</f>
        <v/>
      </c>
      <c r="G78" s="34"/>
    </row>
    <row r="79" spans="1:7" ht="15" thickBot="1" x14ac:dyDescent="0.25">
      <c r="A79" s="34"/>
      <c r="C79" s="15" t="s">
        <v>95</v>
      </c>
      <c r="D79" s="15" t="str">
        <f>IF($C$63="Please select a Housing Association","",COUNTIFS(Received!$F:$F,'Appendix B'!$C$63,Received!$C:$C,"MAL",Received!$D:$D,"MAL", Received!$G:$G,'Appendix B'!$C79))</f>
        <v/>
      </c>
      <c r="E79" s="19" t="str">
        <f t="shared" si="4"/>
        <v/>
      </c>
      <c r="G79" s="34"/>
    </row>
    <row r="80" spans="1:7" ht="15.75" thickBot="1" x14ac:dyDescent="0.3">
      <c r="A80" s="34"/>
      <c r="C80" s="10" t="s">
        <v>3</v>
      </c>
      <c r="D80" s="10" t="str">
        <f>IF($C$63= "Please select a Housing Association", "", SUM($D$64:$D$79))</f>
        <v/>
      </c>
      <c r="E80" s="22"/>
      <c r="G80" s="34"/>
    </row>
    <row r="81" spans="1:7" x14ac:dyDescent="0.2">
      <c r="A81" s="34"/>
      <c r="G81" s="34"/>
    </row>
    <row r="82" spans="1:7" x14ac:dyDescent="0.2">
      <c r="A82" s="34"/>
      <c r="B82" s="34"/>
      <c r="C82" s="34"/>
      <c r="D82" s="34"/>
      <c r="E82" s="34"/>
      <c r="F82" s="34"/>
      <c r="G82" s="34"/>
    </row>
    <row r="83" spans="1:7" x14ac:dyDescent="0.2"/>
  </sheetData>
  <mergeCells count="1">
    <mergeCell ref="C3:E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5BFCDC-5148-4592-BCD5-3715D27C7CC9}">
          <x14:formula1>
            <xm:f>'Relevant Bodies'!$B$3:$B$25</xm:f>
          </x14:formula1>
          <xm:sqref>C7</xm:sqref>
        </x14:dataValidation>
        <x14:dataValidation type="list" allowBlank="1" showInputMessage="1" showErrorMessage="1" xr:uid="{FFA9495B-9146-452B-9B7B-8C2BDB02BB8E}">
          <x14:formula1>
            <xm:f>'Relevant Bodies'!$F$3:$F$11</xm:f>
          </x14:formula1>
          <xm:sqref>C27</xm:sqref>
        </x14:dataValidation>
        <x14:dataValidation type="list" allowBlank="1" showInputMessage="1" showErrorMessage="1" xr:uid="{BC8FA3AD-CE63-4DEF-81C5-A38C7F3FE27A}">
          <x14:formula1>
            <xm:f>'Relevant Bodies'!$J$3:$J$38</xm:f>
          </x14:formula1>
          <xm:sqref>C63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79EE-D3E8-4D48-AF57-C8F1776D8170}">
  <dimension ref="A1:H84"/>
  <sheetViews>
    <sheetView showGridLines="0" zoomScale="80" zoomScaleNormal="80" workbookViewId="0">
      <selection activeCell="C7" sqref="C7"/>
    </sheetView>
  </sheetViews>
  <sheetFormatPr defaultColWidth="0" defaultRowHeight="14.25" zeroHeight="1" x14ac:dyDescent="0.2"/>
  <cols>
    <col min="1" max="2" width="8.85546875" style="1" customWidth="1"/>
    <col min="3" max="3" width="48.85546875" style="1" bestFit="1" customWidth="1"/>
    <col min="4" max="4" width="14.42578125" style="1" customWidth="1"/>
    <col min="5" max="5" width="11.140625" style="1" customWidth="1"/>
    <col min="6" max="6" width="15.7109375" style="1" customWidth="1"/>
    <col min="7" max="8" width="8.85546875" style="1" customWidth="1"/>
    <col min="9" max="16384" width="8.85546875" style="1" hidden="1"/>
  </cols>
  <sheetData>
    <row r="1" spans="1:8" x14ac:dyDescent="0.2">
      <c r="A1" s="34"/>
      <c r="B1" s="34"/>
      <c r="C1" s="34"/>
      <c r="D1" s="34"/>
      <c r="E1" s="34"/>
      <c r="F1" s="34"/>
      <c r="G1" s="34"/>
      <c r="H1" s="34"/>
    </row>
    <row r="2" spans="1:8" ht="15" thickBot="1" x14ac:dyDescent="0.25">
      <c r="A2" s="34"/>
      <c r="H2" s="34"/>
    </row>
    <row r="3" spans="1:8" x14ac:dyDescent="0.2">
      <c r="A3" s="34"/>
      <c r="C3" s="68" t="s">
        <v>126</v>
      </c>
      <c r="D3" s="69"/>
      <c r="E3" s="69"/>
      <c r="F3" s="70"/>
      <c r="H3" s="34"/>
    </row>
    <row r="4" spans="1:8" ht="15" thickBot="1" x14ac:dyDescent="0.25">
      <c r="A4" s="34"/>
      <c r="C4" s="71"/>
      <c r="D4" s="72"/>
      <c r="E4" s="72"/>
      <c r="F4" s="73"/>
      <c r="H4" s="34"/>
    </row>
    <row r="5" spans="1:8" ht="15" x14ac:dyDescent="0.25">
      <c r="A5" s="34"/>
      <c r="C5" s="33"/>
      <c r="D5" s="33"/>
      <c r="E5" s="33"/>
      <c r="F5" s="33"/>
      <c r="H5" s="34"/>
    </row>
    <row r="6" spans="1:8" ht="15" thickBot="1" x14ac:dyDescent="0.25">
      <c r="A6" s="34"/>
      <c r="H6" s="34"/>
    </row>
    <row r="7" spans="1:8" ht="43.15" customHeight="1" thickBot="1" x14ac:dyDescent="0.3">
      <c r="A7" s="34"/>
      <c r="C7" s="10" t="s">
        <v>127</v>
      </c>
      <c r="D7" s="11" t="s">
        <v>128</v>
      </c>
      <c r="E7" s="12" t="s">
        <v>129</v>
      </c>
      <c r="F7" s="13" t="s">
        <v>130</v>
      </c>
      <c r="H7" s="34"/>
    </row>
    <row r="8" spans="1:8" x14ac:dyDescent="0.2">
      <c r="A8" s="34"/>
      <c r="C8" s="15" t="s">
        <v>8</v>
      </c>
      <c r="D8" s="5">
        <v>0</v>
      </c>
      <c r="E8" s="1">
        <v>12</v>
      </c>
      <c r="F8" s="46">
        <v>0</v>
      </c>
      <c r="H8" s="34"/>
    </row>
    <row r="9" spans="1:8" x14ac:dyDescent="0.2">
      <c r="A9" s="34"/>
      <c r="C9" s="15" t="s">
        <v>9</v>
      </c>
      <c r="D9" s="5">
        <v>6</v>
      </c>
      <c r="E9" s="1">
        <v>57</v>
      </c>
      <c r="F9" s="46">
        <v>0.10526315789473684</v>
      </c>
      <c r="H9" s="34"/>
    </row>
    <row r="10" spans="1:8" x14ac:dyDescent="0.2">
      <c r="A10" s="34"/>
      <c r="C10" s="15" t="s">
        <v>10</v>
      </c>
      <c r="D10" s="5">
        <v>11</v>
      </c>
      <c r="E10" s="1">
        <v>79</v>
      </c>
      <c r="F10" s="46">
        <v>0.13924050632911392</v>
      </c>
      <c r="H10" s="34"/>
    </row>
    <row r="11" spans="1:8" x14ac:dyDescent="0.2">
      <c r="A11" s="34"/>
      <c r="C11" s="15" t="s">
        <v>11</v>
      </c>
      <c r="D11" s="5">
        <v>37</v>
      </c>
      <c r="E11" s="1">
        <v>190</v>
      </c>
      <c r="F11" s="46">
        <v>0.19473684210526315</v>
      </c>
      <c r="H11" s="34"/>
    </row>
    <row r="12" spans="1:8" x14ac:dyDescent="0.2">
      <c r="A12" s="34"/>
      <c r="C12" s="15" t="s">
        <v>12</v>
      </c>
      <c r="D12" s="5">
        <v>11</v>
      </c>
      <c r="E12" s="1">
        <v>86</v>
      </c>
      <c r="F12" s="46">
        <v>0.12790697674418605</v>
      </c>
      <c r="H12" s="34"/>
    </row>
    <row r="13" spans="1:8" x14ac:dyDescent="0.2">
      <c r="A13" s="34"/>
      <c r="C13" s="15" t="s">
        <v>13</v>
      </c>
      <c r="D13" s="5">
        <v>11</v>
      </c>
      <c r="E13" s="1">
        <v>45</v>
      </c>
      <c r="F13" s="46">
        <v>0.24444444444444444</v>
      </c>
      <c r="H13" s="34"/>
    </row>
    <row r="14" spans="1:8" x14ac:dyDescent="0.2">
      <c r="A14" s="34"/>
      <c r="C14" s="15" t="s">
        <v>14</v>
      </c>
      <c r="D14" s="5">
        <v>5</v>
      </c>
      <c r="E14" s="1">
        <v>29</v>
      </c>
      <c r="F14" s="46">
        <v>0.17241379310344829</v>
      </c>
      <c r="H14" s="34"/>
    </row>
    <row r="15" spans="1:8" x14ac:dyDescent="0.2">
      <c r="A15" s="34"/>
      <c r="C15" s="15" t="s">
        <v>131</v>
      </c>
      <c r="D15" s="5">
        <v>6</v>
      </c>
      <c r="E15" s="1">
        <v>98</v>
      </c>
      <c r="F15" s="46">
        <v>6.1224489795918366E-2</v>
      </c>
      <c r="H15" s="34"/>
    </row>
    <row r="16" spans="1:8" x14ac:dyDescent="0.2">
      <c r="A16" s="34"/>
      <c r="C16" s="15" t="s">
        <v>17</v>
      </c>
      <c r="D16" s="5">
        <v>7</v>
      </c>
      <c r="E16" s="1">
        <v>61</v>
      </c>
      <c r="F16" s="46">
        <v>0.11475409836065574</v>
      </c>
      <c r="H16" s="34"/>
    </row>
    <row r="17" spans="1:8" x14ac:dyDescent="0.2">
      <c r="A17" s="34"/>
      <c r="C17" s="15" t="s">
        <v>15</v>
      </c>
      <c r="D17" s="5">
        <v>3</v>
      </c>
      <c r="E17" s="1">
        <v>44</v>
      </c>
      <c r="F17" s="46">
        <v>6.8181818181818177E-2</v>
      </c>
      <c r="H17" s="34"/>
    </row>
    <row r="18" spans="1:8" x14ac:dyDescent="0.2">
      <c r="A18" s="34"/>
      <c r="C18" s="15" t="s">
        <v>18</v>
      </c>
      <c r="D18" s="5">
        <v>1</v>
      </c>
      <c r="E18" s="1">
        <v>20</v>
      </c>
      <c r="F18" s="46">
        <v>0.05</v>
      </c>
      <c r="H18" s="34"/>
    </row>
    <row r="19" spans="1:8" x14ac:dyDescent="0.2">
      <c r="A19" s="34"/>
      <c r="C19" s="15" t="s">
        <v>19</v>
      </c>
      <c r="D19" s="5">
        <v>1</v>
      </c>
      <c r="E19" s="1">
        <v>15</v>
      </c>
      <c r="F19" s="46">
        <v>6.6666666666666666E-2</v>
      </c>
      <c r="H19" s="34"/>
    </row>
    <row r="20" spans="1:8" x14ac:dyDescent="0.2">
      <c r="A20" s="34"/>
      <c r="C20" s="15" t="s">
        <v>20</v>
      </c>
      <c r="D20" s="5">
        <v>1</v>
      </c>
      <c r="E20" s="1">
        <v>16</v>
      </c>
      <c r="F20" s="46">
        <v>6.25E-2</v>
      </c>
      <c r="H20" s="34"/>
    </row>
    <row r="21" spans="1:8" x14ac:dyDescent="0.2">
      <c r="A21" s="34"/>
      <c r="C21" s="15" t="s">
        <v>21</v>
      </c>
      <c r="D21" s="5">
        <v>5</v>
      </c>
      <c r="E21" s="1">
        <v>45</v>
      </c>
      <c r="F21" s="46">
        <v>0.1111111111111111</v>
      </c>
      <c r="H21" s="34"/>
    </row>
    <row r="22" spans="1:8" x14ac:dyDescent="0.2">
      <c r="A22" s="34"/>
      <c r="C22" s="15" t="s">
        <v>22</v>
      </c>
      <c r="D22" s="5">
        <v>6</v>
      </c>
      <c r="E22" s="1">
        <v>62</v>
      </c>
      <c r="F22" s="46">
        <v>9.6774193548387094E-2</v>
      </c>
      <c r="H22" s="34"/>
    </row>
    <row r="23" spans="1:8" x14ac:dyDescent="0.2">
      <c r="A23" s="34"/>
      <c r="C23" s="15" t="s">
        <v>23</v>
      </c>
      <c r="D23" s="5">
        <v>8</v>
      </c>
      <c r="E23" s="1">
        <v>47</v>
      </c>
      <c r="F23" s="46">
        <v>0.1702127659574468</v>
      </c>
      <c r="H23" s="34"/>
    </row>
    <row r="24" spans="1:8" x14ac:dyDescent="0.2">
      <c r="A24" s="34"/>
      <c r="C24" s="15" t="s">
        <v>24</v>
      </c>
      <c r="D24" s="5">
        <v>8</v>
      </c>
      <c r="E24" s="1">
        <v>51</v>
      </c>
      <c r="F24" s="46">
        <v>0.15686274509803921</v>
      </c>
      <c r="H24" s="34"/>
    </row>
    <row r="25" spans="1:8" x14ac:dyDescent="0.2">
      <c r="A25" s="34"/>
      <c r="C25" s="15" t="s">
        <v>25</v>
      </c>
      <c r="D25" s="5">
        <v>6</v>
      </c>
      <c r="E25" s="1">
        <v>60</v>
      </c>
      <c r="F25" s="46">
        <v>0.1</v>
      </c>
      <c r="H25" s="34"/>
    </row>
    <row r="26" spans="1:8" x14ac:dyDescent="0.2">
      <c r="A26" s="34"/>
      <c r="C26" s="15" t="s">
        <v>26</v>
      </c>
      <c r="D26" s="5">
        <v>12</v>
      </c>
      <c r="E26" s="1">
        <v>109</v>
      </c>
      <c r="F26" s="46">
        <v>0.11009174311926606</v>
      </c>
      <c r="H26" s="34"/>
    </row>
    <row r="27" spans="1:8" x14ac:dyDescent="0.2">
      <c r="A27" s="34"/>
      <c r="C27" s="15" t="s">
        <v>27</v>
      </c>
      <c r="D27" s="5">
        <v>0</v>
      </c>
      <c r="E27" s="1">
        <v>18</v>
      </c>
      <c r="F27" s="46">
        <v>0</v>
      </c>
      <c r="H27" s="34"/>
    </row>
    <row r="28" spans="1:8" x14ac:dyDescent="0.2">
      <c r="A28" s="34"/>
      <c r="C28" s="15" t="s">
        <v>28</v>
      </c>
      <c r="D28" s="5">
        <v>12</v>
      </c>
      <c r="E28" s="1">
        <v>63</v>
      </c>
      <c r="F28" s="46">
        <v>0.19047619047619047</v>
      </c>
      <c r="H28" s="34"/>
    </row>
    <row r="29" spans="1:8" ht="15" thickBot="1" x14ac:dyDescent="0.25">
      <c r="A29" s="34"/>
      <c r="C29" s="15" t="s">
        <v>29</v>
      </c>
      <c r="D29" s="5">
        <v>7</v>
      </c>
      <c r="E29" s="1">
        <v>72</v>
      </c>
      <c r="F29" s="46">
        <v>9.7222222222222224E-2</v>
      </c>
      <c r="H29" s="34"/>
    </row>
    <row r="30" spans="1:8" ht="15.75" thickBot="1" x14ac:dyDescent="0.3">
      <c r="A30" s="34"/>
      <c r="C30" s="10" t="s">
        <v>3</v>
      </c>
      <c r="D30" s="3">
        <v>164</v>
      </c>
      <c r="E30" s="8">
        <v>1279</v>
      </c>
      <c r="F30" s="50">
        <v>0.12822517591868648</v>
      </c>
      <c r="H30" s="34"/>
    </row>
    <row r="31" spans="1:8" ht="15" x14ac:dyDescent="0.25">
      <c r="A31" s="34"/>
      <c r="C31" s="28"/>
      <c r="D31" s="28"/>
      <c r="E31" s="28"/>
      <c r="F31" s="51"/>
      <c r="H31" s="34"/>
    </row>
    <row r="32" spans="1:8" x14ac:dyDescent="0.2">
      <c r="A32" s="34"/>
      <c r="C32" s="1" t="s">
        <v>30</v>
      </c>
      <c r="H32" s="34"/>
    </row>
    <row r="33" spans="1:8" ht="15" thickBot="1" x14ac:dyDescent="0.25">
      <c r="A33" s="34"/>
      <c r="H33" s="34"/>
    </row>
    <row r="34" spans="1:8" ht="45.75" thickBot="1" x14ac:dyDescent="0.3">
      <c r="A34" s="34"/>
      <c r="C34" s="10" t="s">
        <v>31</v>
      </c>
      <c r="D34" s="12" t="s">
        <v>128</v>
      </c>
      <c r="E34" s="12" t="s">
        <v>129</v>
      </c>
      <c r="F34" s="13" t="s">
        <v>130</v>
      </c>
      <c r="H34" s="34"/>
    </row>
    <row r="35" spans="1:8" x14ac:dyDescent="0.2">
      <c r="A35" s="34"/>
      <c r="C35" s="15" t="s">
        <v>32</v>
      </c>
      <c r="D35" s="5">
        <v>50</v>
      </c>
      <c r="E35" s="1">
        <v>176</v>
      </c>
      <c r="F35" s="46">
        <v>0.28409090909090912</v>
      </c>
      <c r="H35" s="34"/>
    </row>
    <row r="36" spans="1:8" x14ac:dyDescent="0.2">
      <c r="A36" s="34"/>
      <c r="C36" s="15" t="s">
        <v>33</v>
      </c>
      <c r="D36" s="5">
        <v>64</v>
      </c>
      <c r="E36" s="1">
        <v>227</v>
      </c>
      <c r="F36" s="46">
        <v>0.28193832599118945</v>
      </c>
      <c r="H36" s="34"/>
    </row>
    <row r="37" spans="1:8" x14ac:dyDescent="0.2">
      <c r="A37" s="34"/>
      <c r="C37" s="15" t="s">
        <v>34</v>
      </c>
      <c r="D37" s="5">
        <v>27</v>
      </c>
      <c r="E37" s="1">
        <v>154</v>
      </c>
      <c r="F37" s="46">
        <v>0.17532467532467533</v>
      </c>
      <c r="H37" s="34"/>
    </row>
    <row r="38" spans="1:8" x14ac:dyDescent="0.2">
      <c r="A38" s="34"/>
      <c r="C38" s="15" t="s">
        <v>35</v>
      </c>
      <c r="D38" s="5">
        <v>36</v>
      </c>
      <c r="E38" s="1">
        <v>104</v>
      </c>
      <c r="F38" s="46">
        <v>0.34615384615384615</v>
      </c>
      <c r="H38" s="34"/>
    </row>
    <row r="39" spans="1:8" x14ac:dyDescent="0.2">
      <c r="A39" s="34"/>
      <c r="C39" s="15" t="s">
        <v>36</v>
      </c>
      <c r="D39" s="5">
        <v>43</v>
      </c>
      <c r="E39" s="1">
        <v>131</v>
      </c>
      <c r="F39" s="46">
        <v>0.3282442748091603</v>
      </c>
      <c r="H39" s="34"/>
    </row>
    <row r="40" spans="1:8" x14ac:dyDescent="0.2">
      <c r="A40" s="34"/>
      <c r="C40" s="15" t="s">
        <v>37</v>
      </c>
      <c r="D40" s="5">
        <v>6</v>
      </c>
      <c r="E40" s="1">
        <v>25</v>
      </c>
      <c r="F40" s="46">
        <v>0.24</v>
      </c>
      <c r="H40" s="34"/>
    </row>
    <row r="41" spans="1:8" x14ac:dyDescent="0.2">
      <c r="A41" s="34"/>
      <c r="C41" s="15" t="s">
        <v>38</v>
      </c>
      <c r="D41" s="5">
        <v>33</v>
      </c>
      <c r="E41" s="1">
        <v>136</v>
      </c>
      <c r="F41" s="46">
        <v>0.24264705882352941</v>
      </c>
      <c r="H41" s="34"/>
    </row>
    <row r="42" spans="1:8" ht="15" thickBot="1" x14ac:dyDescent="0.25">
      <c r="A42" s="34"/>
      <c r="C42" s="15" t="s">
        <v>410</v>
      </c>
      <c r="D42" s="1">
        <v>4</v>
      </c>
      <c r="E42" s="1">
        <v>29</v>
      </c>
      <c r="F42" s="46">
        <v>0.13793103448275862</v>
      </c>
      <c r="H42" s="34"/>
    </row>
    <row r="43" spans="1:8" ht="15.75" thickBot="1" x14ac:dyDescent="0.3">
      <c r="A43" s="34"/>
      <c r="C43" s="10" t="s">
        <v>3</v>
      </c>
      <c r="D43" s="8">
        <v>263</v>
      </c>
      <c r="E43" s="8">
        <v>982</v>
      </c>
      <c r="F43" s="52">
        <v>0.26782077393075354</v>
      </c>
      <c r="H43" s="34"/>
    </row>
    <row r="44" spans="1:8" x14ac:dyDescent="0.2">
      <c r="A44" s="34"/>
      <c r="H44" s="34"/>
    </row>
    <row r="45" spans="1:8" ht="15" thickBot="1" x14ac:dyDescent="0.25">
      <c r="A45" s="34"/>
      <c r="H45" s="34"/>
    </row>
    <row r="46" spans="1:8" ht="45.75" thickBot="1" x14ac:dyDescent="0.3">
      <c r="A46" s="34"/>
      <c r="C46" s="10" t="s">
        <v>39</v>
      </c>
      <c r="D46" s="12" t="s">
        <v>128</v>
      </c>
      <c r="E46" s="12" t="s">
        <v>129</v>
      </c>
      <c r="F46" s="13" t="s">
        <v>130</v>
      </c>
      <c r="H46" s="34"/>
    </row>
    <row r="47" spans="1:8" x14ac:dyDescent="0.2">
      <c r="A47" s="34"/>
      <c r="C47" s="15" t="s">
        <v>42</v>
      </c>
      <c r="D47" s="5">
        <v>2</v>
      </c>
      <c r="E47" s="1">
        <v>18</v>
      </c>
      <c r="F47" s="46">
        <v>0.1111111111111111</v>
      </c>
      <c r="H47" s="34"/>
    </row>
    <row r="48" spans="1:8" x14ac:dyDescent="0.2">
      <c r="A48" s="34"/>
      <c r="C48" s="15" t="s">
        <v>43</v>
      </c>
      <c r="D48" s="5">
        <v>0</v>
      </c>
      <c r="E48" s="1">
        <v>3</v>
      </c>
      <c r="F48" s="46">
        <v>0</v>
      </c>
      <c r="H48" s="34"/>
    </row>
    <row r="49" spans="1:8" x14ac:dyDescent="0.2">
      <c r="A49" s="34"/>
      <c r="C49" s="15" t="s">
        <v>44</v>
      </c>
      <c r="D49" s="5">
        <v>1</v>
      </c>
      <c r="E49" s="1">
        <v>4</v>
      </c>
      <c r="F49" s="46">
        <v>0.25</v>
      </c>
      <c r="H49" s="34"/>
    </row>
    <row r="50" spans="1:8" x14ac:dyDescent="0.2">
      <c r="A50" s="34"/>
      <c r="C50" s="15" t="s">
        <v>45</v>
      </c>
      <c r="D50" s="5">
        <v>1</v>
      </c>
      <c r="E50" s="1">
        <v>4</v>
      </c>
      <c r="F50" s="46">
        <v>0.25</v>
      </c>
      <c r="H50" s="34"/>
    </row>
    <row r="51" spans="1:8" x14ac:dyDescent="0.2">
      <c r="A51" s="34"/>
      <c r="C51" s="15" t="s">
        <v>46</v>
      </c>
      <c r="D51" s="5">
        <v>0</v>
      </c>
      <c r="E51" s="1">
        <v>0</v>
      </c>
      <c r="F51" s="53" t="s">
        <v>132</v>
      </c>
      <c r="H51" s="34"/>
    </row>
    <row r="52" spans="1:8" x14ac:dyDescent="0.2">
      <c r="A52" s="34"/>
      <c r="C52" s="15" t="s">
        <v>47</v>
      </c>
      <c r="D52" s="5">
        <v>4</v>
      </c>
      <c r="E52" s="1">
        <v>25</v>
      </c>
      <c r="F52" s="53">
        <v>0.16</v>
      </c>
      <c r="H52" s="34"/>
    </row>
    <row r="53" spans="1:8" x14ac:dyDescent="0.2">
      <c r="A53" s="34"/>
      <c r="C53" s="15" t="s">
        <v>48</v>
      </c>
      <c r="D53" s="5">
        <v>0</v>
      </c>
      <c r="E53" s="1">
        <v>0</v>
      </c>
      <c r="F53" s="53" t="s">
        <v>132</v>
      </c>
      <c r="H53" s="34"/>
    </row>
    <row r="54" spans="1:8" x14ac:dyDescent="0.2">
      <c r="A54" s="34"/>
      <c r="C54" s="15" t="s">
        <v>49</v>
      </c>
      <c r="D54" s="5">
        <v>0</v>
      </c>
      <c r="E54" s="1">
        <v>3</v>
      </c>
      <c r="F54" s="46">
        <v>0</v>
      </c>
      <c r="H54" s="34"/>
    </row>
    <row r="55" spans="1:8" x14ac:dyDescent="0.2">
      <c r="A55" s="34"/>
      <c r="C55" s="15" t="s">
        <v>50</v>
      </c>
      <c r="D55" s="5">
        <v>0</v>
      </c>
      <c r="E55" s="1">
        <v>13</v>
      </c>
      <c r="F55" s="46">
        <v>0</v>
      </c>
      <c r="H55" s="34"/>
    </row>
    <row r="56" spans="1:8" x14ac:dyDescent="0.2">
      <c r="A56" s="34"/>
      <c r="C56" s="15" t="s">
        <v>51</v>
      </c>
      <c r="D56" s="5">
        <v>0</v>
      </c>
      <c r="E56" s="1">
        <v>10</v>
      </c>
      <c r="F56" s="46">
        <v>0</v>
      </c>
      <c r="H56" s="34"/>
    </row>
    <row r="57" spans="1:8" x14ac:dyDescent="0.2">
      <c r="A57" s="34"/>
      <c r="C57" s="15" t="s">
        <v>52</v>
      </c>
      <c r="D57" s="5">
        <v>0</v>
      </c>
      <c r="E57" s="1">
        <v>7</v>
      </c>
      <c r="F57" s="46">
        <v>0</v>
      </c>
      <c r="H57" s="34"/>
    </row>
    <row r="58" spans="1:8" x14ac:dyDescent="0.2">
      <c r="A58" s="34"/>
      <c r="C58" s="15" t="s">
        <v>53</v>
      </c>
      <c r="D58" s="5">
        <v>2</v>
      </c>
      <c r="E58" s="1">
        <v>11</v>
      </c>
      <c r="F58" s="46">
        <v>0.18181818181818182</v>
      </c>
      <c r="H58" s="34"/>
    </row>
    <row r="59" spans="1:8" x14ac:dyDescent="0.2">
      <c r="A59" s="34"/>
      <c r="C59" s="15" t="s">
        <v>54</v>
      </c>
      <c r="D59" s="5">
        <v>2</v>
      </c>
      <c r="E59" s="1">
        <v>12</v>
      </c>
      <c r="F59" s="46">
        <v>0.16666666666666666</v>
      </c>
      <c r="H59" s="34"/>
    </row>
    <row r="60" spans="1:8" x14ac:dyDescent="0.2">
      <c r="A60" s="34"/>
      <c r="C60" s="15" t="s">
        <v>55</v>
      </c>
      <c r="D60" s="5">
        <v>0</v>
      </c>
      <c r="E60" s="1">
        <v>2</v>
      </c>
      <c r="F60" s="46">
        <v>0</v>
      </c>
      <c r="H60" s="34"/>
    </row>
    <row r="61" spans="1:8" x14ac:dyDescent="0.2">
      <c r="A61" s="34"/>
      <c r="C61" s="15" t="s">
        <v>56</v>
      </c>
      <c r="D61" s="5">
        <v>0</v>
      </c>
      <c r="E61" s="1">
        <v>0</v>
      </c>
      <c r="F61" s="53" t="s">
        <v>132</v>
      </c>
      <c r="H61" s="34"/>
    </row>
    <row r="62" spans="1:8" x14ac:dyDescent="0.2">
      <c r="A62" s="34"/>
      <c r="C62" s="15" t="s">
        <v>57</v>
      </c>
      <c r="D62" s="5">
        <v>3</v>
      </c>
      <c r="E62" s="1">
        <v>10</v>
      </c>
      <c r="F62" s="53">
        <v>0.3</v>
      </c>
      <c r="H62" s="34"/>
    </row>
    <row r="63" spans="1:8" x14ac:dyDescent="0.2">
      <c r="A63" s="34"/>
      <c r="C63" s="15" t="s">
        <v>58</v>
      </c>
      <c r="D63" s="5">
        <v>17</v>
      </c>
      <c r="E63" s="1">
        <v>45</v>
      </c>
      <c r="F63" s="53">
        <v>0.37777777777777777</v>
      </c>
      <c r="H63" s="34"/>
    </row>
    <row r="64" spans="1:8" x14ac:dyDescent="0.2">
      <c r="A64" s="34"/>
      <c r="C64" s="15" t="s">
        <v>59</v>
      </c>
      <c r="D64" s="5">
        <v>3</v>
      </c>
      <c r="E64" s="1">
        <v>15</v>
      </c>
      <c r="F64" s="53">
        <v>0.2</v>
      </c>
      <c r="H64" s="34"/>
    </row>
    <row r="65" spans="1:8" x14ac:dyDescent="0.2">
      <c r="A65" s="34"/>
      <c r="C65" s="15" t="s">
        <v>60</v>
      </c>
      <c r="D65" s="5">
        <v>0</v>
      </c>
      <c r="E65" s="1">
        <v>4</v>
      </c>
      <c r="F65" s="53">
        <v>0</v>
      </c>
      <c r="H65" s="34"/>
    </row>
    <row r="66" spans="1:8" x14ac:dyDescent="0.2">
      <c r="A66" s="34"/>
      <c r="C66" s="15" t="s">
        <v>61</v>
      </c>
      <c r="D66" s="5">
        <v>0</v>
      </c>
      <c r="E66" s="1">
        <v>5</v>
      </c>
      <c r="F66" s="53">
        <v>0</v>
      </c>
      <c r="H66" s="34"/>
    </row>
    <row r="67" spans="1:8" x14ac:dyDescent="0.2">
      <c r="A67" s="34"/>
      <c r="C67" s="15" t="s">
        <v>62</v>
      </c>
      <c r="D67" s="5">
        <v>0</v>
      </c>
      <c r="E67" s="1">
        <v>7</v>
      </c>
      <c r="F67" s="53">
        <v>0</v>
      </c>
      <c r="H67" s="34"/>
    </row>
    <row r="68" spans="1:8" x14ac:dyDescent="0.2">
      <c r="A68" s="34"/>
      <c r="C68" s="15" t="s">
        <v>63</v>
      </c>
      <c r="D68" s="5">
        <v>0</v>
      </c>
      <c r="E68" s="1">
        <v>3</v>
      </c>
      <c r="F68" s="53">
        <v>0</v>
      </c>
      <c r="H68" s="34"/>
    </row>
    <row r="69" spans="1:8" x14ac:dyDescent="0.2">
      <c r="A69" s="34"/>
      <c r="C69" s="15" t="s">
        <v>64</v>
      </c>
      <c r="D69" s="5">
        <v>4</v>
      </c>
      <c r="E69" s="1">
        <v>22</v>
      </c>
      <c r="F69" s="53">
        <v>0.18181818181818182</v>
      </c>
      <c r="H69" s="34"/>
    </row>
    <row r="70" spans="1:8" x14ac:dyDescent="0.2">
      <c r="A70" s="34"/>
      <c r="C70" s="15" t="s">
        <v>65</v>
      </c>
      <c r="D70" s="5">
        <v>2</v>
      </c>
      <c r="E70" s="1">
        <v>16</v>
      </c>
      <c r="F70" s="53">
        <v>0.125</v>
      </c>
      <c r="H70" s="34"/>
    </row>
    <row r="71" spans="1:8" x14ac:dyDescent="0.2">
      <c r="A71" s="34"/>
      <c r="C71" s="15" t="s">
        <v>66</v>
      </c>
      <c r="D71" s="5">
        <v>0</v>
      </c>
      <c r="E71" s="1">
        <v>1</v>
      </c>
      <c r="F71" s="53">
        <v>0</v>
      </c>
      <c r="H71" s="34"/>
    </row>
    <row r="72" spans="1:8" x14ac:dyDescent="0.2">
      <c r="A72" s="34"/>
      <c r="C72" s="15" t="s">
        <v>67</v>
      </c>
      <c r="D72" s="5">
        <v>5</v>
      </c>
      <c r="E72" s="1">
        <v>37</v>
      </c>
      <c r="F72" s="53">
        <v>0.13513513513513514</v>
      </c>
      <c r="H72" s="34"/>
    </row>
    <row r="73" spans="1:8" x14ac:dyDescent="0.2">
      <c r="A73" s="34"/>
      <c r="C73" s="15" t="s">
        <v>68</v>
      </c>
      <c r="D73" s="5">
        <v>2</v>
      </c>
      <c r="E73" s="1">
        <v>2</v>
      </c>
      <c r="F73" s="53">
        <v>1</v>
      </c>
      <c r="H73" s="34"/>
    </row>
    <row r="74" spans="1:8" x14ac:dyDescent="0.2">
      <c r="A74" s="34"/>
      <c r="C74" s="15" t="s">
        <v>69</v>
      </c>
      <c r="D74" s="5">
        <v>0</v>
      </c>
      <c r="E74" s="1">
        <v>0</v>
      </c>
      <c r="F74" s="53" t="s">
        <v>132</v>
      </c>
      <c r="H74" s="34"/>
    </row>
    <row r="75" spans="1:8" x14ac:dyDescent="0.2">
      <c r="A75" s="34"/>
      <c r="C75" s="15" t="s">
        <v>70</v>
      </c>
      <c r="D75" s="5">
        <v>2</v>
      </c>
      <c r="E75" s="1">
        <v>6</v>
      </c>
      <c r="F75" s="53">
        <v>0.33333333333333331</v>
      </c>
      <c r="H75" s="34"/>
    </row>
    <row r="76" spans="1:8" x14ac:dyDescent="0.2">
      <c r="A76" s="34"/>
      <c r="C76" s="15" t="s">
        <v>71</v>
      </c>
      <c r="D76" s="5">
        <v>1</v>
      </c>
      <c r="E76" s="1">
        <v>12</v>
      </c>
      <c r="F76" s="46">
        <v>8.3333333333333329E-2</v>
      </c>
      <c r="H76" s="34"/>
    </row>
    <row r="77" spans="1:8" x14ac:dyDescent="0.2">
      <c r="A77" s="34"/>
      <c r="C77" s="15" t="s">
        <v>72</v>
      </c>
      <c r="D77" s="5">
        <v>0</v>
      </c>
      <c r="E77" s="1">
        <v>13</v>
      </c>
      <c r="F77" s="46">
        <v>0</v>
      </c>
      <c r="H77" s="34"/>
    </row>
    <row r="78" spans="1:8" x14ac:dyDescent="0.2">
      <c r="A78" s="34"/>
      <c r="C78" s="15" t="s">
        <v>73</v>
      </c>
      <c r="D78" s="5">
        <v>5</v>
      </c>
      <c r="E78" s="1">
        <v>22</v>
      </c>
      <c r="F78" s="46">
        <v>0.22727272727272727</v>
      </c>
      <c r="H78" s="34"/>
    </row>
    <row r="79" spans="1:8" x14ac:dyDescent="0.2">
      <c r="A79" s="34"/>
      <c r="C79" s="15" t="s">
        <v>74</v>
      </c>
      <c r="D79" s="5">
        <v>3</v>
      </c>
      <c r="E79" s="1">
        <v>14</v>
      </c>
      <c r="F79" s="46">
        <v>0.21428571428571427</v>
      </c>
      <c r="H79" s="34"/>
    </row>
    <row r="80" spans="1:8" x14ac:dyDescent="0.2">
      <c r="A80" s="34"/>
      <c r="C80" s="15" t="s">
        <v>75</v>
      </c>
      <c r="D80" s="5">
        <v>8</v>
      </c>
      <c r="E80" s="1">
        <v>36</v>
      </c>
      <c r="F80" s="46">
        <v>0.22222222222222221</v>
      </c>
      <c r="H80" s="34"/>
    </row>
    <row r="81" spans="1:8" ht="15" thickBot="1" x14ac:dyDescent="0.25">
      <c r="A81" s="34"/>
      <c r="C81" s="15" t="s">
        <v>76</v>
      </c>
      <c r="D81" s="5">
        <v>1</v>
      </c>
      <c r="E81" s="1">
        <v>16</v>
      </c>
      <c r="F81" s="46">
        <v>6.25E-2</v>
      </c>
      <c r="H81" s="34"/>
    </row>
    <row r="82" spans="1:8" ht="15.75" thickBot="1" x14ac:dyDescent="0.3">
      <c r="A82" s="34"/>
      <c r="C82" s="10" t="s">
        <v>3</v>
      </c>
      <c r="D82" s="8">
        <v>68</v>
      </c>
      <c r="E82" s="8">
        <v>398</v>
      </c>
      <c r="F82" s="50">
        <v>0.17085427135678391</v>
      </c>
      <c r="H82" s="34"/>
    </row>
    <row r="83" spans="1:8" x14ac:dyDescent="0.2">
      <c r="A83" s="34"/>
      <c r="H83" s="34"/>
    </row>
    <row r="84" spans="1:8" s="34" customFormat="1" x14ac:dyDescent="0.2"/>
  </sheetData>
  <mergeCells count="1">
    <mergeCell ref="C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D1D5-EF09-46DA-9F14-1F0BB3C78154}">
  <dimension ref="A1:G57"/>
  <sheetViews>
    <sheetView showGridLines="0" zoomScale="80" zoomScaleNormal="80" workbookViewId="0">
      <selection activeCell="C24" sqref="C24"/>
    </sheetView>
  </sheetViews>
  <sheetFormatPr defaultColWidth="0" defaultRowHeight="14.25" zeroHeight="1" x14ac:dyDescent="0.2"/>
  <cols>
    <col min="1" max="2" width="8.85546875" style="1" customWidth="1"/>
    <col min="3" max="3" width="94.42578125" style="1" bestFit="1" customWidth="1"/>
    <col min="4" max="4" width="11.85546875" style="1" customWidth="1"/>
    <col min="5" max="5" width="9.140625" style="1" bestFit="1" customWidth="1"/>
    <col min="6" max="7" width="8.85546875" style="1" customWidth="1"/>
    <col min="8" max="16384" width="8.85546875" style="1" hidden="1"/>
  </cols>
  <sheetData>
    <row r="1" spans="1:7" x14ac:dyDescent="0.2">
      <c r="A1" s="34"/>
      <c r="B1" s="34"/>
      <c r="C1" s="34"/>
      <c r="D1" s="34"/>
      <c r="E1" s="34"/>
      <c r="F1" s="34"/>
      <c r="G1" s="34"/>
    </row>
    <row r="2" spans="1:7" ht="15" thickBot="1" x14ac:dyDescent="0.25">
      <c r="A2" s="34"/>
      <c r="G2" s="34"/>
    </row>
    <row r="3" spans="1:7" ht="15" x14ac:dyDescent="0.25">
      <c r="A3" s="34"/>
      <c r="C3" s="68" t="s">
        <v>133</v>
      </c>
      <c r="D3" s="69"/>
      <c r="E3" s="70"/>
      <c r="G3" s="34"/>
    </row>
    <row r="4" spans="1:7" ht="15" thickBot="1" x14ac:dyDescent="0.25">
      <c r="A4" s="34"/>
      <c r="C4" s="77" t="s">
        <v>134</v>
      </c>
      <c r="D4" s="78"/>
      <c r="E4" s="79"/>
      <c r="G4" s="34"/>
    </row>
    <row r="5" spans="1:7" x14ac:dyDescent="0.2">
      <c r="A5" s="34"/>
      <c r="G5" s="34"/>
    </row>
    <row r="6" spans="1:7" ht="15" thickBot="1" x14ac:dyDescent="0.25">
      <c r="A6" s="34"/>
      <c r="G6" s="34"/>
    </row>
    <row r="7" spans="1:7" ht="30.75" thickBot="1" x14ac:dyDescent="0.3">
      <c r="A7" s="34"/>
      <c r="C7" s="29" t="s">
        <v>78</v>
      </c>
      <c r="D7" s="12" t="s">
        <v>135</v>
      </c>
      <c r="E7" s="10" t="s">
        <v>79</v>
      </c>
      <c r="G7" s="34"/>
    </row>
    <row r="8" spans="1:7" x14ac:dyDescent="0.2">
      <c r="A8" s="34"/>
      <c r="C8" s="15" t="s">
        <v>136</v>
      </c>
      <c r="D8" s="1" t="str">
        <f>IF($C$7="Please select a Local Authority","", (COUNTIFS(Closed!$H:$H,'Appendix D'!$C$7,Closed!$I:$I,$C8, Closed!$A:$A, "MAL", Closed!$E:$E, "Assessment") +COUNTIFS(Closed!$H:$H,'Appendix D'!$C$7,Closed!$I:$I,$C8, Closed!$A:$A, "MAL", Closed!$E:$E, "Investigation")))</f>
        <v/>
      </c>
      <c r="E8" s="27" t="str">
        <f>IF($D8="","",IF(($D8/$D$21) = 0, "", ($D8/$D$21)))</f>
        <v/>
      </c>
      <c r="G8" s="34"/>
    </row>
    <row r="9" spans="1:7" x14ac:dyDescent="0.2">
      <c r="A9" s="34"/>
      <c r="C9" s="15" t="s">
        <v>137</v>
      </c>
      <c r="D9" s="1" t="str">
        <f>IF($C$7="Please select a Local Authority","", (COUNTIFS(Closed!$H:$H,'Appendix D'!$C$7,Closed!$I:$I,$C9, Closed!$A:$A, "MAL", Closed!$E:$E, "Assessment") +COUNTIFS(Closed!$H:$H,'Appendix D'!$C$7,Closed!$I:$I,$C9, Closed!$A:$A, "MAL", Closed!$E:$E, "Investigation")))</f>
        <v/>
      </c>
      <c r="E9" s="27" t="str">
        <f t="shared" ref="E9:E20" si="0">IF($D9="","",IF(($D9/$D$21) = 0, "", ($D9/$D$21)))</f>
        <v/>
      </c>
      <c r="G9" s="34"/>
    </row>
    <row r="10" spans="1:7" x14ac:dyDescent="0.2">
      <c r="A10" s="34"/>
      <c r="C10" s="15" t="s">
        <v>138</v>
      </c>
      <c r="D10" s="1" t="str">
        <f>IF($C$7="Please select a Local Authority","", (COUNTIFS(Closed!$H:$H,'Appendix D'!$C$7,Closed!$I:$I,$C10, Closed!$A:$A, "MAL", Closed!$E:$E, "Assessment") +COUNTIFS(Closed!$H:$H,'Appendix D'!$C$7,Closed!$I:$I,$C10, Closed!$A:$A, "MAL", Closed!$E:$E, "Investigation")))</f>
        <v/>
      </c>
      <c r="E10" s="27" t="str">
        <f t="shared" si="0"/>
        <v/>
      </c>
      <c r="G10" s="34"/>
    </row>
    <row r="11" spans="1:7" x14ac:dyDescent="0.2">
      <c r="A11" s="34"/>
      <c r="C11" s="15" t="s">
        <v>139</v>
      </c>
      <c r="D11" s="1" t="str">
        <f>IF($C$7="Please select a Local Authority","", (COUNTIFS(Closed!$H:$H,'Appendix D'!$C$7,Closed!$I:$I,$C11, Closed!$A:$A, "MAL", Closed!$E:$E, "Assessment") +COUNTIFS(Closed!$H:$H,'Appendix D'!$C$7,Closed!$I:$I,$C11, Closed!$A:$A, "MAL", Closed!$E:$E, "Investigation")))</f>
        <v/>
      </c>
      <c r="E11" s="27" t="str">
        <f t="shared" si="0"/>
        <v/>
      </c>
      <c r="G11" s="34"/>
    </row>
    <row r="12" spans="1:7" x14ac:dyDescent="0.2">
      <c r="A12" s="34"/>
      <c r="C12" s="15" t="s">
        <v>140</v>
      </c>
      <c r="D12" s="1" t="str">
        <f>IF($C$7="Please select a Local Authority","", (COUNTIFS(Closed!$H:$H,'Appendix D'!$C$7,Closed!$I:$I,$C12, Closed!$A:$A, "MAL", Closed!$E:$E, "Assessment") +COUNTIFS(Closed!$H:$H,'Appendix D'!$C$7,Closed!$I:$I,$C12, Closed!$A:$A, "MAL", Closed!$E:$E, "Investigation")))</f>
        <v/>
      </c>
      <c r="E12" s="27" t="str">
        <f t="shared" si="0"/>
        <v/>
      </c>
      <c r="G12" s="34"/>
    </row>
    <row r="13" spans="1:7" x14ac:dyDescent="0.2">
      <c r="A13" s="34"/>
      <c r="C13" s="15" t="s">
        <v>141</v>
      </c>
      <c r="D13" s="1" t="str">
        <f>IF($C$7="Please select a Local Authority","", (COUNTIFS(Closed!$H:$H,'Appendix D'!$C$7,Closed!$I:$I,$C13, Closed!$A:$A, "MAL", Closed!$E:$E, "Assessment") +COUNTIFS(Closed!$H:$H,'Appendix D'!$C$7,Closed!$I:$I,$C13, Closed!$A:$A, "MAL", Closed!$E:$E, "Investigation")))</f>
        <v/>
      </c>
      <c r="E13" s="27" t="str">
        <f t="shared" si="0"/>
        <v/>
      </c>
      <c r="G13" s="34"/>
    </row>
    <row r="14" spans="1:7" x14ac:dyDescent="0.2">
      <c r="A14" s="34"/>
      <c r="C14" s="15" t="s">
        <v>142</v>
      </c>
      <c r="D14" s="1" t="str">
        <f>IF($C$7="Please select a Local Authority","", (COUNTIFS(Closed!$H:$H,'Appendix D'!$C$7,Closed!$I:$I,$C14, Closed!$A:$A, "MAL", Closed!$E:$E, "Assessment") +COUNTIFS(Closed!$H:$H,'Appendix D'!$C$7,Closed!$I:$I,$C14, Closed!$A:$A, "MAL", Closed!$E:$E, "Investigation")))</f>
        <v/>
      </c>
      <c r="E14" s="27" t="str">
        <f t="shared" si="0"/>
        <v/>
      </c>
      <c r="G14" s="34"/>
    </row>
    <row r="15" spans="1:7" x14ac:dyDescent="0.2">
      <c r="A15" s="34"/>
      <c r="C15" s="15" t="s">
        <v>143</v>
      </c>
      <c r="D15" s="1" t="str">
        <f>IF($C$7="Please select a Local Authority","", (COUNTIFS(Closed!$H:$H,'Appendix D'!$C$7,Closed!$I:$I,$C15, Closed!$A:$A, "MAL", Closed!$E:$E, "Assessment") +COUNTIFS(Closed!$H:$H,'Appendix D'!$C$7,Closed!$I:$I,$C15, Closed!$A:$A, "MAL", Closed!$E:$E, "Investigation")))</f>
        <v/>
      </c>
      <c r="E15" s="27" t="str">
        <f t="shared" si="0"/>
        <v/>
      </c>
      <c r="G15" s="34"/>
    </row>
    <row r="16" spans="1:7" x14ac:dyDescent="0.2">
      <c r="A16" s="34"/>
      <c r="C16" s="15" t="s">
        <v>144</v>
      </c>
      <c r="D16" s="1" t="str">
        <f>IF($C$7="Please select a Local Authority","", (COUNTIFS(Closed!$H:$H,'Appendix D'!$C$7,Closed!$I:$I,$C16, Closed!$A:$A, "MAL", Closed!$E:$E, "Assessment") +COUNTIFS(Closed!$H:$H,'Appendix D'!$C$7,Closed!$I:$I,$C16, Closed!$A:$A, "MAL", Closed!$E:$E, "Investigation")))</f>
        <v/>
      </c>
      <c r="E16" s="27" t="str">
        <f t="shared" si="0"/>
        <v/>
      </c>
      <c r="G16" s="34"/>
    </row>
    <row r="17" spans="1:7" x14ac:dyDescent="0.2">
      <c r="A17" s="34"/>
      <c r="C17" s="15" t="s">
        <v>145</v>
      </c>
      <c r="D17" s="1" t="str">
        <f>IF($C$7="Please select a Local Authority","", (COUNTIFS(Closed!$H:$H,'Appendix D'!$C$7,Closed!$I:$I,$C17, Closed!$A:$A, "MAL", Closed!$E:$E, "Assessment") +COUNTIFS(Closed!$H:$H,'Appendix D'!$C$7,Closed!$I:$I,$C17, Closed!$A:$A, "MAL", Closed!$E:$E, "Investigation")))</f>
        <v/>
      </c>
      <c r="E17" s="27" t="str">
        <f t="shared" si="0"/>
        <v/>
      </c>
      <c r="G17" s="34"/>
    </row>
    <row r="18" spans="1:7" x14ac:dyDescent="0.2">
      <c r="A18" s="34"/>
      <c r="C18" s="15" t="s">
        <v>146</v>
      </c>
      <c r="D18" s="1" t="str">
        <f>IF($C$7="Please select a Local Authority","", (COUNTIFS(Closed!$H:$H,'Appendix D'!$C$7,Closed!$I:$I,$C18, Closed!$A:$A, "MAL", Closed!$E:$E, "Assessment") +COUNTIFS(Closed!$H:$H,'Appendix D'!$C$7,Closed!$I:$I,$C18, Closed!$A:$A, "MAL", Closed!$E:$E, "Investigation")))</f>
        <v/>
      </c>
      <c r="E18" s="27" t="str">
        <f t="shared" si="0"/>
        <v/>
      </c>
      <c r="G18" s="34"/>
    </row>
    <row r="19" spans="1:7" x14ac:dyDescent="0.2">
      <c r="A19" s="34"/>
      <c r="C19" s="15" t="s">
        <v>147</v>
      </c>
      <c r="D19" s="1" t="str">
        <f>IF($C$7="Please select a Local Authority","", (COUNTIFS(Closed!$H:$H,'Appendix D'!$C$7,Closed!$I:$I,$C19, Closed!$A:$A, "MAL", Closed!$E:$E, "Assessment") +COUNTIFS(Closed!$H:$H,'Appendix D'!$C$7,Closed!$I:$I,$C19, Closed!$A:$A, "MAL", Closed!$E:$E, "Investigation")))</f>
        <v/>
      </c>
      <c r="E19" s="27" t="str">
        <f t="shared" si="0"/>
        <v/>
      </c>
      <c r="G19" s="34"/>
    </row>
    <row r="20" spans="1:7" ht="15" thickBot="1" x14ac:dyDescent="0.25">
      <c r="A20" s="34"/>
      <c r="C20" s="15" t="s">
        <v>148</v>
      </c>
      <c r="D20" s="1" t="str">
        <f>IF($C$7="Please select a Local Authority","", (COUNTIFS(Closed!$H:$H,'Appendix D'!$C$7,Closed!$I:$I,$C20, Closed!$A:$A, "MAL", Closed!$E:$E, "Assessment") +COUNTIFS(Closed!$H:$H,'Appendix D'!$C$7,Closed!$I:$I,$C20, Closed!$A:$A, "MAL", Closed!$E:$E, "Investigation")))</f>
        <v/>
      </c>
      <c r="E20" s="27" t="str">
        <f t="shared" si="0"/>
        <v/>
      </c>
      <c r="G20" s="34"/>
    </row>
    <row r="21" spans="1:7" ht="15.75" thickBot="1" x14ac:dyDescent="0.3">
      <c r="A21" s="34"/>
      <c r="C21" s="10" t="s">
        <v>3</v>
      </c>
      <c r="D21" s="8" t="str">
        <f>IF($C$7="Please select a Local Authority", "", SUM($D$8:$D$20))</f>
        <v/>
      </c>
      <c r="E21" s="22"/>
      <c r="G21" s="34"/>
    </row>
    <row r="22" spans="1:7" ht="15" x14ac:dyDescent="0.25">
      <c r="A22" s="34"/>
      <c r="C22" s="28"/>
      <c r="D22" s="28"/>
      <c r="G22" s="34"/>
    </row>
    <row r="23" spans="1:7" ht="15" thickBot="1" x14ac:dyDescent="0.25">
      <c r="A23" s="34"/>
      <c r="G23" s="34"/>
    </row>
    <row r="24" spans="1:7" ht="30.75" thickBot="1" x14ac:dyDescent="0.3">
      <c r="A24" s="34"/>
      <c r="C24" s="29" t="s">
        <v>410</v>
      </c>
      <c r="D24" s="12" t="s">
        <v>135</v>
      </c>
      <c r="E24" s="10" t="s">
        <v>79</v>
      </c>
      <c r="G24" s="34"/>
    </row>
    <row r="25" spans="1:7" x14ac:dyDescent="0.2">
      <c r="A25" s="34"/>
      <c r="C25" s="15" t="s">
        <v>136</v>
      </c>
      <c r="D25" s="1">
        <f>IF($C$24="Please select a Local Health Board","", (COUNTIFS(Closed!$H:$H,'Appendix D'!$C$24,Closed!$I:$I,$C25, Closed!$A:$A, "MAL", Closed!$E:$E, "Assessment") +COUNTIFS(Closed!$H:$H,'Appendix D'!$C$24,Closed!$I:$I,$C25, Closed!$A:$A, "MAL", Closed!$E:$E, "Investigation")))</f>
        <v>0</v>
      </c>
      <c r="E25" s="27" t="str">
        <f t="shared" ref="E25:E37" si="1">IF($D25="","",IF(($D25/$D$38) = 0, "", ($D25/$D$38)))</f>
        <v/>
      </c>
      <c r="G25" s="34"/>
    </row>
    <row r="26" spans="1:7" x14ac:dyDescent="0.2">
      <c r="A26" s="34"/>
      <c r="C26" s="15" t="s">
        <v>137</v>
      </c>
      <c r="D26" s="1">
        <f>IF($C$24="Please select a Local Health Board","", (COUNTIFS(Closed!$H:$H,'Appendix D'!$C$24,Closed!$I:$I,$C26, Closed!$A:$A, "MAL", Closed!$E:$E, "Assessment") +COUNTIFS(Closed!$H:$H,'Appendix D'!$C$24,Closed!$I:$I,$C26, Closed!$A:$A, "MAL", Closed!$E:$E, "Investigation")))</f>
        <v>0</v>
      </c>
      <c r="E26" s="27" t="str">
        <f t="shared" si="1"/>
        <v/>
      </c>
      <c r="G26" s="34"/>
    </row>
    <row r="27" spans="1:7" x14ac:dyDescent="0.2">
      <c r="A27" s="34"/>
      <c r="C27" s="15" t="s">
        <v>138</v>
      </c>
      <c r="D27" s="1">
        <f>IF($C$24="Please select a Local Health Board","", (COUNTIFS(Closed!$H:$H,'Appendix D'!$C$24,Closed!$I:$I,$C27, Closed!$A:$A, "MAL", Closed!$E:$E, "Assessment") +COUNTIFS(Closed!$H:$H,'Appendix D'!$C$24,Closed!$I:$I,$C27, Closed!$A:$A, "MAL", Closed!$E:$E, "Investigation")))</f>
        <v>14</v>
      </c>
      <c r="E27" s="27">
        <f t="shared" si="1"/>
        <v>0.48275862068965519</v>
      </c>
      <c r="G27" s="34"/>
    </row>
    <row r="28" spans="1:7" x14ac:dyDescent="0.2">
      <c r="A28" s="34"/>
      <c r="C28" s="15" t="s">
        <v>139</v>
      </c>
      <c r="D28" s="1">
        <f>IF($C$24="Please select a Local Health Board","", (COUNTIFS(Closed!$H:$H,'Appendix D'!$C$24,Closed!$I:$I,$C28, Closed!$A:$A, "MAL", Closed!$E:$E, "Assessment") +COUNTIFS(Closed!$H:$H,'Appendix D'!$C$24,Closed!$I:$I,$C28, Closed!$A:$A, "MAL", Closed!$E:$E, "Investigation")))</f>
        <v>1</v>
      </c>
      <c r="E28" s="27">
        <f t="shared" si="1"/>
        <v>3.4482758620689655E-2</v>
      </c>
      <c r="G28" s="34"/>
    </row>
    <row r="29" spans="1:7" x14ac:dyDescent="0.2">
      <c r="A29" s="34"/>
      <c r="C29" s="15" t="s">
        <v>140</v>
      </c>
      <c r="D29" s="1">
        <f>IF($C$24="Please select a Local Health Board","", (COUNTIFS(Closed!$H:$H,'Appendix D'!$C$24,Closed!$I:$I,$C29, Closed!$A:$A, "MAL", Closed!$E:$E, "Assessment") +COUNTIFS(Closed!$H:$H,'Appendix D'!$C$24,Closed!$I:$I,$C29, Closed!$A:$A, "MAL", Closed!$E:$E, "Investigation")))</f>
        <v>7</v>
      </c>
      <c r="E29" s="27">
        <f t="shared" si="1"/>
        <v>0.2413793103448276</v>
      </c>
      <c r="G29" s="34"/>
    </row>
    <row r="30" spans="1:7" x14ac:dyDescent="0.2">
      <c r="A30" s="34"/>
      <c r="C30" s="15" t="s">
        <v>141</v>
      </c>
      <c r="D30" s="1">
        <f>IF($C$24="Please select a Local Health Board","", (COUNTIFS(Closed!$H:$H,'Appendix D'!$C$24,Closed!$I:$I,$C30, Closed!$A:$A, "MAL", Closed!$E:$E, "Assessment") +COUNTIFS(Closed!$H:$H,'Appendix D'!$C$24,Closed!$I:$I,$C30, Closed!$A:$A, "MAL", Closed!$E:$E, "Investigation")))</f>
        <v>2</v>
      </c>
      <c r="E30" s="27">
        <f t="shared" si="1"/>
        <v>6.8965517241379309E-2</v>
      </c>
      <c r="G30" s="34"/>
    </row>
    <row r="31" spans="1:7" x14ac:dyDescent="0.2">
      <c r="A31" s="34"/>
      <c r="C31" s="15" t="s">
        <v>142</v>
      </c>
      <c r="D31" s="1">
        <f>IF($C$24="Please select a Local Health Board","", (COUNTIFS(Closed!$H:$H,'Appendix D'!$C$24,Closed!$I:$I,"Non-public interest report issued: complaint upheld", Closed!$A:$A, "MAL", Closed!$E:$E, "Assessment") +COUNTIFS(Closed!$H:$H,'Appendix D'!$C$24,Closed!$I:$I,"Non-public interest report issued: complaint upheld", Closed!$A:$A, "MAL", Closed!$E:$E, "Investigation")))</f>
        <v>1</v>
      </c>
      <c r="E31" s="27">
        <f t="shared" si="1"/>
        <v>3.4482758620689655E-2</v>
      </c>
      <c r="G31" s="34"/>
    </row>
    <row r="32" spans="1:7" x14ac:dyDescent="0.2">
      <c r="A32" s="34"/>
      <c r="C32" s="15" t="s">
        <v>143</v>
      </c>
      <c r="D32" s="1">
        <f>IF($C$24="Please select a Local Health Board","", (COUNTIFS(Closed!$H:$H,'Appendix D'!$C$24,Closed!$I:$I,$C32, Closed!$A:$A, "MAL", Closed!$E:$E, "Assessment") +COUNTIFS(Closed!$H:$H,'Appendix D'!$C$24,Closed!$I:$I,$C32, Closed!$A:$A, "MAL", Closed!$E:$E, "Investigation")))</f>
        <v>0</v>
      </c>
      <c r="E32" s="27" t="str">
        <f t="shared" si="1"/>
        <v/>
      </c>
      <c r="G32" s="34"/>
    </row>
    <row r="33" spans="1:7" x14ac:dyDescent="0.2">
      <c r="A33" s="34"/>
      <c r="C33" s="15" t="s">
        <v>144</v>
      </c>
      <c r="D33" s="1">
        <f>IF($C$24="Please select a Local Health Board","", (COUNTIFS(Closed!$H:$H,'Appendix D'!$C$24,Closed!$I:$I,$C33, Closed!$A:$A, "MAL", Closed!$E:$E, "Assessment") +COUNTIFS(Closed!$H:$H,'Appendix D'!$C$24,Closed!$I:$I,$C33, Closed!$A:$A, "MAL", Closed!$E:$E, "Investigation")))</f>
        <v>2</v>
      </c>
      <c r="E33" s="27">
        <f t="shared" si="1"/>
        <v>6.8965517241379309E-2</v>
      </c>
      <c r="G33" s="34"/>
    </row>
    <row r="34" spans="1:7" x14ac:dyDescent="0.2">
      <c r="A34" s="34"/>
      <c r="C34" s="15" t="s">
        <v>145</v>
      </c>
      <c r="D34" s="1">
        <f>IF($C$24="Please select a Local Health Board","", (COUNTIFS(Closed!$H:$H,'Appendix D'!$C$24,Closed!$I:$I,"Public interest report issued: complaint upheld", Closed!$A:$A, "MAL", Closed!$E:$E, "Assessment") +COUNTIFS(Closed!$H:$H,'Appendix D'!$C$24,Closed!$I:$I,"Public interest report issued: complaint upheld", Closed!$A:$A, "MAL", Closed!$E:$E, "Investigation")))</f>
        <v>2</v>
      </c>
      <c r="E34" s="27">
        <f t="shared" si="1"/>
        <v>6.8965517241379309E-2</v>
      </c>
      <c r="G34" s="34"/>
    </row>
    <row r="35" spans="1:7" x14ac:dyDescent="0.2">
      <c r="A35" s="34"/>
      <c r="C35" s="15" t="s">
        <v>146</v>
      </c>
      <c r="D35" s="1">
        <f>IF($C$24="Please select a Local Health Board","", (COUNTIFS(Closed!$H:$H,'Appendix D'!$C$24,Closed!$I:$I,$C35, Closed!$A:$A, "MAL", Closed!$E:$E, "Assessment") +COUNTIFS(Closed!$H:$H,'Appendix D'!$C$24,Closed!$I:$I,$C35, Closed!$A:$A, "MAL", Closed!$E:$E, "Investigation")))</f>
        <v>0</v>
      </c>
      <c r="E35" s="27" t="str">
        <f t="shared" si="1"/>
        <v/>
      </c>
      <c r="G35" s="34"/>
    </row>
    <row r="36" spans="1:7" x14ac:dyDescent="0.2">
      <c r="A36" s="34"/>
      <c r="C36" s="15" t="s">
        <v>147</v>
      </c>
      <c r="D36" s="1">
        <f>IF($C$24="Please select a Local Health Board","", (COUNTIFS(Closed!$H:$H,'Appendix D'!$C$24,Closed!$I:$I,$C36, Closed!$A:$A, "MAL", Closed!$E:$E, "Assessment") +COUNTIFS(Closed!$H:$H,'Appendix D'!$C$24,Closed!$I:$I,$C36, Closed!$A:$A, "MAL", Closed!$E:$E, "Investigation")))</f>
        <v>0</v>
      </c>
      <c r="E36" s="27" t="str">
        <f t="shared" si="1"/>
        <v/>
      </c>
      <c r="G36" s="34"/>
    </row>
    <row r="37" spans="1:7" ht="15" thickBot="1" x14ac:dyDescent="0.25">
      <c r="A37" s="34"/>
      <c r="C37" s="15" t="s">
        <v>148</v>
      </c>
      <c r="D37" s="1">
        <f>IF($C$24="Please select a Local Health Board","", (COUNTIFS(Closed!$H:$H,'Appendix D'!$C$24,Closed!$I:$I,$C37, Closed!$A:$A, "MAL", Closed!$E:$E, "Assessment") +COUNTIFS(Closed!$H:$H,'Appendix D'!$C$24,Closed!$I:$I,$C37, Closed!$A:$A, "MAL", Closed!$E:$E, "Investigation")))</f>
        <v>0</v>
      </c>
      <c r="E37" s="27" t="str">
        <f t="shared" si="1"/>
        <v/>
      </c>
      <c r="G37" s="34"/>
    </row>
    <row r="38" spans="1:7" ht="15.75" thickBot="1" x14ac:dyDescent="0.3">
      <c r="A38" s="34"/>
      <c r="C38" s="10" t="s">
        <v>3</v>
      </c>
      <c r="D38" s="8">
        <f>IF($C$24="Please select a Local Health Board", "", SUM($D$25:$D$37))</f>
        <v>29</v>
      </c>
      <c r="E38" s="22"/>
      <c r="G38" s="34"/>
    </row>
    <row r="39" spans="1:7" x14ac:dyDescent="0.2">
      <c r="A39" s="34"/>
      <c r="G39" s="34"/>
    </row>
    <row r="40" spans="1:7" ht="15" thickBot="1" x14ac:dyDescent="0.25">
      <c r="A40" s="34"/>
      <c r="G40" s="34"/>
    </row>
    <row r="41" spans="1:7" ht="30.75" thickBot="1" x14ac:dyDescent="0.3">
      <c r="A41" s="34"/>
      <c r="C41" s="29" t="s">
        <v>125</v>
      </c>
      <c r="D41" s="12" t="s">
        <v>135</v>
      </c>
      <c r="E41" s="10" t="s">
        <v>79</v>
      </c>
      <c r="G41" s="34"/>
    </row>
    <row r="42" spans="1:7" x14ac:dyDescent="0.2">
      <c r="A42" s="34"/>
      <c r="C42" s="15" t="s">
        <v>136</v>
      </c>
      <c r="D42" s="1" t="str">
        <f>IF($C$41="Please select a Housing Association","", (COUNTIFS(Closed!$H:$H,'Appendix D'!$C$41,Closed!$I:$I,$C42, Closed!$A:$A, "MAL", Closed!$E:$E, "Assessment") +COUNTIFS(Closed!$H:$H,'Appendix D'!$C$41,Closed!$I:$I,$C42, Closed!$A:$A, "MAL", Closed!$E:$E, "Investigation")))</f>
        <v/>
      </c>
      <c r="E42" s="27" t="str">
        <f>IF($D42="","",IF(($D42/$D$55) = 0, "", ($D42/$D$55)))</f>
        <v/>
      </c>
      <c r="G42" s="34"/>
    </row>
    <row r="43" spans="1:7" x14ac:dyDescent="0.2">
      <c r="A43" s="34"/>
      <c r="C43" s="15" t="s">
        <v>137</v>
      </c>
      <c r="D43" s="1" t="str">
        <f>IF($C$41="Please select a Housing Association","", (COUNTIFS(Closed!$H:$H,'Appendix D'!$C$41,Closed!$I:$I,$C43, Closed!$A:$A, "MAL", Closed!$E:$E, "Assessment") +COUNTIFS(Closed!$H:$H,'Appendix D'!$C$41,Closed!$I:$I,$C43, Closed!$A:$A, "MAL", Closed!$E:$E, "Investigation")))</f>
        <v/>
      </c>
      <c r="E43" s="27" t="str">
        <f t="shared" ref="E43:E54" si="2">IF($D43="","",IF(($D43/$D$55) = 0, "", ($D43/$D$55)))</f>
        <v/>
      </c>
      <c r="G43" s="34"/>
    </row>
    <row r="44" spans="1:7" x14ac:dyDescent="0.2">
      <c r="A44" s="34"/>
      <c r="C44" s="15" t="s">
        <v>138</v>
      </c>
      <c r="D44" s="1" t="str">
        <f>IF($C$41="Please select a Housing Association","", (COUNTIFS(Closed!$H:$H,'Appendix D'!$C$41,Closed!$I:$I,$C44, Closed!$A:$A, "MAL", Closed!$E:$E, "Assessment") +COUNTIFS(Closed!$H:$H,'Appendix D'!$C$41,Closed!$I:$I,$C44, Closed!$A:$A, "MAL", Closed!$E:$E, "Investigation")))</f>
        <v/>
      </c>
      <c r="E44" s="27" t="str">
        <f t="shared" si="2"/>
        <v/>
      </c>
      <c r="G44" s="34"/>
    </row>
    <row r="45" spans="1:7" x14ac:dyDescent="0.2">
      <c r="A45" s="34"/>
      <c r="C45" s="15" t="s">
        <v>139</v>
      </c>
      <c r="D45" s="1" t="str">
        <f>IF($C$41="Please select a Housing Association","", (COUNTIFS(Closed!$H:$H,'Appendix D'!$C$41,Closed!$I:$I,$C45, Closed!$A:$A, "MAL", Closed!$E:$E, "Assessment") +COUNTIFS(Closed!$H:$H,'Appendix D'!$C$41,Closed!$I:$I,$C45, Closed!$A:$A, "MAL", Closed!$E:$E, "Investigation")))</f>
        <v/>
      </c>
      <c r="E45" s="27" t="str">
        <f t="shared" si="2"/>
        <v/>
      </c>
      <c r="G45" s="34"/>
    </row>
    <row r="46" spans="1:7" x14ac:dyDescent="0.2">
      <c r="A46" s="34"/>
      <c r="C46" s="15" t="s">
        <v>140</v>
      </c>
      <c r="D46" s="1" t="str">
        <f>IF($C$41="Please select a Housing Association","", (COUNTIFS(Closed!$H:$H,'Appendix D'!$C$41,Closed!$I:$I,$C46, Closed!$A:$A, "MAL", Closed!$E:$E, "Assessment") +COUNTIFS(Closed!$H:$H,'Appendix D'!$C$41,Closed!$I:$I,$C46, Closed!$A:$A, "MAL", Closed!$E:$E, "Investigation")))</f>
        <v/>
      </c>
      <c r="E46" s="27" t="str">
        <f t="shared" si="2"/>
        <v/>
      </c>
      <c r="G46" s="34"/>
    </row>
    <row r="47" spans="1:7" x14ac:dyDescent="0.2">
      <c r="A47" s="34"/>
      <c r="C47" s="15" t="s">
        <v>141</v>
      </c>
      <c r="D47" s="1" t="str">
        <f>IF($C$41="Please select a Housing Association","", (COUNTIFS(Closed!$H:$H,'Appendix D'!$C$41,Closed!$I:$I,$C47, Closed!$A:$A, "MAL", Closed!$E:$E, "Assessment") +COUNTIFS(Closed!$H:$H,'Appendix D'!$C$41,Closed!$I:$I,$C47, Closed!$A:$A, "MAL", Closed!$E:$E, "Investigation")))</f>
        <v/>
      </c>
      <c r="E47" s="27" t="str">
        <f t="shared" si="2"/>
        <v/>
      </c>
      <c r="G47" s="34"/>
    </row>
    <row r="48" spans="1:7" x14ac:dyDescent="0.2">
      <c r="A48" s="34"/>
      <c r="C48" s="15" t="s">
        <v>142</v>
      </c>
      <c r="D48" s="1" t="str">
        <f>IF($C$41="Please select a Housing Association","", (COUNTIFS(Closed!$H:$H,'Appendix D'!$C$41,Closed!$I:$I,$C48, Closed!$A:$A, "MAL", Closed!$E:$E, "Assessment") +COUNTIFS(Closed!$H:$H,'Appendix D'!$C$41,Closed!$I:$I,$C48, Closed!$A:$A, "MAL", Closed!$E:$E, "Investigation")))</f>
        <v/>
      </c>
      <c r="E48" s="27" t="str">
        <f t="shared" si="2"/>
        <v/>
      </c>
      <c r="G48" s="34"/>
    </row>
    <row r="49" spans="1:7" x14ac:dyDescent="0.2">
      <c r="A49" s="34"/>
      <c r="C49" s="15" t="s">
        <v>143</v>
      </c>
      <c r="D49" s="1" t="str">
        <f>IF($C$41="Please select a Housing Association","", (COUNTIFS(Closed!$H:$H,'Appendix D'!$C$41,Closed!$I:$I,$C49, Closed!$A:$A, "MAL", Closed!$E:$E, "Assessment") +COUNTIFS(Closed!$H:$H,'Appendix D'!$C$41,Closed!$I:$I,$C49, Closed!$A:$A, "MAL", Closed!$E:$E, "Investigation")))</f>
        <v/>
      </c>
      <c r="E49" s="27" t="str">
        <f t="shared" si="2"/>
        <v/>
      </c>
      <c r="G49" s="34"/>
    </row>
    <row r="50" spans="1:7" x14ac:dyDescent="0.2">
      <c r="A50" s="34"/>
      <c r="C50" s="15" t="s">
        <v>144</v>
      </c>
      <c r="D50" s="1" t="str">
        <f>IF($C$41="Please select a Housing Association","", (COUNTIFS(Closed!$H:$H,'Appendix D'!$C$41,Closed!$I:$I,$C50, Closed!$A:$A, "MAL", Closed!$E:$E, "Assessment") +COUNTIFS(Closed!$H:$H,'Appendix D'!$C$41,Closed!$I:$I,$C50, Closed!$A:$A, "MAL", Closed!$E:$E, "Investigation")))</f>
        <v/>
      </c>
      <c r="E50" s="27" t="str">
        <f t="shared" si="2"/>
        <v/>
      </c>
      <c r="G50" s="34"/>
    </row>
    <row r="51" spans="1:7" x14ac:dyDescent="0.2">
      <c r="A51" s="34"/>
      <c r="C51" s="15" t="s">
        <v>145</v>
      </c>
      <c r="D51" s="1" t="str">
        <f>IF($C$41="Please select a Housing Association","", (COUNTIFS(Closed!$H:$H,'Appendix D'!$C$41,Closed!$I:$I,$C51, Closed!$A:$A, "MAL", Closed!$E:$E, "Assessment") +COUNTIFS(Closed!$H:$H,'Appendix D'!$C$41,Closed!$I:$I,$C51, Closed!$A:$A, "MAL", Closed!$E:$E, "Investigation")))</f>
        <v/>
      </c>
      <c r="E51" s="27" t="str">
        <f t="shared" si="2"/>
        <v/>
      </c>
      <c r="G51" s="34"/>
    </row>
    <row r="52" spans="1:7" x14ac:dyDescent="0.2">
      <c r="A52" s="34"/>
      <c r="C52" s="15" t="s">
        <v>146</v>
      </c>
      <c r="D52" s="1" t="str">
        <f>IF($C$41="Please select a Housing Association","", (COUNTIFS(Closed!$H:$H,'Appendix D'!$C$41,Closed!$I:$I,$C52, Closed!$A:$A, "MAL", Closed!$E:$E, "Assessment") +COUNTIFS(Closed!$H:$H,'Appendix D'!$C$41,Closed!$I:$I,$C52, Closed!$A:$A, "MAL", Closed!$E:$E, "Investigation")))</f>
        <v/>
      </c>
      <c r="E52" s="27" t="str">
        <f t="shared" si="2"/>
        <v/>
      </c>
      <c r="G52" s="34"/>
    </row>
    <row r="53" spans="1:7" x14ac:dyDescent="0.2">
      <c r="A53" s="34"/>
      <c r="C53" s="15" t="s">
        <v>147</v>
      </c>
      <c r="D53" s="1" t="str">
        <f>IF($C$41="Please select a Housing Association","", (COUNTIFS(Closed!$H:$H,'Appendix D'!$C$41,Closed!$I:$I,$C53, Closed!$A:$A, "MAL", Closed!$E:$E, "Assessment") +COUNTIFS(Closed!$H:$H,'Appendix D'!$C$41,Closed!$I:$I,$C53, Closed!$A:$A, "MAL", Closed!$E:$E, "Investigation")))</f>
        <v/>
      </c>
      <c r="E53" s="27" t="str">
        <f t="shared" si="2"/>
        <v/>
      </c>
      <c r="G53" s="34"/>
    </row>
    <row r="54" spans="1:7" ht="15" thickBot="1" x14ac:dyDescent="0.25">
      <c r="A54" s="34"/>
      <c r="C54" s="15" t="s">
        <v>148</v>
      </c>
      <c r="D54" s="1" t="str">
        <f>IF($C$41="Please select a Housing Association","", (COUNTIFS(Closed!$H:$H,'Appendix D'!$C$41,Closed!$I:$I,$C54, Closed!$A:$A, "MAL", Closed!$E:$E, "Assessment") +COUNTIFS(Closed!$H:$H,'Appendix D'!$C$41,Closed!$I:$I,$C54, Closed!$A:$A, "MAL", Closed!$E:$E, "Investigation")))</f>
        <v/>
      </c>
      <c r="E54" s="27" t="str">
        <f t="shared" si="2"/>
        <v/>
      </c>
      <c r="G54" s="34"/>
    </row>
    <row r="55" spans="1:7" ht="15.75" thickBot="1" x14ac:dyDescent="0.3">
      <c r="A55" s="34"/>
      <c r="C55" s="10" t="s">
        <v>3</v>
      </c>
      <c r="D55" s="8" t="str">
        <f>IF($C$41="Please select a Housing Association", "", SUM($D$42:$D$54))</f>
        <v/>
      </c>
      <c r="E55" s="22"/>
      <c r="G55" s="34"/>
    </row>
    <row r="56" spans="1:7" x14ac:dyDescent="0.2">
      <c r="A56" s="34"/>
      <c r="G56" s="34"/>
    </row>
    <row r="57" spans="1:7" x14ac:dyDescent="0.2">
      <c r="A57" s="34"/>
      <c r="B57" s="34"/>
      <c r="C57" s="34"/>
      <c r="D57" s="34"/>
      <c r="E57" s="34"/>
      <c r="F57" s="34"/>
      <c r="G57" s="34"/>
    </row>
  </sheetData>
  <mergeCells count="2">
    <mergeCell ref="C3:E3"/>
    <mergeCell ref="C4:E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839E580-2F6A-4DF3-856E-192755711BE3}">
          <x14:formula1>
            <xm:f>'Relevant Bodies'!$B$3:$B$25</xm:f>
          </x14:formula1>
          <xm:sqref>C7</xm:sqref>
        </x14:dataValidation>
        <x14:dataValidation type="list" allowBlank="1" showInputMessage="1" showErrorMessage="1" xr:uid="{8B580DCE-14E1-4A97-88D9-743DAEEF750F}">
          <x14:formula1>
            <xm:f>'Relevant Bodies'!$F$3:$F$11</xm:f>
          </x14:formula1>
          <xm:sqref>C24</xm:sqref>
        </x14:dataValidation>
        <x14:dataValidation type="list" allowBlank="1" showInputMessage="1" showErrorMessage="1" xr:uid="{F1F98EFE-8591-48A5-BC66-DB787C8B04F5}">
          <x14:formula1>
            <xm:f>'Relevant Bodies'!$J$3:$J$38</xm:f>
          </x14:formula1>
          <xm:sqref>C41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088C-7C45-4ECA-B68F-A71E47232D23}">
  <dimension ref="A1:K80"/>
  <sheetViews>
    <sheetView showGridLines="0" zoomScale="80" zoomScaleNormal="80" workbookViewId="0">
      <selection activeCell="C43" sqref="C43"/>
    </sheetView>
  </sheetViews>
  <sheetFormatPr defaultColWidth="0" defaultRowHeight="14.25" zeroHeight="1" x14ac:dyDescent="0.2"/>
  <cols>
    <col min="1" max="2" width="8.85546875" style="1" customWidth="1"/>
    <col min="3" max="3" width="48.85546875" style="1" bestFit="1" customWidth="1"/>
    <col min="4" max="4" width="23.5703125" style="1" bestFit="1" customWidth="1"/>
    <col min="5" max="5" width="23.28515625" style="1" bestFit="1" customWidth="1"/>
    <col min="6" max="6" width="20.7109375" style="1" bestFit="1" customWidth="1"/>
    <col min="7" max="8" width="8.85546875" style="1" customWidth="1"/>
    <col min="9" max="11" width="0" style="1" hidden="1" customWidth="1"/>
    <col min="12" max="16384" width="8.85546875" style="1" hidden="1"/>
  </cols>
  <sheetData>
    <row r="1" spans="1:8" x14ac:dyDescent="0.2">
      <c r="A1" s="34"/>
      <c r="B1" s="34"/>
      <c r="C1" s="34"/>
      <c r="D1" s="34"/>
      <c r="E1" s="34"/>
      <c r="F1" s="34"/>
      <c r="G1" s="34"/>
      <c r="H1" s="34"/>
    </row>
    <row r="2" spans="1:8" ht="15" thickBot="1" x14ac:dyDescent="0.25">
      <c r="A2" s="34"/>
      <c r="H2" s="34"/>
    </row>
    <row r="3" spans="1:8" x14ac:dyDescent="0.2">
      <c r="A3" s="34"/>
      <c r="C3" s="68" t="s">
        <v>149</v>
      </c>
      <c r="D3" s="69"/>
      <c r="E3" s="69"/>
      <c r="F3" s="70"/>
      <c r="H3" s="34"/>
    </row>
    <row r="4" spans="1:8" ht="15" thickBot="1" x14ac:dyDescent="0.25">
      <c r="A4" s="34"/>
      <c r="C4" s="71"/>
      <c r="D4" s="72"/>
      <c r="E4" s="72"/>
      <c r="F4" s="73"/>
      <c r="H4" s="34"/>
    </row>
    <row r="5" spans="1:8" ht="15" x14ac:dyDescent="0.25">
      <c r="A5" s="34"/>
      <c r="C5" s="33"/>
      <c r="D5" s="33"/>
      <c r="E5" s="33"/>
      <c r="F5" s="33"/>
      <c r="H5" s="34"/>
    </row>
    <row r="6" spans="1:8" ht="15" thickBot="1" x14ac:dyDescent="0.25">
      <c r="A6" s="34"/>
      <c r="H6" s="34"/>
    </row>
    <row r="7" spans="1:8" ht="75.75" thickBot="1" x14ac:dyDescent="0.3">
      <c r="A7" s="34"/>
      <c r="C7" s="31" t="s">
        <v>4</v>
      </c>
      <c r="D7" s="31" t="s">
        <v>1853</v>
      </c>
      <c r="E7" s="31" t="s">
        <v>150</v>
      </c>
      <c r="F7" s="13" t="s">
        <v>1854</v>
      </c>
      <c r="H7" s="34"/>
    </row>
    <row r="8" spans="1:8" x14ac:dyDescent="0.2">
      <c r="A8" s="34"/>
      <c r="C8" s="15" t="s">
        <v>8</v>
      </c>
      <c r="D8" s="1">
        <v>0</v>
      </c>
      <c r="E8" s="15">
        <v>0</v>
      </c>
      <c r="F8" s="46" t="s">
        <v>132</v>
      </c>
      <c r="H8" s="34"/>
    </row>
    <row r="9" spans="1:8" x14ac:dyDescent="0.2">
      <c r="A9" s="34"/>
      <c r="C9" s="15" t="s">
        <v>9</v>
      </c>
      <c r="D9" s="1">
        <v>15</v>
      </c>
      <c r="E9" s="15">
        <v>18</v>
      </c>
      <c r="F9" s="46">
        <v>0.16666666666666666</v>
      </c>
      <c r="H9" s="34"/>
    </row>
    <row r="10" spans="1:8" x14ac:dyDescent="0.2">
      <c r="A10" s="34"/>
      <c r="C10" s="15" t="s">
        <v>10</v>
      </c>
      <c r="D10" s="1">
        <v>24</v>
      </c>
      <c r="E10" s="15">
        <v>24</v>
      </c>
      <c r="F10" s="46">
        <v>0.5</v>
      </c>
      <c r="H10" s="34"/>
    </row>
    <row r="11" spans="1:8" x14ac:dyDescent="0.2">
      <c r="A11" s="34"/>
      <c r="C11" s="15" t="s">
        <v>11</v>
      </c>
      <c r="D11" s="1">
        <v>97</v>
      </c>
      <c r="E11" s="15">
        <v>96</v>
      </c>
      <c r="F11" s="46">
        <v>0.59375</v>
      </c>
      <c r="H11" s="34"/>
    </row>
    <row r="12" spans="1:8" x14ac:dyDescent="0.2">
      <c r="A12" s="34"/>
      <c r="C12" s="15" t="s">
        <v>12</v>
      </c>
      <c r="D12" s="1">
        <v>29</v>
      </c>
      <c r="E12" s="15">
        <v>27</v>
      </c>
      <c r="F12" s="46">
        <v>0.66666666666666663</v>
      </c>
      <c r="H12" s="34"/>
    </row>
    <row r="13" spans="1:8" x14ac:dyDescent="0.2">
      <c r="A13" s="34"/>
      <c r="C13" s="15" t="s">
        <v>13</v>
      </c>
      <c r="D13" s="1">
        <v>24</v>
      </c>
      <c r="E13" s="15">
        <v>24</v>
      </c>
      <c r="F13" s="46">
        <v>0.625</v>
      </c>
      <c r="H13" s="34"/>
    </row>
    <row r="14" spans="1:8" x14ac:dyDescent="0.2">
      <c r="A14" s="34"/>
      <c r="C14" s="15" t="s">
        <v>14</v>
      </c>
      <c r="D14" s="1">
        <v>14</v>
      </c>
      <c r="E14" s="15">
        <v>14</v>
      </c>
      <c r="F14" s="46">
        <v>0.6428571428571429</v>
      </c>
      <c r="H14" s="34"/>
    </row>
    <row r="15" spans="1:8" x14ac:dyDescent="0.2">
      <c r="A15" s="34"/>
      <c r="C15" s="15" t="s">
        <v>16</v>
      </c>
      <c r="D15" s="1">
        <v>10</v>
      </c>
      <c r="E15" s="15">
        <v>8</v>
      </c>
      <c r="F15" s="46">
        <v>0.5</v>
      </c>
      <c r="H15" s="34"/>
    </row>
    <row r="16" spans="1:8" x14ac:dyDescent="0.2">
      <c r="A16" s="34"/>
      <c r="C16" s="15" t="s">
        <v>17</v>
      </c>
      <c r="D16" s="1">
        <v>20</v>
      </c>
      <c r="E16" s="15">
        <v>22</v>
      </c>
      <c r="F16" s="46">
        <v>1</v>
      </c>
      <c r="H16" s="34"/>
    </row>
    <row r="17" spans="1:8" x14ac:dyDescent="0.2">
      <c r="A17" s="34"/>
      <c r="C17" s="15" t="s">
        <v>15</v>
      </c>
      <c r="D17" s="1">
        <v>9</v>
      </c>
      <c r="E17" s="15">
        <v>9</v>
      </c>
      <c r="F17" s="46">
        <v>1</v>
      </c>
      <c r="H17" s="34"/>
    </row>
    <row r="18" spans="1:8" x14ac:dyDescent="0.2">
      <c r="A18" s="34"/>
      <c r="C18" s="15" t="s">
        <v>18</v>
      </c>
      <c r="D18" s="1">
        <v>4</v>
      </c>
      <c r="E18" s="15">
        <v>6</v>
      </c>
      <c r="F18" s="46">
        <v>0</v>
      </c>
      <c r="H18" s="34"/>
    </row>
    <row r="19" spans="1:8" x14ac:dyDescent="0.2">
      <c r="A19" s="34"/>
      <c r="C19" s="15" t="s">
        <v>19</v>
      </c>
      <c r="D19" s="1">
        <v>2</v>
      </c>
      <c r="E19" s="15">
        <v>8</v>
      </c>
      <c r="F19" s="46">
        <v>0.75</v>
      </c>
      <c r="H19" s="34"/>
    </row>
    <row r="20" spans="1:8" x14ac:dyDescent="0.2">
      <c r="A20" s="34"/>
      <c r="C20" s="15" t="s">
        <v>20</v>
      </c>
      <c r="D20" s="1">
        <v>2</v>
      </c>
      <c r="E20" s="15">
        <v>2</v>
      </c>
      <c r="F20" s="46">
        <v>0</v>
      </c>
      <c r="H20" s="34"/>
    </row>
    <row r="21" spans="1:8" x14ac:dyDescent="0.2">
      <c r="A21" s="34"/>
      <c r="C21" s="15" t="s">
        <v>21</v>
      </c>
      <c r="D21" s="1">
        <v>11</v>
      </c>
      <c r="E21" s="15">
        <v>8</v>
      </c>
      <c r="F21" s="46">
        <v>0.875</v>
      </c>
      <c r="H21" s="34"/>
    </row>
    <row r="22" spans="1:8" x14ac:dyDescent="0.2">
      <c r="A22" s="34"/>
      <c r="C22" s="15" t="s">
        <v>22</v>
      </c>
      <c r="D22" s="1">
        <v>12</v>
      </c>
      <c r="E22" s="15">
        <v>11</v>
      </c>
      <c r="F22" s="46">
        <v>0.36363636363636365</v>
      </c>
      <c r="H22" s="34"/>
    </row>
    <row r="23" spans="1:8" x14ac:dyDescent="0.2">
      <c r="A23" s="34"/>
      <c r="C23" s="15" t="s">
        <v>23</v>
      </c>
      <c r="D23" s="1">
        <v>20</v>
      </c>
      <c r="E23" s="15">
        <v>18</v>
      </c>
      <c r="F23" s="46">
        <v>0.61111111111111116</v>
      </c>
      <c r="H23" s="34"/>
    </row>
    <row r="24" spans="1:8" x14ac:dyDescent="0.2">
      <c r="A24" s="34"/>
      <c r="C24" s="15" t="s">
        <v>24</v>
      </c>
      <c r="D24" s="1">
        <v>21</v>
      </c>
      <c r="E24" s="15">
        <v>23</v>
      </c>
      <c r="F24" s="46">
        <v>0.21739130434782608</v>
      </c>
      <c r="H24" s="34"/>
    </row>
    <row r="25" spans="1:8" x14ac:dyDescent="0.2">
      <c r="A25" s="34"/>
      <c r="C25" s="15" t="s">
        <v>25</v>
      </c>
      <c r="D25" s="1">
        <v>11</v>
      </c>
      <c r="E25" s="15">
        <v>10</v>
      </c>
      <c r="F25" s="46">
        <v>0.2</v>
      </c>
      <c r="H25" s="34"/>
    </row>
    <row r="26" spans="1:8" x14ac:dyDescent="0.2">
      <c r="A26" s="34"/>
      <c r="C26" s="15" t="s">
        <v>26</v>
      </c>
      <c r="D26" s="1">
        <v>25</v>
      </c>
      <c r="E26" s="15">
        <v>22</v>
      </c>
      <c r="F26" s="46">
        <v>0.27272727272727271</v>
      </c>
      <c r="H26" s="34"/>
    </row>
    <row r="27" spans="1:8" x14ac:dyDescent="0.2">
      <c r="A27" s="34"/>
      <c r="C27" s="15" t="s">
        <v>27</v>
      </c>
      <c r="D27" s="1">
        <v>0</v>
      </c>
      <c r="E27" s="15">
        <v>0</v>
      </c>
      <c r="F27" s="46" t="s">
        <v>132</v>
      </c>
      <c r="H27" s="34"/>
    </row>
    <row r="28" spans="1:8" x14ac:dyDescent="0.2">
      <c r="A28" s="34"/>
      <c r="C28" s="15" t="s">
        <v>28</v>
      </c>
      <c r="D28" s="1">
        <v>30</v>
      </c>
      <c r="E28" s="15">
        <v>31</v>
      </c>
      <c r="F28" s="46">
        <v>0.54838709677419351</v>
      </c>
      <c r="H28" s="34"/>
    </row>
    <row r="29" spans="1:8" ht="15" thickBot="1" x14ac:dyDescent="0.25">
      <c r="A29" s="34"/>
      <c r="C29" s="25" t="s">
        <v>29</v>
      </c>
      <c r="D29" s="39">
        <v>19</v>
      </c>
      <c r="E29" s="25">
        <v>16</v>
      </c>
      <c r="F29" s="47">
        <v>0.625</v>
      </c>
      <c r="H29" s="34"/>
    </row>
    <row r="30" spans="1:8" x14ac:dyDescent="0.2">
      <c r="A30" s="34"/>
      <c r="H30" s="34"/>
    </row>
    <row r="31" spans="1:8" ht="15" thickBot="1" x14ac:dyDescent="0.25">
      <c r="A31" s="34"/>
      <c r="H31" s="34"/>
    </row>
    <row r="32" spans="1:8" ht="75.75" thickBot="1" x14ac:dyDescent="0.3">
      <c r="A32" s="34"/>
      <c r="C32" s="10" t="s">
        <v>31</v>
      </c>
      <c r="D32" s="31" t="s">
        <v>1853</v>
      </c>
      <c r="E32" s="31" t="s">
        <v>150</v>
      </c>
      <c r="F32" s="13" t="s">
        <v>1854</v>
      </c>
      <c r="H32" s="34"/>
    </row>
    <row r="33" spans="1:8" x14ac:dyDescent="0.2">
      <c r="A33" s="34"/>
      <c r="C33" s="15" t="s">
        <v>32</v>
      </c>
      <c r="D33" s="15">
        <v>136</v>
      </c>
      <c r="E33" s="15">
        <v>151</v>
      </c>
      <c r="F33" s="46">
        <v>0.59602649006622521</v>
      </c>
      <c r="H33" s="34"/>
    </row>
    <row r="34" spans="1:8" x14ac:dyDescent="0.2">
      <c r="A34" s="34"/>
      <c r="C34" s="15" t="s">
        <v>33</v>
      </c>
      <c r="D34" s="15">
        <v>194</v>
      </c>
      <c r="E34" s="15">
        <v>190</v>
      </c>
      <c r="F34" s="46">
        <v>0.55263157894736847</v>
      </c>
      <c r="H34" s="34"/>
    </row>
    <row r="35" spans="1:8" x14ac:dyDescent="0.2">
      <c r="A35" s="34"/>
      <c r="C35" s="15" t="s">
        <v>34</v>
      </c>
      <c r="D35" s="15">
        <v>72</v>
      </c>
      <c r="E35" s="15">
        <v>101</v>
      </c>
      <c r="F35" s="46">
        <v>0.61386138613861385</v>
      </c>
      <c r="H35" s="34"/>
    </row>
    <row r="36" spans="1:8" x14ac:dyDescent="0.2">
      <c r="A36" s="34"/>
      <c r="C36" s="15" t="s">
        <v>35</v>
      </c>
      <c r="D36" s="15">
        <v>101</v>
      </c>
      <c r="E36" s="15">
        <v>120</v>
      </c>
      <c r="F36" s="46">
        <v>0.39166666666666666</v>
      </c>
      <c r="H36" s="34"/>
    </row>
    <row r="37" spans="1:8" x14ac:dyDescent="0.2">
      <c r="A37" s="34"/>
      <c r="C37" s="15" t="s">
        <v>36</v>
      </c>
      <c r="D37" s="15">
        <v>137</v>
      </c>
      <c r="E37" s="15">
        <v>135</v>
      </c>
      <c r="F37" s="46">
        <v>0.82222222222222219</v>
      </c>
      <c r="H37" s="34"/>
    </row>
    <row r="38" spans="1:8" x14ac:dyDescent="0.2">
      <c r="A38" s="34"/>
      <c r="C38" s="15" t="s">
        <v>37</v>
      </c>
      <c r="D38" s="15">
        <v>16</v>
      </c>
      <c r="E38" s="15">
        <v>10</v>
      </c>
      <c r="F38" s="46">
        <v>0.2</v>
      </c>
      <c r="H38" s="34"/>
    </row>
    <row r="39" spans="1:8" x14ac:dyDescent="0.2">
      <c r="A39" s="34"/>
      <c r="C39" s="15" t="s">
        <v>38</v>
      </c>
      <c r="D39" s="15">
        <v>86</v>
      </c>
      <c r="E39" s="15">
        <v>87</v>
      </c>
      <c r="F39" s="46">
        <v>0.52873563218390807</v>
      </c>
      <c r="H39" s="34"/>
    </row>
    <row r="40" spans="1:8" ht="15" thickBot="1" x14ac:dyDescent="0.25">
      <c r="A40" s="34"/>
      <c r="C40" s="25" t="s">
        <v>410</v>
      </c>
      <c r="D40" s="25">
        <v>18</v>
      </c>
      <c r="E40" s="25">
        <v>6</v>
      </c>
      <c r="F40" s="47">
        <v>0.16666666666666666</v>
      </c>
      <c r="H40" s="34"/>
    </row>
    <row r="41" spans="1:8" x14ac:dyDescent="0.2">
      <c r="A41" s="34"/>
      <c r="H41" s="34"/>
    </row>
    <row r="42" spans="1:8" ht="15" thickBot="1" x14ac:dyDescent="0.25">
      <c r="A42" s="34"/>
      <c r="H42" s="34"/>
    </row>
    <row r="43" spans="1:8" ht="75.75" thickBot="1" x14ac:dyDescent="0.3">
      <c r="A43" s="34"/>
      <c r="C43" s="10" t="s">
        <v>39</v>
      </c>
      <c r="D43" s="31" t="s">
        <v>1853</v>
      </c>
      <c r="E43" s="31" t="s">
        <v>150</v>
      </c>
      <c r="F43" s="13" t="s">
        <v>1854</v>
      </c>
      <c r="H43" s="34"/>
    </row>
    <row r="44" spans="1:8" x14ac:dyDescent="0.2">
      <c r="A44" s="34"/>
      <c r="C44" s="15" t="s">
        <v>42</v>
      </c>
      <c r="D44" s="1">
        <v>3</v>
      </c>
      <c r="E44" s="15">
        <v>3</v>
      </c>
      <c r="F44" s="46">
        <v>0.33333333333333331</v>
      </c>
      <c r="H44" s="34"/>
    </row>
    <row r="45" spans="1:8" x14ac:dyDescent="0.2">
      <c r="A45" s="34"/>
      <c r="C45" s="15" t="s">
        <v>43</v>
      </c>
      <c r="D45" s="1">
        <v>0</v>
      </c>
      <c r="E45" s="15">
        <v>0</v>
      </c>
      <c r="F45" s="46" t="s">
        <v>132</v>
      </c>
      <c r="H45" s="34"/>
    </row>
    <row r="46" spans="1:8" x14ac:dyDescent="0.2">
      <c r="A46" s="34"/>
      <c r="C46" s="15" t="s">
        <v>44</v>
      </c>
      <c r="D46" s="1">
        <v>3</v>
      </c>
      <c r="E46" s="15">
        <v>0</v>
      </c>
      <c r="F46" s="46" t="s">
        <v>132</v>
      </c>
      <c r="H46" s="34"/>
    </row>
    <row r="47" spans="1:8" x14ac:dyDescent="0.2">
      <c r="A47" s="34"/>
      <c r="C47" s="15" t="s">
        <v>45</v>
      </c>
      <c r="D47" s="1">
        <v>1</v>
      </c>
      <c r="E47" s="15">
        <v>1</v>
      </c>
      <c r="F47" s="46">
        <v>0</v>
      </c>
      <c r="H47" s="34"/>
    </row>
    <row r="48" spans="1:8" x14ac:dyDescent="0.2">
      <c r="A48" s="34"/>
      <c r="C48" s="15" t="s">
        <v>46</v>
      </c>
      <c r="D48" s="1">
        <v>0</v>
      </c>
      <c r="E48" s="15">
        <v>0</v>
      </c>
      <c r="F48" s="46" t="s">
        <v>132</v>
      </c>
      <c r="H48" s="34"/>
    </row>
    <row r="49" spans="1:8" x14ac:dyDescent="0.2">
      <c r="A49" s="34"/>
      <c r="C49" s="15" t="s">
        <v>47</v>
      </c>
      <c r="D49" s="1">
        <v>13</v>
      </c>
      <c r="E49" s="15">
        <v>13</v>
      </c>
      <c r="F49" s="46">
        <v>0.69230769230769229</v>
      </c>
      <c r="H49" s="34"/>
    </row>
    <row r="50" spans="1:8" x14ac:dyDescent="0.2">
      <c r="A50" s="34"/>
      <c r="C50" s="15" t="s">
        <v>48</v>
      </c>
      <c r="D50" s="1">
        <v>0</v>
      </c>
      <c r="E50" s="15">
        <v>0</v>
      </c>
      <c r="F50" s="46" t="s">
        <v>132</v>
      </c>
      <c r="H50" s="34"/>
    </row>
    <row r="51" spans="1:8" x14ac:dyDescent="0.2">
      <c r="A51" s="34"/>
      <c r="C51" s="15" t="s">
        <v>49</v>
      </c>
      <c r="D51" s="1">
        <v>0</v>
      </c>
      <c r="E51" s="15">
        <v>0</v>
      </c>
      <c r="F51" s="46" t="s">
        <v>132</v>
      </c>
      <c r="H51" s="34"/>
    </row>
    <row r="52" spans="1:8" x14ac:dyDescent="0.2">
      <c r="A52" s="34"/>
      <c r="C52" s="15" t="s">
        <v>50</v>
      </c>
      <c r="D52" s="1">
        <v>0</v>
      </c>
      <c r="E52" s="15">
        <v>0</v>
      </c>
      <c r="F52" s="46" t="s">
        <v>132</v>
      </c>
      <c r="H52" s="34"/>
    </row>
    <row r="53" spans="1:8" x14ac:dyDescent="0.2">
      <c r="A53" s="34"/>
      <c r="C53" s="15" t="s">
        <v>51</v>
      </c>
      <c r="D53" s="1">
        <v>0</v>
      </c>
      <c r="E53" s="15">
        <v>0</v>
      </c>
      <c r="F53" s="46" t="s">
        <v>132</v>
      </c>
      <c r="H53" s="34"/>
    </row>
    <row r="54" spans="1:8" x14ac:dyDescent="0.2">
      <c r="A54" s="34"/>
      <c r="C54" s="15" t="s">
        <v>52</v>
      </c>
      <c r="D54" s="1">
        <v>0</v>
      </c>
      <c r="E54" s="15">
        <v>0</v>
      </c>
      <c r="F54" s="46" t="s">
        <v>132</v>
      </c>
      <c r="H54" s="34"/>
    </row>
    <row r="55" spans="1:8" x14ac:dyDescent="0.2">
      <c r="A55" s="34"/>
      <c r="C55" s="15" t="s">
        <v>53</v>
      </c>
      <c r="D55" s="1">
        <v>6</v>
      </c>
      <c r="E55" s="15">
        <v>6</v>
      </c>
      <c r="F55" s="46">
        <v>0.66666666666666663</v>
      </c>
      <c r="H55" s="34"/>
    </row>
    <row r="56" spans="1:8" x14ac:dyDescent="0.2">
      <c r="A56" s="34"/>
      <c r="C56" s="15" t="s">
        <v>54</v>
      </c>
      <c r="D56" s="1">
        <v>2</v>
      </c>
      <c r="E56" s="15">
        <v>2</v>
      </c>
      <c r="F56" s="46">
        <v>1</v>
      </c>
      <c r="H56" s="34"/>
    </row>
    <row r="57" spans="1:8" x14ac:dyDescent="0.2">
      <c r="A57" s="34"/>
      <c r="C57" s="15" t="s">
        <v>55</v>
      </c>
      <c r="D57" s="1">
        <v>0</v>
      </c>
      <c r="E57" s="15">
        <v>0</v>
      </c>
      <c r="F57" s="46" t="s">
        <v>132</v>
      </c>
      <c r="H57" s="34"/>
    </row>
    <row r="58" spans="1:8" x14ac:dyDescent="0.2">
      <c r="A58" s="34"/>
      <c r="C58" s="15" t="s">
        <v>56</v>
      </c>
      <c r="D58" s="1">
        <v>0</v>
      </c>
      <c r="E58" s="15">
        <v>0</v>
      </c>
      <c r="F58" s="46" t="s">
        <v>132</v>
      </c>
      <c r="H58" s="34"/>
    </row>
    <row r="59" spans="1:8" x14ac:dyDescent="0.2">
      <c r="A59" s="34"/>
      <c r="C59" s="15" t="s">
        <v>57</v>
      </c>
      <c r="D59" s="1">
        <v>8</v>
      </c>
      <c r="E59" s="15">
        <v>8</v>
      </c>
      <c r="F59" s="46">
        <v>0</v>
      </c>
      <c r="H59" s="34"/>
    </row>
    <row r="60" spans="1:8" x14ac:dyDescent="0.2">
      <c r="A60" s="34"/>
      <c r="C60" s="15" t="s">
        <v>58</v>
      </c>
      <c r="D60" s="1">
        <v>50</v>
      </c>
      <c r="E60" s="15">
        <v>46</v>
      </c>
      <c r="F60" s="46">
        <v>0.73913043478260865</v>
      </c>
      <c r="H60" s="34"/>
    </row>
    <row r="61" spans="1:8" x14ac:dyDescent="0.2">
      <c r="A61" s="34"/>
      <c r="C61" s="15" t="s">
        <v>59</v>
      </c>
      <c r="D61" s="1">
        <v>7</v>
      </c>
      <c r="E61" s="15">
        <v>7</v>
      </c>
      <c r="F61" s="46">
        <v>0.7142857142857143</v>
      </c>
      <c r="H61" s="34"/>
    </row>
    <row r="62" spans="1:8" x14ac:dyDescent="0.2">
      <c r="A62" s="34"/>
      <c r="C62" s="15" t="s">
        <v>60</v>
      </c>
      <c r="D62" s="1">
        <v>0</v>
      </c>
      <c r="E62" s="15">
        <v>0</v>
      </c>
      <c r="F62" s="46" t="s">
        <v>132</v>
      </c>
      <c r="H62" s="34"/>
    </row>
    <row r="63" spans="1:8" x14ac:dyDescent="0.2">
      <c r="A63" s="34"/>
      <c r="C63" s="15" t="s">
        <v>61</v>
      </c>
      <c r="D63" s="1">
        <v>0</v>
      </c>
      <c r="E63" s="15">
        <v>0</v>
      </c>
      <c r="F63" s="46" t="s">
        <v>132</v>
      </c>
      <c r="H63" s="34"/>
    </row>
    <row r="64" spans="1:8" x14ac:dyDescent="0.2">
      <c r="A64" s="34"/>
      <c r="C64" s="15" t="s">
        <v>62</v>
      </c>
      <c r="D64" s="1">
        <v>0</v>
      </c>
      <c r="E64" s="15">
        <v>0</v>
      </c>
      <c r="F64" s="46" t="s">
        <v>132</v>
      </c>
      <c r="H64" s="34"/>
    </row>
    <row r="65" spans="1:8" x14ac:dyDescent="0.2">
      <c r="A65" s="34"/>
      <c r="C65" s="15" t="s">
        <v>63</v>
      </c>
      <c r="D65" s="1">
        <v>0</v>
      </c>
      <c r="E65" s="15">
        <v>0</v>
      </c>
      <c r="F65" s="46" t="s">
        <v>132</v>
      </c>
      <c r="H65" s="34"/>
    </row>
    <row r="66" spans="1:8" x14ac:dyDescent="0.2">
      <c r="A66" s="34"/>
      <c r="C66" s="15" t="s">
        <v>64</v>
      </c>
      <c r="D66" s="1">
        <v>13</v>
      </c>
      <c r="E66" s="15">
        <v>9</v>
      </c>
      <c r="F66" s="46">
        <v>0.44444444444444442</v>
      </c>
      <c r="H66" s="34"/>
    </row>
    <row r="67" spans="1:8" x14ac:dyDescent="0.2">
      <c r="A67" s="34"/>
      <c r="C67" s="15" t="s">
        <v>65</v>
      </c>
      <c r="D67" s="1">
        <v>6</v>
      </c>
      <c r="E67" s="15">
        <v>6</v>
      </c>
      <c r="F67" s="46">
        <v>0</v>
      </c>
      <c r="H67" s="34"/>
    </row>
    <row r="68" spans="1:8" x14ac:dyDescent="0.2">
      <c r="A68" s="34"/>
      <c r="C68" s="15" t="s">
        <v>66</v>
      </c>
      <c r="D68" s="1">
        <v>0</v>
      </c>
      <c r="E68" s="15">
        <v>0</v>
      </c>
      <c r="F68" s="46" t="s">
        <v>132</v>
      </c>
      <c r="H68" s="34"/>
    </row>
    <row r="69" spans="1:8" x14ac:dyDescent="0.2">
      <c r="A69" s="34"/>
      <c r="C69" s="15" t="s">
        <v>67</v>
      </c>
      <c r="D69" s="1">
        <v>11</v>
      </c>
      <c r="E69" s="15">
        <v>11</v>
      </c>
      <c r="F69" s="46">
        <v>0.63636363636363635</v>
      </c>
      <c r="H69" s="34"/>
    </row>
    <row r="70" spans="1:8" x14ac:dyDescent="0.2">
      <c r="A70" s="34"/>
      <c r="C70" s="15" t="s">
        <v>68</v>
      </c>
      <c r="D70" s="1">
        <v>3</v>
      </c>
      <c r="E70" s="15">
        <v>3</v>
      </c>
      <c r="F70" s="46">
        <v>1</v>
      </c>
      <c r="H70" s="34"/>
    </row>
    <row r="71" spans="1:8" x14ac:dyDescent="0.2">
      <c r="A71" s="34"/>
      <c r="C71" s="15" t="s">
        <v>69</v>
      </c>
      <c r="D71" s="1">
        <v>0</v>
      </c>
      <c r="E71" s="15">
        <v>0</v>
      </c>
      <c r="F71" s="46" t="s">
        <v>132</v>
      </c>
      <c r="H71" s="34"/>
    </row>
    <row r="72" spans="1:8" x14ac:dyDescent="0.2">
      <c r="A72" s="34"/>
      <c r="C72" s="15" t="s">
        <v>70</v>
      </c>
      <c r="D72" s="1">
        <v>2</v>
      </c>
      <c r="E72" s="15">
        <v>2</v>
      </c>
      <c r="F72" s="46">
        <v>0.5</v>
      </c>
      <c r="H72" s="34"/>
    </row>
    <row r="73" spans="1:8" x14ac:dyDescent="0.2">
      <c r="A73" s="34"/>
      <c r="C73" s="15" t="s">
        <v>71</v>
      </c>
      <c r="D73" s="1">
        <v>3</v>
      </c>
      <c r="E73" s="15">
        <v>3</v>
      </c>
      <c r="F73" s="46">
        <v>1</v>
      </c>
      <c r="H73" s="34"/>
    </row>
    <row r="74" spans="1:8" x14ac:dyDescent="0.2">
      <c r="A74" s="34"/>
      <c r="C74" s="15" t="s">
        <v>72</v>
      </c>
      <c r="D74" s="1">
        <v>0</v>
      </c>
      <c r="E74" s="15">
        <v>0</v>
      </c>
      <c r="F74" s="46" t="s">
        <v>132</v>
      </c>
      <c r="H74" s="34"/>
    </row>
    <row r="75" spans="1:8" x14ac:dyDescent="0.2">
      <c r="A75" s="34"/>
      <c r="C75" s="15" t="s">
        <v>73</v>
      </c>
      <c r="D75" s="1">
        <v>9</v>
      </c>
      <c r="E75" s="15">
        <v>9</v>
      </c>
      <c r="F75" s="46">
        <v>0.22222222222222221</v>
      </c>
      <c r="H75" s="34"/>
    </row>
    <row r="76" spans="1:8" x14ac:dyDescent="0.2">
      <c r="A76" s="34"/>
      <c r="C76" s="15" t="s">
        <v>74</v>
      </c>
      <c r="D76" s="1">
        <v>9</v>
      </c>
      <c r="E76" s="15">
        <v>9</v>
      </c>
      <c r="F76" s="46">
        <v>0</v>
      </c>
      <c r="H76" s="34"/>
    </row>
    <row r="77" spans="1:8" x14ac:dyDescent="0.2">
      <c r="A77" s="34"/>
      <c r="C77" s="15" t="s">
        <v>75</v>
      </c>
      <c r="D77" s="1">
        <v>19</v>
      </c>
      <c r="E77" s="15">
        <v>19</v>
      </c>
      <c r="F77" s="46">
        <v>0.31578947368421051</v>
      </c>
      <c r="H77" s="34"/>
    </row>
    <row r="78" spans="1:8" ht="15" thickBot="1" x14ac:dyDescent="0.25">
      <c r="A78" s="34"/>
      <c r="C78" s="25" t="s">
        <v>76</v>
      </c>
      <c r="D78" s="39">
        <v>2</v>
      </c>
      <c r="E78" s="25">
        <v>2</v>
      </c>
      <c r="F78" s="47">
        <v>1</v>
      </c>
      <c r="H78" s="34"/>
    </row>
    <row r="79" spans="1:8" x14ac:dyDescent="0.2">
      <c r="A79" s="34"/>
      <c r="H79" s="34"/>
    </row>
    <row r="80" spans="1:8" x14ac:dyDescent="0.2">
      <c r="A80" s="34"/>
      <c r="B80" s="34"/>
      <c r="C80" s="34"/>
      <c r="D80" s="34"/>
      <c r="E80" s="34"/>
      <c r="F80" s="34"/>
      <c r="G80" s="34"/>
      <c r="H80" s="34"/>
    </row>
  </sheetData>
  <mergeCells count="1">
    <mergeCell ref="C3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E73A-7EBC-41AE-8B1D-054ED7A8FAF7}">
  <dimension ref="A1:F28"/>
  <sheetViews>
    <sheetView showGridLines="0" zoomScale="80" zoomScaleNormal="80" workbookViewId="0">
      <selection activeCell="C8" sqref="C8"/>
    </sheetView>
  </sheetViews>
  <sheetFormatPr defaultColWidth="0" defaultRowHeight="14.25" zeroHeight="1" x14ac:dyDescent="0.2"/>
  <cols>
    <col min="1" max="2" width="8.85546875" style="1" customWidth="1"/>
    <col min="3" max="3" width="52.85546875" style="1" bestFit="1" customWidth="1"/>
    <col min="4" max="4" width="17.85546875" style="1" bestFit="1" customWidth="1"/>
    <col min="5" max="6" width="8.85546875" style="1" customWidth="1"/>
    <col min="7" max="16384" width="8.85546875" style="1" hidden="1"/>
  </cols>
  <sheetData>
    <row r="1" spans="1:6" x14ac:dyDescent="0.2">
      <c r="A1" s="34"/>
      <c r="B1" s="34"/>
      <c r="C1" s="34"/>
      <c r="D1" s="34"/>
      <c r="E1" s="34"/>
      <c r="F1" s="34"/>
    </row>
    <row r="2" spans="1:6" ht="15" thickBot="1" x14ac:dyDescent="0.25">
      <c r="A2" s="34"/>
      <c r="F2" s="34"/>
    </row>
    <row r="3" spans="1:6" x14ac:dyDescent="0.2">
      <c r="A3" s="34"/>
      <c r="C3" s="80" t="s">
        <v>151</v>
      </c>
      <c r="D3" s="70"/>
      <c r="F3" s="34"/>
    </row>
    <row r="4" spans="1:6" ht="15" thickBot="1" x14ac:dyDescent="0.25">
      <c r="A4" s="34"/>
      <c r="C4" s="71"/>
      <c r="D4" s="73"/>
      <c r="F4" s="34"/>
    </row>
    <row r="5" spans="1:6" ht="15" x14ac:dyDescent="0.25">
      <c r="A5" s="34"/>
      <c r="C5" s="33"/>
      <c r="D5" s="33"/>
      <c r="F5" s="34"/>
    </row>
    <row r="6" spans="1:6" ht="15" x14ac:dyDescent="0.25">
      <c r="A6" s="34"/>
      <c r="C6" s="33"/>
      <c r="D6" s="33"/>
      <c r="F6" s="34"/>
    </row>
    <row r="7" spans="1:6" ht="15" thickBot="1" x14ac:dyDescent="0.25">
      <c r="A7" s="34"/>
      <c r="F7" s="34"/>
    </row>
    <row r="8" spans="1:6" ht="60.75" thickBot="1" x14ac:dyDescent="0.3">
      <c r="A8" s="34"/>
      <c r="C8" s="29" t="s">
        <v>78</v>
      </c>
      <c r="D8" s="13" t="s">
        <v>152</v>
      </c>
      <c r="F8" s="34"/>
    </row>
    <row r="9" spans="1:6" x14ac:dyDescent="0.2">
      <c r="A9" s="34"/>
      <c r="C9" s="15" t="s">
        <v>153</v>
      </c>
      <c r="D9" s="24" t="str">
        <f>IF($C$8="Please select a Local Authority","", (COUNTIFS(Closed!$H:$H,'Appendix F'!$C$8,Closed!$J:$J,$C9, Closed!$A:$A,"CODE",Closed!$E:$E,"Assessment") + COUNTIFS(Closed!$H:$H,'Appendix F'!$C$8,Closed!$J:$J,$C9, Closed!$A:$A,"CODE",Closed!$E:$E,"Investigation")))</f>
        <v/>
      </c>
      <c r="F9" s="34"/>
    </row>
    <row r="10" spans="1:6" x14ac:dyDescent="0.2">
      <c r="A10" s="34"/>
      <c r="C10" s="15" t="s">
        <v>154</v>
      </c>
      <c r="D10" s="24" t="str">
        <f>IF($C$8="Please select a Local Authority","", (COUNTIFS(Closed!$H:$H,'Appendix F'!$C$8,Closed!$J:$J,$C10, Closed!$A:$A,"CODE",Closed!$E:$E,"Assessment") + COUNTIFS(Closed!$H:$H,'Appendix F'!$C$8,Closed!$J:$J,$C10, Closed!$A:$A,"CODE",Closed!$E:$E,"Investigation")))</f>
        <v/>
      </c>
      <c r="F10" s="34"/>
    </row>
    <row r="11" spans="1:6" x14ac:dyDescent="0.2">
      <c r="A11" s="34"/>
      <c r="C11" s="15" t="s">
        <v>155</v>
      </c>
      <c r="D11" s="24" t="str">
        <f>IF($C$8="Please select a Local Authority","", (COUNTIFS(Closed!$H:$H,'Appendix F'!$C$8,Closed!$J:$J,$C11, Closed!$A:$A,"CODE",Closed!$E:$E,"Assessment") + COUNTIFS(Closed!$H:$H,'Appendix F'!$C$8,Closed!$J:$J,$C11, Closed!$A:$A,"CODE",Closed!$E:$E,"Investigation")))</f>
        <v/>
      </c>
      <c r="F11" s="34"/>
    </row>
    <row r="12" spans="1:6" x14ac:dyDescent="0.2">
      <c r="A12" s="34"/>
      <c r="C12" s="15" t="s">
        <v>156</v>
      </c>
      <c r="D12" s="24" t="str">
        <f>IF($C$8="Please select a Local Authority","", (COUNTIFS(Closed!$H:$H,'Appendix F'!$C$8,Closed!$J:$J,$C12, Closed!$A:$A,"CODE",Closed!$E:$E,"Assessment") + COUNTIFS(Closed!$H:$H,'Appendix F'!$C$8,Closed!$J:$J,$C12, Closed!$A:$A,"CODE",Closed!$E:$E,"Investigation")))</f>
        <v/>
      </c>
      <c r="F12" s="34"/>
    </row>
    <row r="13" spans="1:6" x14ac:dyDescent="0.2">
      <c r="A13" s="34"/>
      <c r="C13" s="15" t="s">
        <v>157</v>
      </c>
      <c r="D13" s="24" t="str">
        <f>IF($C$8="Please select a Local Authority","", (COUNTIFS(Closed!$H:$H,'Appendix F'!$C$8,Closed!$J:$J,$C13, Closed!$A:$A,"CODE",Closed!$E:$E,"Assessment") + COUNTIFS(Closed!$H:$H,'Appendix F'!$C$8,Closed!$J:$J,$C13, Closed!$A:$A,"CODE",Closed!$E:$E,"Investigation")))</f>
        <v/>
      </c>
      <c r="F13" s="34"/>
    </row>
    <row r="14" spans="1:6" x14ac:dyDescent="0.2">
      <c r="A14" s="34"/>
      <c r="C14" s="15" t="s">
        <v>158</v>
      </c>
      <c r="D14" s="24" t="str">
        <f>IF($C$8="Please select a Local Authority","", (COUNTIFS(Closed!$H:$H,'Appendix F'!$C$8,Closed!$J:$J,$C14, Closed!$A:$A,"CODE",Closed!$E:$E,"Assessment") + COUNTIFS(Closed!$H:$H,'Appendix F'!$C$8,Closed!$J:$J,$C14, Closed!$A:$A,"CODE",Closed!$E:$E,"Investigation")))</f>
        <v/>
      </c>
      <c r="F14" s="34"/>
    </row>
    <row r="15" spans="1:6" x14ac:dyDescent="0.2">
      <c r="A15" s="34"/>
      <c r="C15" s="15" t="s">
        <v>159</v>
      </c>
      <c r="D15" s="24" t="str">
        <f>IF($C$8="Please select a Local Authority","", (COUNTIFS(Closed!$H:$H,'Appendix F'!$C$8,Closed!$J:$J,$C15, Closed!$A:$A,"CODE",Closed!$E:$E,"Assessment") + COUNTIFS(Closed!$H:$H,'Appendix F'!$C$8,Closed!$J:$J,$C15, Closed!$A:$A,"CODE",Closed!$E:$E,"Investigation")))</f>
        <v/>
      </c>
      <c r="F15" s="34"/>
    </row>
    <row r="16" spans="1:6" x14ac:dyDescent="0.2">
      <c r="A16" s="34"/>
      <c r="C16" s="15" t="s">
        <v>160</v>
      </c>
      <c r="D16" s="24" t="str">
        <f>IF($C$8="Please select a Local Authority","", (COUNTIFS(Closed!$H:$H,'Appendix F'!$C$8,Closed!$J:$J,$C16, Closed!$A:$A,"CODE",Closed!$E:$E,"Assessment") + COUNTIFS(Closed!$H:$H,'Appendix F'!$C$8,Closed!$J:$J,$C16, Closed!$A:$A,"CODE",Closed!$E:$E,"Investigation")))</f>
        <v/>
      </c>
      <c r="F16" s="34"/>
    </row>
    <row r="17" spans="1:6" x14ac:dyDescent="0.2">
      <c r="A17" s="34"/>
      <c r="C17" s="15" t="s">
        <v>161</v>
      </c>
      <c r="D17" s="24" t="str">
        <f>IF($C$8="Please select a Local Authority","", (COUNTIFS(Closed!$H:$H,'Appendix F'!$C$8,Closed!$J:$J,$C17, Closed!$A:$A,"CODE",Closed!$E:$E,"Assessment") + COUNTIFS(Closed!$H:$H,'Appendix F'!$C$8,Closed!$J:$J,$C17, Closed!$A:$A,"CODE",Closed!$E:$E,"Investigation")))</f>
        <v/>
      </c>
      <c r="F17" s="34"/>
    </row>
    <row r="18" spans="1:6" x14ac:dyDescent="0.2">
      <c r="A18" s="34"/>
      <c r="C18" s="15" t="s">
        <v>162</v>
      </c>
      <c r="D18" s="24" t="str">
        <f>IF($C$8="Please select a Local Authority","", (COUNTIFS(Closed!$H:$H,'Appendix F'!$C$8,Closed!$J:$J,$C18, Closed!$A:$A,"CODE",Closed!$E:$E,"Assessment") + COUNTIFS(Closed!$H:$H,'Appendix F'!$C$8,Closed!$J:$J,$C18, Closed!$A:$A,"CODE",Closed!$E:$E,"Investigation")))</f>
        <v/>
      </c>
      <c r="F18" s="34"/>
    </row>
    <row r="19" spans="1:6" x14ac:dyDescent="0.2">
      <c r="A19" s="34"/>
      <c r="C19" s="15" t="s">
        <v>163</v>
      </c>
      <c r="D19" s="24" t="str">
        <f>IF($C$8="Please select a Local Authority","", (COUNTIFS(Closed!$H:$H,'Appendix F'!$C$8,Closed!$J:$J,$C19, Closed!$A:$A,"CODE",Closed!$E:$E,"Assessment") + COUNTIFS(Closed!$H:$H,'Appendix F'!$C$8,Closed!$J:$J,$C19, Closed!$A:$A,"CODE",Closed!$E:$E,"Investigation")))</f>
        <v/>
      </c>
      <c r="F19" s="34"/>
    </row>
    <row r="20" spans="1:6" x14ac:dyDescent="0.2">
      <c r="A20" s="34"/>
      <c r="C20" s="15" t="s">
        <v>164</v>
      </c>
      <c r="D20" s="24" t="str">
        <f>IF($C$8="Please select a Local Authority","", (COUNTIFS(Closed!$H:$H,'Appendix F'!$C$8,Closed!$J:$J,$C20, Closed!$A:$A,"CODE",Closed!$E:$E,"Assessment") + COUNTIFS(Closed!$H:$H,'Appendix F'!$C$8,Closed!$J:$J,$C20, Closed!$A:$A,"CODE",Closed!$E:$E,"Investigation")))</f>
        <v/>
      </c>
      <c r="F20" s="34"/>
    </row>
    <row r="21" spans="1:6" x14ac:dyDescent="0.2">
      <c r="A21" s="34"/>
      <c r="C21" s="15" t="s">
        <v>165</v>
      </c>
      <c r="D21" s="24" t="str">
        <f>IF($C$8="Please select a Local Authority","", (COUNTIFS(Closed!$H:$H,'Appendix F'!$C$8,Closed!$J:$J,$C21, Closed!$A:$A,"CODE",Closed!$E:$E,"Assessment") + COUNTIFS(Closed!$H:$H,'Appendix F'!$C$8,Closed!$J:$J,$C21, Closed!$A:$A,"CODE",Closed!$E:$E,"Investigation")))</f>
        <v/>
      </c>
      <c r="F21" s="34"/>
    </row>
    <row r="22" spans="1:6" x14ac:dyDescent="0.2">
      <c r="A22" s="34"/>
      <c r="C22" s="15" t="s">
        <v>166</v>
      </c>
      <c r="D22" s="24" t="str">
        <f>IF($C$8="Please select a Local Authority","", (COUNTIFS(Closed!$H:$H,'Appendix F'!$C$8,Closed!$J:$J,$C22, Closed!$A:$A,"CODE",Closed!$E:$E,"Assessment") + COUNTIFS(Closed!$H:$H,'Appendix F'!$C$8,Closed!$J:$J,$C22, Closed!$A:$A,"CODE",Closed!$E:$E,"Investigation")))</f>
        <v/>
      </c>
      <c r="F22" s="34"/>
    </row>
    <row r="23" spans="1:6" x14ac:dyDescent="0.2">
      <c r="A23" s="34"/>
      <c r="C23" s="15" t="s">
        <v>167</v>
      </c>
      <c r="D23" s="24" t="str">
        <f>IF($C$8="Please select a Local Authority","", (COUNTIFS(Closed!$H:$H,'Appendix F'!$C$8,Closed!$J:$J,$C23, Closed!$A:$A,"CODE",Closed!$E:$E,"Assessment") + COUNTIFS(Closed!$H:$H,'Appendix F'!$C$8,Closed!$J:$J,$C23, Closed!$A:$A,"CODE",Closed!$E:$E,"Investigation")))</f>
        <v/>
      </c>
      <c r="F23" s="34"/>
    </row>
    <row r="24" spans="1:6" ht="14.45" customHeight="1" x14ac:dyDescent="0.2">
      <c r="A24" s="34"/>
      <c r="C24" s="15" t="s">
        <v>168</v>
      </c>
      <c r="D24" s="24" t="str">
        <f>IF($C$8="Please select a Local Authority","", (COUNTIFS(Closed!$H:$H,'Appendix F'!$C$8,Closed!$J:$J,$C24, Closed!$A:$A,"CODE",Closed!$E:$E,"Assessment") + COUNTIFS(Closed!$H:$H,'Appendix F'!$C$8,Closed!$J:$J,$C24, Closed!$A:$A,"CODE",Closed!$E:$E,"Investigation")))</f>
        <v/>
      </c>
      <c r="F24" s="34"/>
    </row>
    <row r="25" spans="1:6" ht="15" thickBot="1" x14ac:dyDescent="0.25">
      <c r="A25" s="34"/>
      <c r="C25" s="15" t="s">
        <v>169</v>
      </c>
      <c r="D25" s="24" t="str">
        <f>IF($C$8="Please select a Local Authority","", (COUNTIFS(Closed!$H:$H,'Appendix F'!$C$8,Closed!$J:$J,$C25, Closed!$A:$A,"CODE",Closed!$E:$E,"Assessment") + COUNTIFS(Closed!$H:$H,'Appendix F'!$C$8,Closed!$J:$J,$C25, Closed!$A:$A,"CODE",Closed!$E:$E,"Investigation")))</f>
        <v/>
      </c>
      <c r="F25" s="34"/>
    </row>
    <row r="26" spans="1:6" ht="15.75" thickBot="1" x14ac:dyDescent="0.3">
      <c r="A26" s="34"/>
      <c r="C26" s="10" t="s">
        <v>3</v>
      </c>
      <c r="D26" s="20" t="str">
        <f>IF($C$8="Please select a Local Authority", "", SUM($D$9:$D$25))</f>
        <v/>
      </c>
      <c r="F26" s="34"/>
    </row>
    <row r="27" spans="1:6" x14ac:dyDescent="0.2">
      <c r="A27" s="34"/>
      <c r="F27" s="34"/>
    </row>
    <row r="28" spans="1:6" ht="15" x14ac:dyDescent="0.25">
      <c r="A28" s="34"/>
      <c r="B28" s="34"/>
      <c r="C28" s="34"/>
      <c r="D28" s="37"/>
      <c r="E28" s="34"/>
      <c r="F28" s="34"/>
    </row>
  </sheetData>
  <sortState xmlns:xlrd2="http://schemas.microsoft.com/office/spreadsheetml/2017/richdata2" ref="H9:H26">
    <sortCondition ref="H9:H26"/>
  </sortState>
  <mergeCells count="1">
    <mergeCell ref="C3:D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5B3ECB-2CA6-45DF-881D-72F04693CD66}">
          <x14:formula1>
            <xm:f>'Relevant Bodies'!$B$3:$B$25</xm:f>
          </x14:formula1>
          <xm:sqref>C8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7ABF-50B4-4BA6-9DAF-3C1EDF24E2D8}">
  <dimension ref="A1:N120"/>
  <sheetViews>
    <sheetView showGridLines="0" zoomScale="80" zoomScaleNormal="80" workbookViewId="0">
      <selection activeCell="C8" sqref="C8"/>
    </sheetView>
  </sheetViews>
  <sheetFormatPr defaultColWidth="0" defaultRowHeight="14.25" zeroHeight="1" x14ac:dyDescent="0.2"/>
  <cols>
    <col min="1" max="2" width="8.85546875" style="1" customWidth="1"/>
    <col min="3" max="3" width="46.28515625" style="1" bestFit="1" customWidth="1"/>
    <col min="4" max="4" width="18.7109375" style="1" customWidth="1"/>
    <col min="5" max="5" width="15.42578125" style="1" bestFit="1" customWidth="1"/>
    <col min="6" max="6" width="21.7109375" style="1" bestFit="1" customWidth="1"/>
    <col min="7" max="7" width="11.28515625" style="1" customWidth="1"/>
    <col min="8" max="8" width="12.42578125" style="1" customWidth="1"/>
    <col min="9" max="9" width="13.7109375" style="1" customWidth="1"/>
    <col min="10" max="10" width="12.28515625" style="1" bestFit="1" customWidth="1"/>
    <col min="11" max="11" width="11.7109375" style="1" bestFit="1" customWidth="1"/>
    <col min="12" max="13" width="8.85546875" style="1" customWidth="1"/>
    <col min="14" max="14" width="0" style="1" hidden="1" customWidth="1"/>
    <col min="15" max="16384" width="8.85546875" style="1" hidden="1"/>
  </cols>
  <sheetData>
    <row r="1" spans="1:13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" thickBot="1" x14ac:dyDescent="0.25">
      <c r="A2" s="34"/>
      <c r="M2" s="34"/>
    </row>
    <row r="3" spans="1:13" ht="14.45" customHeight="1" x14ac:dyDescent="0.2">
      <c r="A3" s="34"/>
      <c r="C3" s="68" t="s">
        <v>170</v>
      </c>
      <c r="D3" s="69"/>
      <c r="E3" s="69"/>
      <c r="F3" s="69"/>
      <c r="G3" s="69"/>
      <c r="H3" s="69"/>
      <c r="I3" s="69"/>
      <c r="J3" s="69"/>
      <c r="K3" s="70"/>
      <c r="M3" s="34"/>
    </row>
    <row r="4" spans="1:13" ht="14.45" customHeight="1" thickBot="1" x14ac:dyDescent="0.25">
      <c r="A4" s="34"/>
      <c r="C4" s="71"/>
      <c r="D4" s="72"/>
      <c r="E4" s="72"/>
      <c r="F4" s="72"/>
      <c r="G4" s="72"/>
      <c r="H4" s="72"/>
      <c r="I4" s="72"/>
      <c r="J4" s="72"/>
      <c r="K4" s="73"/>
      <c r="M4" s="34"/>
    </row>
    <row r="5" spans="1:13" ht="15" x14ac:dyDescent="0.25">
      <c r="A5" s="34"/>
      <c r="C5" s="33"/>
      <c r="D5" s="33"/>
      <c r="E5" s="33"/>
      <c r="F5" s="33"/>
      <c r="G5" s="33"/>
      <c r="H5" s="33"/>
      <c r="I5" s="33"/>
      <c r="J5" s="33"/>
      <c r="K5" s="33"/>
      <c r="M5" s="34"/>
    </row>
    <row r="6" spans="1:13" ht="15" thickBot="1" x14ac:dyDescent="0.25">
      <c r="A6" s="34"/>
      <c r="M6" s="34"/>
    </row>
    <row r="7" spans="1:13" ht="15.75" thickBot="1" x14ac:dyDescent="0.3">
      <c r="A7" s="34"/>
      <c r="D7" s="74" t="s">
        <v>171</v>
      </c>
      <c r="E7" s="76"/>
      <c r="F7" s="68" t="s">
        <v>172</v>
      </c>
      <c r="G7" s="69"/>
      <c r="H7" s="69"/>
      <c r="I7" s="69"/>
      <c r="J7" s="70"/>
      <c r="M7" s="34"/>
    </row>
    <row r="8" spans="1:13" ht="41.45" customHeight="1" thickBot="1" x14ac:dyDescent="0.3">
      <c r="A8" s="34"/>
      <c r="C8" s="29" t="s">
        <v>78</v>
      </c>
      <c r="D8" s="41" t="s">
        <v>164</v>
      </c>
      <c r="E8" s="42" t="s">
        <v>163</v>
      </c>
      <c r="F8" s="41" t="s">
        <v>173</v>
      </c>
      <c r="G8" s="43" t="s">
        <v>174</v>
      </c>
      <c r="H8" s="43" t="s">
        <v>175</v>
      </c>
      <c r="I8" s="43" t="s">
        <v>176</v>
      </c>
      <c r="J8" s="42" t="s">
        <v>177</v>
      </c>
      <c r="K8" s="44" t="s">
        <v>3</v>
      </c>
      <c r="M8" s="34"/>
    </row>
    <row r="9" spans="1:13" x14ac:dyDescent="0.2">
      <c r="A9" s="34"/>
      <c r="C9" s="23" t="str" cm="1">
        <f t="array" ref="C9">IF($C$8="Please select a local authority", "", _xlfn._xlws.FILTER('Community Councils'!$D$3:$D$732,'Community Councils'!$B$3:$B$732 = 'Appendix G'!$C$8))</f>
        <v/>
      </c>
      <c r="D9" s="15" t="str">
        <f>IF($C$8="Please select a local authority", "", IF($C9="","",COUNTIFS(Closed!$H:$H,$C9,Closed!$J:$J,D$8)))</f>
        <v/>
      </c>
      <c r="E9" s="15" t="str">
        <f>IF($C$8="Please select a local authority", "", IF($C9="","",COUNTIFS(Closed!$H:$H,$C9,Closed!$J:$J,E$8)))</f>
        <v/>
      </c>
      <c r="F9" s="5" t="str">
        <f>IF($C$8="Please select a local authority", "", IF($C9="","",COUNTIFS(Closed!$H:$H,$C9,Closed!$J:$J,F$8)))</f>
        <v/>
      </c>
      <c r="G9" s="1" t="str">
        <f>IF($C$8="Please select a local authority", "", IF($C9="","",COUNTIFS(Closed!$H:$H,$C9,Closed!$J:$J,G$8)))</f>
        <v/>
      </c>
      <c r="H9" s="1" t="str">
        <f>IF($C$8="Please select a local authority", "", IF($C9="","",COUNTIFS(Closed!$H:$H,$C9,Closed!$J:$J,H$8)))</f>
        <v/>
      </c>
      <c r="I9" s="1" t="str">
        <f>IF($C$8="Please select a local authority", "", IF($C9="","",COUNTIFS(Closed!$H:$H,$C9,Closed!$J:$J,I$8)))</f>
        <v/>
      </c>
      <c r="J9" s="24" t="str">
        <f>IF($C$8="Please select a local authority", "", IF($C9="","",COUNTIFS(Closed!$H:$H,$C9,Closed!$J:$J,J$8)))</f>
        <v/>
      </c>
      <c r="K9" s="15" t="str">
        <f>IF($C$8="Please select a local authority","",IF(C9="","",SUM($D9:$J9)))</f>
        <v/>
      </c>
      <c r="M9" s="34"/>
    </row>
    <row r="10" spans="1:13" x14ac:dyDescent="0.2">
      <c r="A10" s="34"/>
      <c r="C10" s="15"/>
      <c r="D10" s="15" t="str">
        <f>IF($C$8="Please select a local authority", "", IF($C10="","",COUNTIFS(Closed!$H:$H,$C10,Closed!$J:$J,D$8)))</f>
        <v/>
      </c>
      <c r="E10" s="15" t="str">
        <f>IF($C$8="Please select a local authority", "", IF($C10="","",COUNTIFS(Closed!$H:$H,$C10,Closed!$J:$J,E$8)))</f>
        <v/>
      </c>
      <c r="F10" s="5" t="str">
        <f>IF($C$8="Please select a local authority", "", IF($C10="","",COUNTIFS(Closed!$H:$H,$C10,Closed!$J:$J,F$8)))</f>
        <v/>
      </c>
      <c r="G10" s="1" t="str">
        <f>IF($C$8="Please select a local authority", "", IF($C10="","",COUNTIFS(Closed!$H:$H,$C10,Closed!$J:$J,G$8)))</f>
        <v/>
      </c>
      <c r="H10" s="1" t="str">
        <f>IF($C$8="Please select a local authority", "", IF($C10="","",COUNTIFS(Closed!$H:$H,$C10,Closed!$J:$J,H$8)))</f>
        <v/>
      </c>
      <c r="I10" s="1" t="str">
        <f>IF($C$8="Please select a local authority", "", IF($C10="","",COUNTIFS(Closed!$H:$H,$C10,Closed!$J:$J,I$8)))</f>
        <v/>
      </c>
      <c r="J10" s="24" t="str">
        <f>IF($C$8="Please select a local authority", "", IF($C10="","",COUNTIFS(Closed!$H:$H,$C10,Closed!$J:$J,J$8)))</f>
        <v/>
      </c>
      <c r="K10" s="15" t="str">
        <f>IF($C$8="Please select a local authority","",IF(C10="","",SUM($D10:$J10)))</f>
        <v/>
      </c>
      <c r="M10" s="34"/>
    </row>
    <row r="11" spans="1:13" x14ac:dyDescent="0.2">
      <c r="A11" s="34"/>
      <c r="C11" s="15"/>
      <c r="D11" s="15" t="str">
        <f>IF($C$8="Please select a local authority", "", IF($C11="","",COUNTIFS(Closed!$H:$H,$C11,Closed!$J:$J,D$8)))</f>
        <v/>
      </c>
      <c r="E11" s="15" t="str">
        <f>IF($C$8="Please select a local authority", "", IF($C11="","",COUNTIFS(Closed!$H:$H,$C11,Closed!$J:$J,E$8)))</f>
        <v/>
      </c>
      <c r="F11" s="5" t="str">
        <f>IF($C$8="Please select a local authority", "", IF($C11="","",COUNTIFS(Closed!$H:$H,$C11,Closed!$J:$J,F$8)))</f>
        <v/>
      </c>
      <c r="G11" s="1" t="str">
        <f>IF($C$8="Please select a local authority", "", IF($C11="","",COUNTIFS(Closed!$H:$H,$C11,Closed!$J:$J,G$8)))</f>
        <v/>
      </c>
      <c r="H11" s="1" t="str">
        <f>IF($C$8="Please select a local authority", "", IF($C11="","",COUNTIFS(Closed!$H:$H,$C11,Closed!$J:$J,H$8)))</f>
        <v/>
      </c>
      <c r="I11" s="1" t="str">
        <f>IF($C$8="Please select a local authority", "", IF($C11="","",COUNTIFS(Closed!$H:$H,$C11,Closed!$J:$J,I$8)))</f>
        <v/>
      </c>
      <c r="J11" s="24" t="str">
        <f>IF($C$8="Please select a local authority", "", IF($C11="","",COUNTIFS(Closed!$H:$H,$C11,Closed!$J:$J,J$8)))</f>
        <v/>
      </c>
      <c r="K11" s="15" t="str">
        <f t="shared" ref="K11:K74" si="0">IF($C$8="Please select a local authority","",IF(C11="","",SUM($D11:$J11)))</f>
        <v/>
      </c>
      <c r="M11" s="34"/>
    </row>
    <row r="12" spans="1:13" x14ac:dyDescent="0.2">
      <c r="A12" s="34"/>
      <c r="C12" s="15"/>
      <c r="D12" s="15" t="str">
        <f>IF($C$8="Please select a local authority", "", IF($C12="","",COUNTIFS(Closed!$H:$H,$C12,Closed!$J:$J,D$8)))</f>
        <v/>
      </c>
      <c r="E12" s="15" t="str">
        <f>IF($C$8="Please select a local authority", "", IF($C12="","",COUNTIFS(Closed!$H:$H,$C12,Closed!$J:$J,E$8)))</f>
        <v/>
      </c>
      <c r="F12" s="5" t="str">
        <f>IF($C$8="Please select a local authority", "", IF($C12="","",COUNTIFS(Closed!$H:$H,$C12,Closed!$J:$J,F$8)))</f>
        <v/>
      </c>
      <c r="G12" s="1" t="str">
        <f>IF($C$8="Please select a local authority", "", IF($C12="","",COUNTIFS(Closed!$H:$H,$C12,Closed!$J:$J,G$8)))</f>
        <v/>
      </c>
      <c r="H12" s="1" t="str">
        <f>IF($C$8="Please select a local authority", "", IF($C12="","",COUNTIFS(Closed!$H:$H,$C12,Closed!$J:$J,H$8)))</f>
        <v/>
      </c>
      <c r="I12" s="1" t="str">
        <f>IF($C$8="Please select a local authority", "", IF($C12="","",COUNTIFS(Closed!$H:$H,$C12,Closed!$J:$J,I$8)))</f>
        <v/>
      </c>
      <c r="J12" s="24" t="str">
        <f>IF($C$8="Please select a local authority", "", IF($C12="","",COUNTIFS(Closed!$H:$H,$C12,Closed!$J:$J,J$8)))</f>
        <v/>
      </c>
      <c r="K12" s="15" t="str">
        <f t="shared" si="0"/>
        <v/>
      </c>
      <c r="M12" s="34"/>
    </row>
    <row r="13" spans="1:13" x14ac:dyDescent="0.2">
      <c r="A13" s="34"/>
      <c r="C13" s="15"/>
      <c r="D13" s="15" t="str">
        <f>IF($C$8="Please select a local authority", "", IF($C13="","",COUNTIFS(Closed!$H:$H,$C13,Closed!$J:$J,D$8)))</f>
        <v/>
      </c>
      <c r="E13" s="15" t="str">
        <f>IF($C$8="Please select a local authority", "", IF($C13="","",COUNTIFS(Closed!$H:$H,$C13,Closed!$J:$J,E$8)))</f>
        <v/>
      </c>
      <c r="F13" s="5" t="str">
        <f>IF($C$8="Please select a local authority", "", IF($C13="","",COUNTIFS(Closed!$H:$H,$C13,Closed!$J:$J,F$8)))</f>
        <v/>
      </c>
      <c r="G13" s="1" t="str">
        <f>IF($C$8="Please select a local authority", "", IF($C13="","",COUNTIFS(Closed!$H:$H,$C13,Closed!$J:$J,G$8)))</f>
        <v/>
      </c>
      <c r="H13" s="1" t="str">
        <f>IF($C$8="Please select a local authority", "", IF($C13="","",COUNTIFS(Closed!$H:$H,$C13,Closed!$J:$J,H$8)))</f>
        <v/>
      </c>
      <c r="I13" s="1" t="str">
        <f>IF($C$8="Please select a local authority", "", IF($C13="","",COUNTIFS(Closed!$H:$H,$C13,Closed!$J:$J,I$8)))</f>
        <v/>
      </c>
      <c r="J13" s="24" t="str">
        <f>IF($C$8="Please select a local authority", "", IF($C13="","",COUNTIFS(Closed!$H:$H,$C13,Closed!$J:$J,J$8)))</f>
        <v/>
      </c>
      <c r="K13" s="15" t="str">
        <f t="shared" si="0"/>
        <v/>
      </c>
      <c r="M13" s="34"/>
    </row>
    <row r="14" spans="1:13" x14ac:dyDescent="0.2">
      <c r="A14" s="34"/>
      <c r="C14" s="15"/>
      <c r="D14" s="15" t="str">
        <f>IF($C$8="Please select a local authority", "", IF($C14="","",COUNTIFS(Closed!$H:$H,$C14,Closed!$J:$J,D$8)))</f>
        <v/>
      </c>
      <c r="E14" s="15" t="str">
        <f>IF($C$8="Please select a local authority", "", IF($C14="","",COUNTIFS(Closed!$H:$H,$C14,Closed!$J:$J,E$8)))</f>
        <v/>
      </c>
      <c r="F14" s="5" t="str">
        <f>IF($C$8="Please select a local authority", "", IF($C14="","",COUNTIFS(Closed!$H:$H,$C14,Closed!$J:$J,F$8)))</f>
        <v/>
      </c>
      <c r="G14" s="1" t="str">
        <f>IF($C$8="Please select a local authority", "", IF($C14="","",COUNTIFS(Closed!$H:$H,$C14,Closed!$J:$J,G$8)))</f>
        <v/>
      </c>
      <c r="H14" s="1" t="str">
        <f>IF($C$8="Please select a local authority", "", IF($C14="","",COUNTIFS(Closed!$H:$H,$C14,Closed!$J:$J,H$8)))</f>
        <v/>
      </c>
      <c r="I14" s="1" t="str">
        <f>IF($C$8="Please select a local authority", "", IF($C14="","",COUNTIFS(Closed!$H:$H,$C14,Closed!$J:$J,I$8)))</f>
        <v/>
      </c>
      <c r="J14" s="24" t="str">
        <f>IF($C$8="Please select a local authority", "", IF($C14="","",COUNTIFS(Closed!$H:$H,$C14,Closed!$J:$J,J$8)))</f>
        <v/>
      </c>
      <c r="K14" s="15" t="str">
        <f t="shared" si="0"/>
        <v/>
      </c>
      <c r="M14" s="34"/>
    </row>
    <row r="15" spans="1:13" x14ac:dyDescent="0.2">
      <c r="A15" s="34"/>
      <c r="C15" s="15"/>
      <c r="D15" s="15" t="str">
        <f>IF($C$8="Please select a local authority", "", IF($C15="","",COUNTIFS(Closed!$H:$H,$C15,Closed!$J:$J,D$8)))</f>
        <v/>
      </c>
      <c r="E15" s="15" t="str">
        <f>IF($C$8="Please select a local authority", "", IF($C15="","",COUNTIFS(Closed!$H:$H,$C15,Closed!$J:$J,E$8)))</f>
        <v/>
      </c>
      <c r="F15" s="5" t="str">
        <f>IF($C$8="Please select a local authority", "", IF($C15="","",COUNTIFS(Closed!$H:$H,$C15,Closed!$J:$J,F$8)))</f>
        <v/>
      </c>
      <c r="G15" s="1" t="str">
        <f>IF($C$8="Please select a local authority", "", IF($C15="","",COUNTIFS(Closed!$H:$H,$C15,Closed!$J:$J,G$8)))</f>
        <v/>
      </c>
      <c r="H15" s="1" t="str">
        <f>IF($C$8="Please select a local authority", "", IF($C15="","",COUNTIFS(Closed!$H:$H,$C15,Closed!$J:$J,H$8)))</f>
        <v/>
      </c>
      <c r="I15" s="1" t="str">
        <f>IF($C$8="Please select a local authority", "", IF($C15="","",COUNTIFS(Closed!$H:$H,$C15,Closed!$J:$J,I$8)))</f>
        <v/>
      </c>
      <c r="J15" s="24" t="str">
        <f>IF($C$8="Please select a local authority", "", IF($C15="","",COUNTIFS(Closed!$H:$H,$C15,Closed!$J:$J,J$8)))</f>
        <v/>
      </c>
      <c r="K15" s="15" t="str">
        <f t="shared" si="0"/>
        <v/>
      </c>
      <c r="M15" s="34"/>
    </row>
    <row r="16" spans="1:13" x14ac:dyDescent="0.2">
      <c r="A16" s="34"/>
      <c r="C16" s="15"/>
      <c r="D16" s="15" t="str">
        <f>IF($C$8="Please select a local authority", "", IF($C16="","",COUNTIFS(Closed!$H:$H,$C16,Closed!$J:$J,D$8)))</f>
        <v/>
      </c>
      <c r="E16" s="15" t="str">
        <f>IF($C$8="Please select a local authority", "", IF($C16="","",COUNTIFS(Closed!$H:$H,$C16,Closed!$J:$J,E$8)))</f>
        <v/>
      </c>
      <c r="F16" s="5" t="str">
        <f>IF($C$8="Please select a local authority", "", IF($C16="","",COUNTIFS(Closed!$H:$H,$C16,Closed!$J:$J,F$8)))</f>
        <v/>
      </c>
      <c r="G16" s="1" t="str">
        <f>IF($C$8="Please select a local authority", "", IF($C16="","",COUNTIFS(Closed!$H:$H,$C16,Closed!$J:$J,G$8)))</f>
        <v/>
      </c>
      <c r="H16" s="1" t="str">
        <f>IF($C$8="Please select a local authority", "", IF($C16="","",COUNTIFS(Closed!$H:$H,$C16,Closed!$J:$J,H$8)))</f>
        <v/>
      </c>
      <c r="I16" s="1" t="str">
        <f>IF($C$8="Please select a local authority", "", IF($C16="","",COUNTIFS(Closed!$H:$H,$C16,Closed!$J:$J,I$8)))</f>
        <v/>
      </c>
      <c r="J16" s="24" t="str">
        <f>IF($C$8="Please select a local authority", "", IF($C16="","",COUNTIFS(Closed!$H:$H,$C16,Closed!$J:$J,J$8)))</f>
        <v/>
      </c>
      <c r="K16" s="15" t="str">
        <f t="shared" si="0"/>
        <v/>
      </c>
      <c r="M16" s="34"/>
    </row>
    <row r="17" spans="1:13" x14ac:dyDescent="0.2">
      <c r="A17" s="34"/>
      <c r="C17" s="15"/>
      <c r="D17" s="15" t="str">
        <f>IF($C$8="Please select a local authority", "", IF($C17="","",COUNTIFS(Closed!$H:$H,$C17,Closed!$J:$J,D$8)))</f>
        <v/>
      </c>
      <c r="E17" s="15" t="str">
        <f>IF($C$8="Please select a local authority", "", IF($C17="","",COUNTIFS(Closed!$H:$H,$C17,Closed!$J:$J,E$8)))</f>
        <v/>
      </c>
      <c r="F17" s="5" t="str">
        <f>IF($C$8="Please select a local authority", "", IF($C17="","",COUNTIFS(Closed!$H:$H,$C17,Closed!$J:$J,F$8)))</f>
        <v/>
      </c>
      <c r="G17" s="1" t="str">
        <f>IF($C$8="Please select a local authority", "", IF($C17="","",COUNTIFS(Closed!$H:$H,$C17,Closed!$J:$J,G$8)))</f>
        <v/>
      </c>
      <c r="H17" s="1" t="str">
        <f>IF($C$8="Please select a local authority", "", IF($C17="","",COUNTIFS(Closed!$H:$H,$C17,Closed!$J:$J,H$8)))</f>
        <v/>
      </c>
      <c r="I17" s="1" t="str">
        <f>IF($C$8="Please select a local authority", "", IF($C17="","",COUNTIFS(Closed!$H:$H,$C17,Closed!$J:$J,I$8)))</f>
        <v/>
      </c>
      <c r="J17" s="24" t="str">
        <f>IF($C$8="Please select a local authority", "", IF($C17="","",COUNTIFS(Closed!$H:$H,$C17,Closed!$J:$J,J$8)))</f>
        <v/>
      </c>
      <c r="K17" s="15" t="str">
        <f t="shared" si="0"/>
        <v/>
      </c>
      <c r="M17" s="34"/>
    </row>
    <row r="18" spans="1:13" x14ac:dyDescent="0.2">
      <c r="A18" s="34"/>
      <c r="C18" s="15"/>
      <c r="D18" s="15" t="str">
        <f>IF($C$8="Please select a local authority", "", IF($C18="","",COUNTIFS(Closed!$H:$H,$C18,Closed!$J:$J,D$8)))</f>
        <v/>
      </c>
      <c r="E18" s="15" t="str">
        <f>IF($C$8="Please select a local authority", "", IF($C18="","",COUNTIFS(Closed!$H:$H,$C18,Closed!$J:$J,E$8)))</f>
        <v/>
      </c>
      <c r="F18" s="5" t="str">
        <f>IF($C$8="Please select a local authority", "", IF($C18="","",COUNTIFS(Closed!$H:$H,$C18,Closed!$J:$J,F$8)))</f>
        <v/>
      </c>
      <c r="G18" s="1" t="str">
        <f>IF($C$8="Please select a local authority", "", IF($C18="","",COUNTIFS(Closed!$H:$H,$C18,Closed!$J:$J,G$8)))</f>
        <v/>
      </c>
      <c r="H18" s="1" t="str">
        <f>IF($C$8="Please select a local authority", "", IF($C18="","",COUNTIFS(Closed!$H:$H,$C18,Closed!$J:$J,H$8)))</f>
        <v/>
      </c>
      <c r="I18" s="1" t="str">
        <f>IF($C$8="Please select a local authority", "", IF($C18="","",COUNTIFS(Closed!$H:$H,$C18,Closed!$J:$J,I$8)))</f>
        <v/>
      </c>
      <c r="J18" s="24" t="str">
        <f>IF($C$8="Please select a local authority", "", IF($C18="","",COUNTIFS(Closed!$H:$H,$C18,Closed!$J:$J,J$8)))</f>
        <v/>
      </c>
      <c r="K18" s="15" t="str">
        <f t="shared" si="0"/>
        <v/>
      </c>
      <c r="M18" s="34"/>
    </row>
    <row r="19" spans="1:13" x14ac:dyDescent="0.2">
      <c r="A19" s="34"/>
      <c r="C19" s="15"/>
      <c r="D19" s="15" t="str">
        <f>IF($C$8="Please select a local authority", "", IF($C19="","",COUNTIFS(Closed!$H:$H,$C19,Closed!$J:$J,D$8)))</f>
        <v/>
      </c>
      <c r="E19" s="15" t="str">
        <f>IF($C$8="Please select a local authority", "", IF($C19="","",COUNTIFS(Closed!$H:$H,$C19,Closed!$J:$J,E$8)))</f>
        <v/>
      </c>
      <c r="F19" s="5" t="str">
        <f>IF($C$8="Please select a local authority", "", IF($C19="","",COUNTIFS(Closed!$H:$H,$C19,Closed!$J:$J,F$8)))</f>
        <v/>
      </c>
      <c r="G19" s="1" t="str">
        <f>IF($C$8="Please select a local authority", "", IF($C19="","",COUNTIFS(Closed!$H:$H,$C19,Closed!$J:$J,G$8)))</f>
        <v/>
      </c>
      <c r="H19" s="1" t="str">
        <f>IF($C$8="Please select a local authority", "", IF($C19="","",COUNTIFS(Closed!$H:$H,$C19,Closed!$J:$J,H$8)))</f>
        <v/>
      </c>
      <c r="I19" s="1" t="str">
        <f>IF($C$8="Please select a local authority", "", IF($C19="","",COUNTIFS(Closed!$H:$H,$C19,Closed!$J:$J,I$8)))</f>
        <v/>
      </c>
      <c r="J19" s="24" t="str">
        <f>IF($C$8="Please select a local authority", "", IF($C19="","",COUNTIFS(Closed!$H:$H,$C19,Closed!$J:$J,J$8)))</f>
        <v/>
      </c>
      <c r="K19" s="15" t="str">
        <f t="shared" si="0"/>
        <v/>
      </c>
      <c r="M19" s="34"/>
    </row>
    <row r="20" spans="1:13" x14ac:dyDescent="0.2">
      <c r="A20" s="34"/>
      <c r="C20" s="15"/>
      <c r="D20" s="15" t="str">
        <f>IF($C$8="Please select a local authority", "", IF($C20="","",COUNTIFS(Closed!$H:$H,$C20,Closed!$J:$J,D$8)))</f>
        <v/>
      </c>
      <c r="E20" s="15" t="str">
        <f>IF($C$8="Please select a local authority", "", IF($C20="","",COUNTIFS(Closed!$H:$H,$C20,Closed!$J:$J,E$8)))</f>
        <v/>
      </c>
      <c r="F20" s="5" t="str">
        <f>IF($C$8="Please select a local authority", "", IF($C20="","",COUNTIFS(Closed!$H:$H,$C20,Closed!$J:$J,F$8)))</f>
        <v/>
      </c>
      <c r="G20" s="1" t="str">
        <f>IF($C$8="Please select a local authority", "", IF($C20="","",COUNTIFS(Closed!$H:$H,$C20,Closed!$J:$J,G$8)))</f>
        <v/>
      </c>
      <c r="H20" s="1" t="str">
        <f>IF($C$8="Please select a local authority", "", IF($C20="","",COUNTIFS(Closed!$H:$H,$C20,Closed!$J:$J,H$8)))</f>
        <v/>
      </c>
      <c r="I20" s="1" t="str">
        <f>IF($C$8="Please select a local authority", "", IF($C20="","",COUNTIFS(Closed!$H:$H,$C20,Closed!$J:$J,I$8)))</f>
        <v/>
      </c>
      <c r="J20" s="24" t="str">
        <f>IF($C$8="Please select a local authority", "", IF($C20="","",COUNTIFS(Closed!$H:$H,$C20,Closed!$J:$J,J$8)))</f>
        <v/>
      </c>
      <c r="K20" s="15" t="str">
        <f t="shared" si="0"/>
        <v/>
      </c>
      <c r="M20" s="34"/>
    </row>
    <row r="21" spans="1:13" x14ac:dyDescent="0.2">
      <c r="A21" s="34"/>
      <c r="C21" s="15"/>
      <c r="D21" s="15" t="str">
        <f>IF($C$8="Please select a local authority", "", IF($C21="","",COUNTIFS(Closed!$H:$H,$C21,Closed!$J:$J,D$8)))</f>
        <v/>
      </c>
      <c r="E21" s="15" t="str">
        <f>IF($C$8="Please select a local authority", "", IF($C21="","",COUNTIFS(Closed!$H:$H,$C21,Closed!$J:$J,E$8)))</f>
        <v/>
      </c>
      <c r="F21" s="5" t="str">
        <f>IF($C$8="Please select a local authority", "", IF($C21="","",COUNTIFS(Closed!$H:$H,$C21,Closed!$J:$J,F$8)))</f>
        <v/>
      </c>
      <c r="G21" s="1" t="str">
        <f>IF($C$8="Please select a local authority", "", IF($C21="","",COUNTIFS(Closed!$H:$H,$C21,Closed!$J:$J,G$8)))</f>
        <v/>
      </c>
      <c r="H21" s="1" t="str">
        <f>IF($C$8="Please select a local authority", "", IF($C21="","",COUNTIFS(Closed!$H:$H,$C21,Closed!$J:$J,H$8)))</f>
        <v/>
      </c>
      <c r="I21" s="1" t="str">
        <f>IF($C$8="Please select a local authority", "", IF($C21="","",COUNTIFS(Closed!$H:$H,$C21,Closed!$J:$J,I$8)))</f>
        <v/>
      </c>
      <c r="J21" s="24" t="str">
        <f>IF($C$8="Please select a local authority", "", IF($C21="","",COUNTIFS(Closed!$H:$H,$C21,Closed!$J:$J,J$8)))</f>
        <v/>
      </c>
      <c r="K21" s="15" t="str">
        <f t="shared" si="0"/>
        <v/>
      </c>
      <c r="M21" s="34"/>
    </row>
    <row r="22" spans="1:13" x14ac:dyDescent="0.2">
      <c r="A22" s="34"/>
      <c r="C22" s="15"/>
      <c r="D22" s="15" t="str">
        <f>IF($C$8="Please select a local authority", "", IF($C22="","",COUNTIFS(Closed!$H:$H,$C22,Closed!$J:$J,D$8)))</f>
        <v/>
      </c>
      <c r="E22" s="15" t="str">
        <f>IF($C$8="Please select a local authority", "", IF($C22="","",COUNTIFS(Closed!$H:$H,$C22,Closed!$J:$J,E$8)))</f>
        <v/>
      </c>
      <c r="F22" s="5" t="str">
        <f>IF($C$8="Please select a local authority", "", IF($C22="","",COUNTIFS(Closed!$H:$H,$C22,Closed!$J:$J,F$8)))</f>
        <v/>
      </c>
      <c r="G22" s="1" t="str">
        <f>IF($C$8="Please select a local authority", "", IF($C22="","",COUNTIFS(Closed!$H:$H,$C22,Closed!$J:$J,G$8)))</f>
        <v/>
      </c>
      <c r="H22" s="1" t="str">
        <f>IF($C$8="Please select a local authority", "", IF($C22="","",COUNTIFS(Closed!$H:$H,$C22,Closed!$J:$J,H$8)))</f>
        <v/>
      </c>
      <c r="I22" s="1" t="str">
        <f>IF($C$8="Please select a local authority", "", IF($C22="","",COUNTIFS(Closed!$H:$H,$C22,Closed!$J:$J,I$8)))</f>
        <v/>
      </c>
      <c r="J22" s="24" t="str">
        <f>IF($C$8="Please select a local authority", "", IF($C22="","",COUNTIFS(Closed!$H:$H,$C22,Closed!$J:$J,J$8)))</f>
        <v/>
      </c>
      <c r="K22" s="15" t="str">
        <f t="shared" si="0"/>
        <v/>
      </c>
      <c r="M22" s="34"/>
    </row>
    <row r="23" spans="1:13" x14ac:dyDescent="0.2">
      <c r="A23" s="34"/>
      <c r="C23" s="15"/>
      <c r="D23" s="15" t="str">
        <f>IF($C$8="Please select a local authority", "", IF($C23="","",COUNTIFS(Closed!$H:$H,$C23,Closed!$J:$J,D$8)))</f>
        <v/>
      </c>
      <c r="E23" s="15" t="str">
        <f>IF($C$8="Please select a local authority", "", IF($C23="","",COUNTIFS(Closed!$H:$H,$C23,Closed!$J:$J,E$8)))</f>
        <v/>
      </c>
      <c r="F23" s="5" t="str">
        <f>IF($C$8="Please select a local authority", "", IF($C23="","",COUNTIFS(Closed!$H:$H,$C23,Closed!$J:$J,F$8)))</f>
        <v/>
      </c>
      <c r="G23" s="1" t="str">
        <f>IF($C$8="Please select a local authority", "", IF($C23="","",COUNTIFS(Closed!$H:$H,$C23,Closed!$J:$J,G$8)))</f>
        <v/>
      </c>
      <c r="H23" s="1" t="str">
        <f>IF($C$8="Please select a local authority", "", IF($C23="","",COUNTIFS(Closed!$H:$H,$C23,Closed!$J:$J,H$8)))</f>
        <v/>
      </c>
      <c r="I23" s="1" t="str">
        <f>IF($C$8="Please select a local authority", "", IF($C23="","",COUNTIFS(Closed!$H:$H,$C23,Closed!$J:$J,I$8)))</f>
        <v/>
      </c>
      <c r="J23" s="24" t="str">
        <f>IF($C$8="Please select a local authority", "", IF($C23="","",COUNTIFS(Closed!$H:$H,$C23,Closed!$J:$J,J$8)))</f>
        <v/>
      </c>
      <c r="K23" s="15" t="str">
        <f t="shared" si="0"/>
        <v/>
      </c>
      <c r="M23" s="34"/>
    </row>
    <row r="24" spans="1:13" x14ac:dyDescent="0.2">
      <c r="A24" s="34"/>
      <c r="C24" s="15"/>
      <c r="D24" s="15" t="str">
        <f>IF($C$8="Please select a local authority", "", IF($C24="","",COUNTIFS(Closed!$H:$H,$C24,Closed!$J:$J,D$8)))</f>
        <v/>
      </c>
      <c r="E24" s="15" t="str">
        <f>IF($C$8="Please select a local authority", "", IF($C24="","",COUNTIFS(Closed!$H:$H,$C24,Closed!$J:$J,E$8)))</f>
        <v/>
      </c>
      <c r="F24" s="5" t="str">
        <f>IF($C$8="Please select a local authority", "", IF($C24="","",COUNTIFS(Closed!$H:$H,$C24,Closed!$J:$J,F$8)))</f>
        <v/>
      </c>
      <c r="G24" s="1" t="str">
        <f>IF($C$8="Please select a local authority", "", IF($C24="","",COUNTIFS(Closed!$H:$H,$C24,Closed!$J:$J,G$8)))</f>
        <v/>
      </c>
      <c r="H24" s="1" t="str">
        <f>IF($C$8="Please select a local authority", "", IF($C24="","",COUNTIFS(Closed!$H:$H,$C24,Closed!$J:$J,H$8)))</f>
        <v/>
      </c>
      <c r="I24" s="1" t="str">
        <f>IF($C$8="Please select a local authority", "", IF($C24="","",COUNTIFS(Closed!$H:$H,$C24,Closed!$J:$J,I$8)))</f>
        <v/>
      </c>
      <c r="J24" s="24" t="str">
        <f>IF($C$8="Please select a local authority", "", IF($C24="","",COUNTIFS(Closed!$H:$H,$C24,Closed!$J:$J,J$8)))</f>
        <v/>
      </c>
      <c r="K24" s="15" t="str">
        <f t="shared" si="0"/>
        <v/>
      </c>
      <c r="M24" s="34"/>
    </row>
    <row r="25" spans="1:13" x14ac:dyDescent="0.2">
      <c r="A25" s="34"/>
      <c r="C25" s="15"/>
      <c r="D25" s="15" t="str">
        <f>IF($C$8="Please select a local authority", "", IF($C25="","",COUNTIFS(Closed!$H:$H,$C25,Closed!$J:$J,D$8)))</f>
        <v/>
      </c>
      <c r="E25" s="15" t="str">
        <f>IF($C$8="Please select a local authority", "", IF($C25="","",COUNTIFS(Closed!$H:$H,$C25,Closed!$J:$J,E$8)))</f>
        <v/>
      </c>
      <c r="F25" s="5" t="str">
        <f>IF($C$8="Please select a local authority", "", IF($C25="","",COUNTIFS(Closed!$H:$H,$C25,Closed!$J:$J,F$8)))</f>
        <v/>
      </c>
      <c r="G25" s="1" t="str">
        <f>IF($C$8="Please select a local authority", "", IF($C25="","",COUNTIFS(Closed!$H:$H,$C25,Closed!$J:$J,G$8)))</f>
        <v/>
      </c>
      <c r="H25" s="1" t="str">
        <f>IF($C$8="Please select a local authority", "", IF($C25="","",COUNTIFS(Closed!$H:$H,$C25,Closed!$J:$J,H$8)))</f>
        <v/>
      </c>
      <c r="I25" s="1" t="str">
        <f>IF($C$8="Please select a local authority", "", IF($C25="","",COUNTIFS(Closed!$H:$H,$C25,Closed!$J:$J,I$8)))</f>
        <v/>
      </c>
      <c r="J25" s="24" t="str">
        <f>IF($C$8="Please select a local authority", "", IF($C25="","",COUNTIFS(Closed!$H:$H,$C25,Closed!$J:$J,J$8)))</f>
        <v/>
      </c>
      <c r="K25" s="15" t="str">
        <f t="shared" si="0"/>
        <v/>
      </c>
      <c r="M25" s="34"/>
    </row>
    <row r="26" spans="1:13" x14ac:dyDescent="0.2">
      <c r="A26" s="34"/>
      <c r="C26" s="15"/>
      <c r="D26" s="15" t="str">
        <f>IF($C$8="Please select a local authority", "", IF($C26="","",COUNTIFS(Closed!$H:$H,$C26,Closed!$J:$J,D$8)))</f>
        <v/>
      </c>
      <c r="E26" s="15" t="str">
        <f>IF($C$8="Please select a local authority", "", IF($C26="","",COUNTIFS(Closed!$H:$H,$C26,Closed!$J:$J,E$8)))</f>
        <v/>
      </c>
      <c r="F26" s="5" t="str">
        <f>IF($C$8="Please select a local authority", "", IF($C26="","",COUNTIFS(Closed!$H:$H,$C26,Closed!$J:$J,F$8)))</f>
        <v/>
      </c>
      <c r="G26" s="1" t="str">
        <f>IF($C$8="Please select a local authority", "", IF($C26="","",COUNTIFS(Closed!$H:$H,$C26,Closed!$J:$J,G$8)))</f>
        <v/>
      </c>
      <c r="H26" s="1" t="str">
        <f>IF($C$8="Please select a local authority", "", IF($C26="","",COUNTIFS(Closed!$H:$H,$C26,Closed!$J:$J,H$8)))</f>
        <v/>
      </c>
      <c r="I26" s="1" t="str">
        <f>IF($C$8="Please select a local authority", "", IF($C26="","",COUNTIFS(Closed!$H:$H,$C26,Closed!$J:$J,I$8)))</f>
        <v/>
      </c>
      <c r="J26" s="24" t="str">
        <f>IF($C$8="Please select a local authority", "", IF($C26="","",COUNTIFS(Closed!$H:$H,$C26,Closed!$J:$J,J$8)))</f>
        <v/>
      </c>
      <c r="K26" s="15" t="str">
        <f t="shared" si="0"/>
        <v/>
      </c>
      <c r="M26" s="34"/>
    </row>
    <row r="27" spans="1:13" x14ac:dyDescent="0.2">
      <c r="A27" s="34"/>
      <c r="C27" s="15"/>
      <c r="D27" s="15" t="str">
        <f>IF($C$8="Please select a local authority", "", IF($C27="","",COUNTIFS(Closed!$H:$H,$C27,Closed!$J:$J,D$8)))</f>
        <v/>
      </c>
      <c r="E27" s="15" t="str">
        <f>IF($C$8="Please select a local authority", "", IF($C27="","",COUNTIFS(Closed!$H:$H,$C27,Closed!$J:$J,E$8)))</f>
        <v/>
      </c>
      <c r="F27" s="5" t="str">
        <f>IF($C$8="Please select a local authority", "", IF($C27="","",COUNTIFS(Closed!$H:$H,$C27,Closed!$J:$J,F$8)))</f>
        <v/>
      </c>
      <c r="G27" s="1" t="str">
        <f>IF($C$8="Please select a local authority", "", IF($C27="","",COUNTIFS(Closed!$H:$H,$C27,Closed!$J:$J,G$8)))</f>
        <v/>
      </c>
      <c r="H27" s="1" t="str">
        <f>IF($C$8="Please select a local authority", "", IF($C27="","",COUNTIFS(Closed!$H:$H,$C27,Closed!$J:$J,H$8)))</f>
        <v/>
      </c>
      <c r="I27" s="1" t="str">
        <f>IF($C$8="Please select a local authority", "", IF($C27="","",COUNTIFS(Closed!$H:$H,$C27,Closed!$J:$J,I$8)))</f>
        <v/>
      </c>
      <c r="J27" s="24" t="str">
        <f>IF($C$8="Please select a local authority", "", IF($C27="","",COUNTIFS(Closed!$H:$H,$C27,Closed!$J:$J,J$8)))</f>
        <v/>
      </c>
      <c r="K27" s="15" t="str">
        <f t="shared" si="0"/>
        <v/>
      </c>
      <c r="M27" s="34"/>
    </row>
    <row r="28" spans="1:13" x14ac:dyDescent="0.2">
      <c r="A28" s="34"/>
      <c r="C28" s="15"/>
      <c r="D28" s="15" t="str">
        <f>IF($C$8="Please select a local authority", "", IF($C28="","",COUNTIFS(Closed!$H:$H,$C28,Closed!$J:$J,D$8)))</f>
        <v/>
      </c>
      <c r="E28" s="15" t="str">
        <f>IF($C$8="Please select a local authority", "", IF($C28="","",COUNTIFS(Closed!$H:$H,$C28,Closed!$J:$J,E$8)))</f>
        <v/>
      </c>
      <c r="F28" s="5" t="str">
        <f>IF($C$8="Please select a local authority", "", IF($C28="","",COUNTIFS(Closed!$H:$H,$C28,Closed!$J:$J,F$8)))</f>
        <v/>
      </c>
      <c r="G28" s="1" t="str">
        <f>IF($C$8="Please select a local authority", "", IF($C28="","",COUNTIFS(Closed!$H:$H,$C28,Closed!$J:$J,G$8)))</f>
        <v/>
      </c>
      <c r="H28" s="1" t="str">
        <f>IF($C$8="Please select a local authority", "", IF($C28="","",COUNTIFS(Closed!$H:$H,$C28,Closed!$J:$J,H$8)))</f>
        <v/>
      </c>
      <c r="I28" s="1" t="str">
        <f>IF($C$8="Please select a local authority", "", IF($C28="","",COUNTIFS(Closed!$H:$H,$C28,Closed!$J:$J,I$8)))</f>
        <v/>
      </c>
      <c r="J28" s="24" t="str">
        <f>IF($C$8="Please select a local authority", "", IF($C28="","",COUNTIFS(Closed!$H:$H,$C28,Closed!$J:$J,J$8)))</f>
        <v/>
      </c>
      <c r="K28" s="15" t="str">
        <f t="shared" si="0"/>
        <v/>
      </c>
      <c r="M28" s="34"/>
    </row>
    <row r="29" spans="1:13" x14ac:dyDescent="0.2">
      <c r="A29" s="34"/>
      <c r="C29" s="15"/>
      <c r="D29" s="15" t="str">
        <f>IF($C$8="Please select a local authority", "", IF($C29="","",COUNTIFS(Closed!$H:$H,$C29,Closed!$J:$J,D$8)))</f>
        <v/>
      </c>
      <c r="E29" s="15" t="str">
        <f>IF($C$8="Please select a local authority", "", IF($C29="","",COUNTIFS(Closed!$H:$H,$C29,Closed!$J:$J,E$8)))</f>
        <v/>
      </c>
      <c r="F29" s="5" t="str">
        <f>IF($C$8="Please select a local authority", "", IF($C29="","",COUNTIFS(Closed!$H:$H,$C29,Closed!$J:$J,F$8)))</f>
        <v/>
      </c>
      <c r="G29" s="1" t="str">
        <f>IF($C$8="Please select a local authority", "", IF($C29="","",COUNTIFS(Closed!$H:$H,$C29,Closed!$J:$J,G$8)))</f>
        <v/>
      </c>
      <c r="H29" s="1" t="str">
        <f>IF($C$8="Please select a local authority", "", IF($C29="","",COUNTIFS(Closed!$H:$H,$C29,Closed!$J:$J,H$8)))</f>
        <v/>
      </c>
      <c r="I29" s="1" t="str">
        <f>IF($C$8="Please select a local authority", "", IF($C29="","",COUNTIFS(Closed!$H:$H,$C29,Closed!$J:$J,I$8)))</f>
        <v/>
      </c>
      <c r="J29" s="24" t="str">
        <f>IF($C$8="Please select a local authority", "", IF($C29="","",COUNTIFS(Closed!$H:$H,$C29,Closed!$J:$J,J$8)))</f>
        <v/>
      </c>
      <c r="K29" s="15" t="str">
        <f t="shared" si="0"/>
        <v/>
      </c>
      <c r="M29" s="34"/>
    </row>
    <row r="30" spans="1:13" x14ac:dyDescent="0.2">
      <c r="A30" s="34"/>
      <c r="C30" s="15"/>
      <c r="D30" s="15" t="str">
        <f>IF($C$8="Please select a local authority", "", IF($C30="","",COUNTIFS(Closed!$H:$H,$C30,Closed!$J:$J,D$8)))</f>
        <v/>
      </c>
      <c r="E30" s="15" t="str">
        <f>IF($C$8="Please select a local authority", "", IF($C30="","",COUNTIFS(Closed!$H:$H,$C30,Closed!$J:$J,E$8)))</f>
        <v/>
      </c>
      <c r="F30" s="5" t="str">
        <f>IF($C$8="Please select a local authority", "", IF($C30="","",COUNTIFS(Closed!$H:$H,$C30,Closed!$J:$J,F$8)))</f>
        <v/>
      </c>
      <c r="G30" s="1" t="str">
        <f>IF($C$8="Please select a local authority", "", IF($C30="","",COUNTIFS(Closed!$H:$H,$C30,Closed!$J:$J,G$8)))</f>
        <v/>
      </c>
      <c r="H30" s="1" t="str">
        <f>IF($C$8="Please select a local authority", "", IF($C30="","",COUNTIFS(Closed!$H:$H,$C30,Closed!$J:$J,H$8)))</f>
        <v/>
      </c>
      <c r="I30" s="1" t="str">
        <f>IF($C$8="Please select a local authority", "", IF($C30="","",COUNTIFS(Closed!$H:$H,$C30,Closed!$J:$J,I$8)))</f>
        <v/>
      </c>
      <c r="J30" s="24" t="str">
        <f>IF($C$8="Please select a local authority", "", IF($C30="","",COUNTIFS(Closed!$H:$H,$C30,Closed!$J:$J,J$8)))</f>
        <v/>
      </c>
      <c r="K30" s="15" t="str">
        <f t="shared" si="0"/>
        <v/>
      </c>
      <c r="M30" s="34"/>
    </row>
    <row r="31" spans="1:13" x14ac:dyDescent="0.2">
      <c r="A31" s="34"/>
      <c r="C31" s="15"/>
      <c r="D31" s="15" t="str">
        <f>IF($C$8="Please select a local authority", "", IF($C31="","",COUNTIFS(Closed!$H:$H,$C31,Closed!$J:$J,D$8)))</f>
        <v/>
      </c>
      <c r="E31" s="15" t="str">
        <f>IF($C$8="Please select a local authority", "", IF($C31="","",COUNTIFS(Closed!$H:$H,$C31,Closed!$J:$J,E$8)))</f>
        <v/>
      </c>
      <c r="F31" s="5" t="str">
        <f>IF($C$8="Please select a local authority", "", IF($C31="","",COUNTIFS(Closed!$H:$H,$C31,Closed!$J:$J,F$8)))</f>
        <v/>
      </c>
      <c r="G31" s="1" t="str">
        <f>IF($C$8="Please select a local authority", "", IF($C31="","",COUNTIFS(Closed!$H:$H,$C31,Closed!$J:$J,G$8)))</f>
        <v/>
      </c>
      <c r="H31" s="1" t="str">
        <f>IF($C$8="Please select a local authority", "", IF($C31="","",COUNTIFS(Closed!$H:$H,$C31,Closed!$J:$J,H$8)))</f>
        <v/>
      </c>
      <c r="I31" s="1" t="str">
        <f>IF($C$8="Please select a local authority", "", IF($C31="","",COUNTIFS(Closed!$H:$H,$C31,Closed!$J:$J,I$8)))</f>
        <v/>
      </c>
      <c r="J31" s="24" t="str">
        <f>IF($C$8="Please select a local authority", "", IF($C31="","",COUNTIFS(Closed!$H:$H,$C31,Closed!$J:$J,J$8)))</f>
        <v/>
      </c>
      <c r="K31" s="15" t="str">
        <f t="shared" si="0"/>
        <v/>
      </c>
      <c r="M31" s="34"/>
    </row>
    <row r="32" spans="1:13" x14ac:dyDescent="0.2">
      <c r="A32" s="34"/>
      <c r="C32" s="15"/>
      <c r="D32" s="15" t="str">
        <f>IF($C$8="Please select a local authority", "", IF($C32="","",COUNTIFS(Closed!$H:$H,$C32,Closed!$J:$J,D$8)))</f>
        <v/>
      </c>
      <c r="E32" s="15" t="str">
        <f>IF($C$8="Please select a local authority", "", IF($C32="","",COUNTIFS(Closed!$H:$H,$C32,Closed!$J:$J,E$8)))</f>
        <v/>
      </c>
      <c r="F32" s="5" t="str">
        <f>IF($C$8="Please select a local authority", "", IF($C32="","",COUNTIFS(Closed!$H:$H,$C32,Closed!$J:$J,F$8)))</f>
        <v/>
      </c>
      <c r="G32" s="1" t="str">
        <f>IF($C$8="Please select a local authority", "", IF($C32="","",COUNTIFS(Closed!$H:$H,$C32,Closed!$J:$J,G$8)))</f>
        <v/>
      </c>
      <c r="H32" s="1" t="str">
        <f>IF($C$8="Please select a local authority", "", IF($C32="","",COUNTIFS(Closed!$H:$H,$C32,Closed!$J:$J,H$8)))</f>
        <v/>
      </c>
      <c r="I32" s="1" t="str">
        <f>IF($C$8="Please select a local authority", "", IF($C32="","",COUNTIFS(Closed!$H:$H,$C32,Closed!$J:$J,I$8)))</f>
        <v/>
      </c>
      <c r="J32" s="24" t="str">
        <f>IF($C$8="Please select a local authority", "", IF($C32="","",COUNTIFS(Closed!$H:$H,$C32,Closed!$J:$J,J$8)))</f>
        <v/>
      </c>
      <c r="K32" s="15" t="str">
        <f t="shared" si="0"/>
        <v/>
      </c>
      <c r="M32" s="34"/>
    </row>
    <row r="33" spans="1:13" x14ac:dyDescent="0.2">
      <c r="A33" s="34"/>
      <c r="C33" s="15"/>
      <c r="D33" s="15" t="str">
        <f>IF($C$8="Please select a local authority", "", IF($C33="","",COUNTIFS(Closed!$H:$H,$C33,Closed!$J:$J,D$8)))</f>
        <v/>
      </c>
      <c r="E33" s="15" t="str">
        <f>IF($C$8="Please select a local authority", "", IF($C33="","",COUNTIFS(Closed!$H:$H,$C33,Closed!$J:$J,E$8)))</f>
        <v/>
      </c>
      <c r="F33" s="5" t="str">
        <f>IF($C$8="Please select a local authority", "", IF($C33="","",COUNTIFS(Closed!$H:$H,$C33,Closed!$J:$J,F$8)))</f>
        <v/>
      </c>
      <c r="G33" s="1" t="str">
        <f>IF($C$8="Please select a local authority", "", IF($C33="","",COUNTIFS(Closed!$H:$H,$C33,Closed!$J:$J,G$8)))</f>
        <v/>
      </c>
      <c r="H33" s="1" t="str">
        <f>IF($C$8="Please select a local authority", "", IF($C33="","",COUNTIFS(Closed!$H:$H,$C33,Closed!$J:$J,H$8)))</f>
        <v/>
      </c>
      <c r="I33" s="1" t="str">
        <f>IF($C$8="Please select a local authority", "", IF($C33="","",COUNTIFS(Closed!$H:$H,$C33,Closed!$J:$J,I$8)))</f>
        <v/>
      </c>
      <c r="J33" s="24" t="str">
        <f>IF($C$8="Please select a local authority", "", IF($C33="","",COUNTIFS(Closed!$H:$H,$C33,Closed!$J:$J,J$8)))</f>
        <v/>
      </c>
      <c r="K33" s="15" t="str">
        <f t="shared" si="0"/>
        <v/>
      </c>
      <c r="M33" s="34"/>
    </row>
    <row r="34" spans="1:13" x14ac:dyDescent="0.2">
      <c r="A34" s="34"/>
      <c r="C34" s="15"/>
      <c r="D34" s="15" t="str">
        <f>IF($C$8="Please select a local authority", "", IF($C34="","",COUNTIFS(Closed!$H:$H,$C34,Closed!$J:$J,D$8)))</f>
        <v/>
      </c>
      <c r="E34" s="15" t="str">
        <f>IF($C$8="Please select a local authority", "", IF($C34="","",COUNTIFS(Closed!$H:$H,$C34,Closed!$J:$J,E$8)))</f>
        <v/>
      </c>
      <c r="F34" s="5" t="str">
        <f>IF($C$8="Please select a local authority", "", IF($C34="","",COUNTIFS(Closed!$H:$H,$C34,Closed!$J:$J,F$8)))</f>
        <v/>
      </c>
      <c r="G34" s="1" t="str">
        <f>IF($C$8="Please select a local authority", "", IF($C34="","",COUNTIFS(Closed!$H:$H,$C34,Closed!$J:$J,G$8)))</f>
        <v/>
      </c>
      <c r="H34" s="1" t="str">
        <f>IF($C$8="Please select a local authority", "", IF($C34="","",COUNTIFS(Closed!$H:$H,$C34,Closed!$J:$J,H$8)))</f>
        <v/>
      </c>
      <c r="I34" s="1" t="str">
        <f>IF($C$8="Please select a local authority", "", IF($C34="","",COUNTIFS(Closed!$H:$H,$C34,Closed!$J:$J,I$8)))</f>
        <v/>
      </c>
      <c r="J34" s="24" t="str">
        <f>IF($C$8="Please select a local authority", "", IF($C34="","",COUNTIFS(Closed!$H:$H,$C34,Closed!$J:$J,J$8)))</f>
        <v/>
      </c>
      <c r="K34" s="15" t="str">
        <f t="shared" si="0"/>
        <v/>
      </c>
      <c r="M34" s="34"/>
    </row>
    <row r="35" spans="1:13" x14ac:dyDescent="0.2">
      <c r="A35" s="34"/>
      <c r="C35" s="15"/>
      <c r="D35" s="15" t="str">
        <f>IF($C$8="Please select a local authority", "", IF($C35="","",COUNTIFS(Closed!$H:$H,$C35,Closed!$J:$J,D$8)))</f>
        <v/>
      </c>
      <c r="E35" s="15" t="str">
        <f>IF($C$8="Please select a local authority", "", IF($C35="","",COUNTIFS(Closed!$H:$H,$C35,Closed!$J:$J,E$8)))</f>
        <v/>
      </c>
      <c r="F35" s="5" t="str">
        <f>IF($C$8="Please select a local authority", "", IF($C35="","",COUNTIFS(Closed!$H:$H,$C35,Closed!$J:$J,F$8)))</f>
        <v/>
      </c>
      <c r="G35" s="1" t="str">
        <f>IF($C$8="Please select a local authority", "", IF($C35="","",COUNTIFS(Closed!$H:$H,$C35,Closed!$J:$J,G$8)))</f>
        <v/>
      </c>
      <c r="H35" s="1" t="str">
        <f>IF($C$8="Please select a local authority", "", IF($C35="","",COUNTIFS(Closed!$H:$H,$C35,Closed!$J:$J,H$8)))</f>
        <v/>
      </c>
      <c r="I35" s="1" t="str">
        <f>IF($C$8="Please select a local authority", "", IF($C35="","",COUNTIFS(Closed!$H:$H,$C35,Closed!$J:$J,I$8)))</f>
        <v/>
      </c>
      <c r="J35" s="24" t="str">
        <f>IF($C$8="Please select a local authority", "", IF($C35="","",COUNTIFS(Closed!$H:$H,$C35,Closed!$J:$J,J$8)))</f>
        <v/>
      </c>
      <c r="K35" s="15" t="str">
        <f t="shared" si="0"/>
        <v/>
      </c>
      <c r="M35" s="34"/>
    </row>
    <row r="36" spans="1:13" x14ac:dyDescent="0.2">
      <c r="A36" s="34"/>
      <c r="C36" s="15"/>
      <c r="D36" s="15" t="str">
        <f>IF($C$8="Please select a local authority", "", IF($C36="","",COUNTIFS(Closed!$H:$H,$C36,Closed!$J:$J,D$8)))</f>
        <v/>
      </c>
      <c r="E36" s="15" t="str">
        <f>IF($C$8="Please select a local authority", "", IF($C36="","",COUNTIFS(Closed!$H:$H,$C36,Closed!$J:$J,E$8)))</f>
        <v/>
      </c>
      <c r="F36" s="5" t="str">
        <f>IF($C$8="Please select a local authority", "", IF($C36="","",COUNTIFS(Closed!$H:$H,$C36,Closed!$J:$J,F$8)))</f>
        <v/>
      </c>
      <c r="G36" s="1" t="str">
        <f>IF($C$8="Please select a local authority", "", IF($C36="","",COUNTIFS(Closed!$H:$H,$C36,Closed!$J:$J,G$8)))</f>
        <v/>
      </c>
      <c r="H36" s="1" t="str">
        <f>IF($C$8="Please select a local authority", "", IF($C36="","",COUNTIFS(Closed!$H:$H,$C36,Closed!$J:$J,H$8)))</f>
        <v/>
      </c>
      <c r="I36" s="1" t="str">
        <f>IF($C$8="Please select a local authority", "", IF($C36="","",COUNTIFS(Closed!$H:$H,$C36,Closed!$J:$J,I$8)))</f>
        <v/>
      </c>
      <c r="J36" s="24" t="str">
        <f>IF($C$8="Please select a local authority", "", IF($C36="","",COUNTIFS(Closed!$H:$H,$C36,Closed!$J:$J,J$8)))</f>
        <v/>
      </c>
      <c r="K36" s="15" t="str">
        <f t="shared" si="0"/>
        <v/>
      </c>
      <c r="M36" s="34"/>
    </row>
    <row r="37" spans="1:13" x14ac:dyDescent="0.2">
      <c r="A37" s="34"/>
      <c r="C37" s="15"/>
      <c r="D37" s="15" t="str">
        <f>IF($C$8="Please select a local authority", "", IF($C37="","",COUNTIFS(Closed!$H:$H,$C37,Closed!$J:$J,D$8)))</f>
        <v/>
      </c>
      <c r="E37" s="15" t="str">
        <f>IF($C$8="Please select a local authority", "", IF($C37="","",COUNTIFS(Closed!$H:$H,$C37,Closed!$J:$J,E$8)))</f>
        <v/>
      </c>
      <c r="F37" s="5" t="str">
        <f>IF($C$8="Please select a local authority", "", IF($C37="","",COUNTIFS(Closed!$H:$H,$C37,Closed!$J:$J,F$8)))</f>
        <v/>
      </c>
      <c r="G37" s="1" t="str">
        <f>IF($C$8="Please select a local authority", "", IF($C37="","",COUNTIFS(Closed!$H:$H,$C37,Closed!$J:$J,G$8)))</f>
        <v/>
      </c>
      <c r="H37" s="1" t="str">
        <f>IF($C$8="Please select a local authority", "", IF($C37="","",COUNTIFS(Closed!$H:$H,$C37,Closed!$J:$J,H$8)))</f>
        <v/>
      </c>
      <c r="I37" s="1" t="str">
        <f>IF($C$8="Please select a local authority", "", IF($C37="","",COUNTIFS(Closed!$H:$H,$C37,Closed!$J:$J,I$8)))</f>
        <v/>
      </c>
      <c r="J37" s="24" t="str">
        <f>IF($C$8="Please select a local authority", "", IF($C37="","",COUNTIFS(Closed!$H:$H,$C37,Closed!$J:$J,J$8)))</f>
        <v/>
      </c>
      <c r="K37" s="15" t="str">
        <f t="shared" si="0"/>
        <v/>
      </c>
      <c r="M37" s="34"/>
    </row>
    <row r="38" spans="1:13" x14ac:dyDescent="0.2">
      <c r="A38" s="34"/>
      <c r="C38" s="15"/>
      <c r="D38" s="15" t="str">
        <f>IF($C$8="Please select a local authority", "", IF($C38="","",COUNTIFS(Closed!$H:$H,$C38,Closed!$J:$J,D$8)))</f>
        <v/>
      </c>
      <c r="E38" s="15" t="str">
        <f>IF($C$8="Please select a local authority", "", IF($C38="","",COUNTIFS(Closed!$H:$H,$C38,Closed!$J:$J,E$8)))</f>
        <v/>
      </c>
      <c r="F38" s="5" t="str">
        <f>IF($C$8="Please select a local authority", "", IF($C38="","",COUNTIFS(Closed!$H:$H,$C38,Closed!$J:$J,F$8)))</f>
        <v/>
      </c>
      <c r="G38" s="1" t="str">
        <f>IF($C$8="Please select a local authority", "", IF($C38="","",COUNTIFS(Closed!$H:$H,$C38,Closed!$J:$J,G$8)))</f>
        <v/>
      </c>
      <c r="H38" s="1" t="str">
        <f>IF($C$8="Please select a local authority", "", IF($C38="","",COUNTIFS(Closed!$H:$H,$C38,Closed!$J:$J,H$8)))</f>
        <v/>
      </c>
      <c r="I38" s="1" t="str">
        <f>IF($C$8="Please select a local authority", "", IF($C38="","",COUNTIFS(Closed!$H:$H,$C38,Closed!$J:$J,I$8)))</f>
        <v/>
      </c>
      <c r="J38" s="24" t="str">
        <f>IF($C$8="Please select a local authority", "", IF($C38="","",COUNTIFS(Closed!$H:$H,$C38,Closed!$J:$J,J$8)))</f>
        <v/>
      </c>
      <c r="K38" s="15" t="str">
        <f t="shared" si="0"/>
        <v/>
      </c>
      <c r="M38" s="34"/>
    </row>
    <row r="39" spans="1:13" x14ac:dyDescent="0.2">
      <c r="A39" s="34"/>
      <c r="C39" s="15"/>
      <c r="D39" s="15" t="str">
        <f>IF($C$8="Please select a local authority", "", IF($C39="","",COUNTIFS(Closed!$H:$H,$C39,Closed!$J:$J,D$8)))</f>
        <v/>
      </c>
      <c r="E39" s="15" t="str">
        <f>IF($C$8="Please select a local authority", "", IF($C39="","",COUNTIFS(Closed!$H:$H,$C39,Closed!$J:$J,E$8)))</f>
        <v/>
      </c>
      <c r="F39" s="5" t="str">
        <f>IF($C$8="Please select a local authority", "", IF($C39="","",COUNTIFS(Closed!$H:$H,$C39,Closed!$J:$J,F$8)))</f>
        <v/>
      </c>
      <c r="G39" s="1" t="str">
        <f>IF($C$8="Please select a local authority", "", IF($C39="","",COUNTIFS(Closed!$H:$H,$C39,Closed!$J:$J,G$8)))</f>
        <v/>
      </c>
      <c r="H39" s="1" t="str">
        <f>IF($C$8="Please select a local authority", "", IF($C39="","",COUNTIFS(Closed!$H:$H,$C39,Closed!$J:$J,H$8)))</f>
        <v/>
      </c>
      <c r="I39" s="1" t="str">
        <f>IF($C$8="Please select a local authority", "", IF($C39="","",COUNTIFS(Closed!$H:$H,$C39,Closed!$J:$J,I$8)))</f>
        <v/>
      </c>
      <c r="J39" s="24" t="str">
        <f>IF($C$8="Please select a local authority", "", IF($C39="","",COUNTIFS(Closed!$H:$H,$C39,Closed!$J:$J,J$8)))</f>
        <v/>
      </c>
      <c r="K39" s="15" t="str">
        <f t="shared" si="0"/>
        <v/>
      </c>
      <c r="M39" s="34"/>
    </row>
    <row r="40" spans="1:13" x14ac:dyDescent="0.2">
      <c r="A40" s="34"/>
      <c r="C40" s="15"/>
      <c r="D40" s="15" t="str">
        <f>IF($C$8="Please select a local authority", "", IF($C40="","",COUNTIFS(Closed!$H:$H,$C40,Closed!$J:$J,D$8)))</f>
        <v/>
      </c>
      <c r="E40" s="15" t="str">
        <f>IF($C$8="Please select a local authority", "", IF($C40="","",COUNTIFS(Closed!$H:$H,$C40,Closed!$J:$J,E$8)))</f>
        <v/>
      </c>
      <c r="F40" s="5" t="str">
        <f>IF($C$8="Please select a local authority", "", IF($C40="","",COUNTIFS(Closed!$H:$H,$C40,Closed!$J:$J,F$8)))</f>
        <v/>
      </c>
      <c r="G40" s="1" t="str">
        <f>IF($C$8="Please select a local authority", "", IF($C40="","",COUNTIFS(Closed!$H:$H,$C40,Closed!$J:$J,G$8)))</f>
        <v/>
      </c>
      <c r="H40" s="1" t="str">
        <f>IF($C$8="Please select a local authority", "", IF($C40="","",COUNTIFS(Closed!$H:$H,$C40,Closed!$J:$J,H$8)))</f>
        <v/>
      </c>
      <c r="I40" s="1" t="str">
        <f>IF($C$8="Please select a local authority", "", IF($C40="","",COUNTIFS(Closed!$H:$H,$C40,Closed!$J:$J,I$8)))</f>
        <v/>
      </c>
      <c r="J40" s="24" t="str">
        <f>IF($C$8="Please select a local authority", "", IF($C40="","",COUNTIFS(Closed!$H:$H,$C40,Closed!$J:$J,J$8)))</f>
        <v/>
      </c>
      <c r="K40" s="15" t="str">
        <f t="shared" si="0"/>
        <v/>
      </c>
      <c r="M40" s="34"/>
    </row>
    <row r="41" spans="1:13" x14ac:dyDescent="0.2">
      <c r="A41" s="34"/>
      <c r="C41" s="15"/>
      <c r="D41" s="15" t="str">
        <f>IF($C$8="Please select a local authority", "", IF($C41="","",COUNTIFS(Closed!$H:$H,$C41,Closed!$J:$J,D$8)))</f>
        <v/>
      </c>
      <c r="E41" s="15" t="str">
        <f>IF($C$8="Please select a local authority", "", IF($C41="","",COUNTIFS(Closed!$H:$H,$C41,Closed!$J:$J,E$8)))</f>
        <v/>
      </c>
      <c r="F41" s="5" t="str">
        <f>IF($C$8="Please select a local authority", "", IF($C41="","",COUNTIFS(Closed!$H:$H,$C41,Closed!$J:$J,F$8)))</f>
        <v/>
      </c>
      <c r="G41" s="1" t="str">
        <f>IF($C$8="Please select a local authority", "", IF($C41="","",COUNTIFS(Closed!$H:$H,$C41,Closed!$J:$J,G$8)))</f>
        <v/>
      </c>
      <c r="H41" s="1" t="str">
        <f>IF($C$8="Please select a local authority", "", IF($C41="","",COUNTIFS(Closed!$H:$H,$C41,Closed!$J:$J,H$8)))</f>
        <v/>
      </c>
      <c r="I41" s="1" t="str">
        <f>IF($C$8="Please select a local authority", "", IF($C41="","",COUNTIFS(Closed!$H:$H,$C41,Closed!$J:$J,I$8)))</f>
        <v/>
      </c>
      <c r="J41" s="24" t="str">
        <f>IF($C$8="Please select a local authority", "", IF($C41="","",COUNTIFS(Closed!$H:$H,$C41,Closed!$J:$J,J$8)))</f>
        <v/>
      </c>
      <c r="K41" s="15" t="str">
        <f t="shared" si="0"/>
        <v/>
      </c>
      <c r="M41" s="34"/>
    </row>
    <row r="42" spans="1:13" x14ac:dyDescent="0.2">
      <c r="A42" s="34"/>
      <c r="C42" s="15"/>
      <c r="D42" s="15" t="str">
        <f>IF($C$8="Please select a local authority", "", IF($C42="","",COUNTIFS(Closed!$H:$H,$C42,Closed!$J:$J,D$8)))</f>
        <v/>
      </c>
      <c r="E42" s="15" t="str">
        <f>IF($C$8="Please select a local authority", "", IF($C42="","",COUNTIFS(Closed!$H:$H,$C42,Closed!$J:$J,E$8)))</f>
        <v/>
      </c>
      <c r="F42" s="5" t="str">
        <f>IF($C$8="Please select a local authority", "", IF($C42="","",COUNTIFS(Closed!$H:$H,$C42,Closed!$J:$J,F$8)))</f>
        <v/>
      </c>
      <c r="G42" s="1" t="str">
        <f>IF($C$8="Please select a local authority", "", IF($C42="","",COUNTIFS(Closed!$H:$H,$C42,Closed!$J:$J,G$8)))</f>
        <v/>
      </c>
      <c r="H42" s="1" t="str">
        <f>IF($C$8="Please select a local authority", "", IF($C42="","",COUNTIFS(Closed!$H:$H,$C42,Closed!$J:$J,H$8)))</f>
        <v/>
      </c>
      <c r="I42" s="1" t="str">
        <f>IF($C$8="Please select a local authority", "", IF($C42="","",COUNTIFS(Closed!$H:$H,$C42,Closed!$J:$J,I$8)))</f>
        <v/>
      </c>
      <c r="J42" s="24" t="str">
        <f>IF($C$8="Please select a local authority", "", IF($C42="","",COUNTIFS(Closed!$H:$H,$C42,Closed!$J:$J,J$8)))</f>
        <v/>
      </c>
      <c r="K42" s="15" t="str">
        <f t="shared" si="0"/>
        <v/>
      </c>
      <c r="M42" s="34"/>
    </row>
    <row r="43" spans="1:13" x14ac:dyDescent="0.2">
      <c r="A43" s="34"/>
      <c r="C43" s="15"/>
      <c r="D43" s="15" t="str">
        <f>IF($C$8="Please select a local authority", "", IF($C43="","",COUNTIFS(Closed!$H:$H,$C43,Closed!$J:$J,D$8)))</f>
        <v/>
      </c>
      <c r="E43" s="15" t="str">
        <f>IF($C$8="Please select a local authority", "", IF($C43="","",COUNTIFS(Closed!$H:$H,$C43,Closed!$J:$J,E$8)))</f>
        <v/>
      </c>
      <c r="F43" s="5" t="str">
        <f>IF($C$8="Please select a local authority", "", IF($C43="","",COUNTIFS(Closed!$H:$H,$C43,Closed!$J:$J,F$8)))</f>
        <v/>
      </c>
      <c r="G43" s="1" t="str">
        <f>IF($C$8="Please select a local authority", "", IF($C43="","",COUNTIFS(Closed!$H:$H,$C43,Closed!$J:$J,G$8)))</f>
        <v/>
      </c>
      <c r="H43" s="1" t="str">
        <f>IF($C$8="Please select a local authority", "", IF($C43="","",COUNTIFS(Closed!$H:$H,$C43,Closed!$J:$J,H$8)))</f>
        <v/>
      </c>
      <c r="I43" s="1" t="str">
        <f>IF($C$8="Please select a local authority", "", IF($C43="","",COUNTIFS(Closed!$H:$H,$C43,Closed!$J:$J,I$8)))</f>
        <v/>
      </c>
      <c r="J43" s="24" t="str">
        <f>IF($C$8="Please select a local authority", "", IF($C43="","",COUNTIFS(Closed!$H:$H,$C43,Closed!$J:$J,J$8)))</f>
        <v/>
      </c>
      <c r="K43" s="15" t="str">
        <f t="shared" si="0"/>
        <v/>
      </c>
      <c r="M43" s="34"/>
    </row>
    <row r="44" spans="1:13" x14ac:dyDescent="0.2">
      <c r="A44" s="34"/>
      <c r="C44" s="15"/>
      <c r="D44" s="15" t="str">
        <f>IF($C$8="Please select a local authority", "", IF($C44="","",COUNTIFS(Closed!$H:$H,$C44,Closed!$J:$J,D$8)))</f>
        <v/>
      </c>
      <c r="E44" s="15" t="str">
        <f>IF($C$8="Please select a local authority", "", IF($C44="","",COUNTIFS(Closed!$H:$H,$C44,Closed!$J:$J,E$8)))</f>
        <v/>
      </c>
      <c r="F44" s="5" t="str">
        <f>IF($C$8="Please select a local authority", "", IF($C44="","",COUNTIFS(Closed!$H:$H,$C44,Closed!$J:$J,F$8)))</f>
        <v/>
      </c>
      <c r="G44" s="1" t="str">
        <f>IF($C$8="Please select a local authority", "", IF($C44="","",COUNTIFS(Closed!$H:$H,$C44,Closed!$J:$J,G$8)))</f>
        <v/>
      </c>
      <c r="H44" s="1" t="str">
        <f>IF($C$8="Please select a local authority", "", IF($C44="","",COUNTIFS(Closed!$H:$H,$C44,Closed!$J:$J,H$8)))</f>
        <v/>
      </c>
      <c r="I44" s="1" t="str">
        <f>IF($C$8="Please select a local authority", "", IF($C44="","",COUNTIFS(Closed!$H:$H,$C44,Closed!$J:$J,I$8)))</f>
        <v/>
      </c>
      <c r="J44" s="24" t="str">
        <f>IF($C$8="Please select a local authority", "", IF($C44="","",COUNTIFS(Closed!$H:$H,$C44,Closed!$J:$J,J$8)))</f>
        <v/>
      </c>
      <c r="K44" s="15" t="str">
        <f t="shared" si="0"/>
        <v/>
      </c>
      <c r="M44" s="34"/>
    </row>
    <row r="45" spans="1:13" x14ac:dyDescent="0.2">
      <c r="A45" s="34"/>
      <c r="C45" s="15"/>
      <c r="D45" s="15" t="str">
        <f>IF($C$8="Please select a local authority", "", IF($C45="","",COUNTIFS(Closed!$H:$H,$C45,Closed!$J:$J,D$8)))</f>
        <v/>
      </c>
      <c r="E45" s="15" t="str">
        <f>IF($C$8="Please select a local authority", "", IF($C45="","",COUNTIFS(Closed!$H:$H,$C45,Closed!$J:$J,E$8)))</f>
        <v/>
      </c>
      <c r="F45" s="5" t="str">
        <f>IF($C$8="Please select a local authority", "", IF($C45="","",COUNTIFS(Closed!$H:$H,$C45,Closed!$J:$J,F$8)))</f>
        <v/>
      </c>
      <c r="G45" s="1" t="str">
        <f>IF($C$8="Please select a local authority", "", IF($C45="","",COUNTIFS(Closed!$H:$H,$C45,Closed!$J:$J,G$8)))</f>
        <v/>
      </c>
      <c r="H45" s="1" t="str">
        <f>IF($C$8="Please select a local authority", "", IF($C45="","",COUNTIFS(Closed!$H:$H,$C45,Closed!$J:$J,H$8)))</f>
        <v/>
      </c>
      <c r="I45" s="1" t="str">
        <f>IF($C$8="Please select a local authority", "", IF($C45="","",COUNTIFS(Closed!$H:$H,$C45,Closed!$J:$J,I$8)))</f>
        <v/>
      </c>
      <c r="J45" s="24" t="str">
        <f>IF($C$8="Please select a local authority", "", IF($C45="","",COUNTIFS(Closed!$H:$H,$C45,Closed!$J:$J,J$8)))</f>
        <v/>
      </c>
      <c r="K45" s="15" t="str">
        <f t="shared" si="0"/>
        <v/>
      </c>
      <c r="M45" s="34"/>
    </row>
    <row r="46" spans="1:13" x14ac:dyDescent="0.2">
      <c r="A46" s="34"/>
      <c r="C46" s="15"/>
      <c r="D46" s="15" t="str">
        <f>IF($C$8="Please select a local authority", "", IF($C46="","",COUNTIFS(Closed!$H:$H,$C46,Closed!$J:$J,D$8)))</f>
        <v/>
      </c>
      <c r="E46" s="15" t="str">
        <f>IF($C$8="Please select a local authority", "", IF($C46="","",COUNTIFS(Closed!$H:$H,$C46,Closed!$J:$J,E$8)))</f>
        <v/>
      </c>
      <c r="F46" s="5" t="str">
        <f>IF($C$8="Please select a local authority", "", IF($C46="","",COUNTIFS(Closed!$H:$H,$C46,Closed!$J:$J,F$8)))</f>
        <v/>
      </c>
      <c r="G46" s="1" t="str">
        <f>IF($C$8="Please select a local authority", "", IF($C46="","",COUNTIFS(Closed!$H:$H,$C46,Closed!$J:$J,G$8)))</f>
        <v/>
      </c>
      <c r="H46" s="1" t="str">
        <f>IF($C$8="Please select a local authority", "", IF($C46="","",COUNTIFS(Closed!$H:$H,$C46,Closed!$J:$J,H$8)))</f>
        <v/>
      </c>
      <c r="I46" s="1" t="str">
        <f>IF($C$8="Please select a local authority", "", IF($C46="","",COUNTIFS(Closed!$H:$H,$C46,Closed!$J:$J,I$8)))</f>
        <v/>
      </c>
      <c r="J46" s="24" t="str">
        <f>IF($C$8="Please select a local authority", "", IF($C46="","",COUNTIFS(Closed!$H:$H,$C46,Closed!$J:$J,J$8)))</f>
        <v/>
      </c>
      <c r="K46" s="15" t="str">
        <f t="shared" si="0"/>
        <v/>
      </c>
      <c r="M46" s="34"/>
    </row>
    <row r="47" spans="1:13" x14ac:dyDescent="0.2">
      <c r="A47" s="34"/>
      <c r="C47" s="15"/>
      <c r="D47" s="15" t="str">
        <f>IF($C$8="Please select a local authority", "", IF($C47="","",COUNTIFS(Closed!$H:$H,$C47,Closed!$J:$J,D$8)))</f>
        <v/>
      </c>
      <c r="E47" s="15" t="str">
        <f>IF($C$8="Please select a local authority", "", IF($C47="","",COUNTIFS(Closed!$H:$H,$C47,Closed!$J:$J,E$8)))</f>
        <v/>
      </c>
      <c r="F47" s="5" t="str">
        <f>IF($C$8="Please select a local authority", "", IF($C47="","",COUNTIFS(Closed!$H:$H,$C47,Closed!$J:$J,F$8)))</f>
        <v/>
      </c>
      <c r="G47" s="1" t="str">
        <f>IF($C$8="Please select a local authority", "", IF($C47="","",COUNTIFS(Closed!$H:$H,$C47,Closed!$J:$J,G$8)))</f>
        <v/>
      </c>
      <c r="H47" s="1" t="str">
        <f>IF($C$8="Please select a local authority", "", IF($C47="","",COUNTIFS(Closed!$H:$H,$C47,Closed!$J:$J,H$8)))</f>
        <v/>
      </c>
      <c r="I47" s="1" t="str">
        <f>IF($C$8="Please select a local authority", "", IF($C47="","",COUNTIFS(Closed!$H:$H,$C47,Closed!$J:$J,I$8)))</f>
        <v/>
      </c>
      <c r="J47" s="24" t="str">
        <f>IF($C$8="Please select a local authority", "", IF($C47="","",COUNTIFS(Closed!$H:$H,$C47,Closed!$J:$J,J$8)))</f>
        <v/>
      </c>
      <c r="K47" s="15" t="str">
        <f t="shared" si="0"/>
        <v/>
      </c>
      <c r="M47" s="34"/>
    </row>
    <row r="48" spans="1:13" x14ac:dyDescent="0.2">
      <c r="A48" s="34"/>
      <c r="C48" s="15"/>
      <c r="D48" s="15" t="str">
        <f>IF($C$8="Please select a local authority", "", IF($C48="","",COUNTIFS(Closed!$H:$H,$C48,Closed!$J:$J,D$8)))</f>
        <v/>
      </c>
      <c r="E48" s="15" t="str">
        <f>IF($C$8="Please select a local authority", "", IF($C48="","",COUNTIFS(Closed!$H:$H,$C48,Closed!$J:$J,E$8)))</f>
        <v/>
      </c>
      <c r="F48" s="5" t="str">
        <f>IF($C$8="Please select a local authority", "", IF($C48="","",COUNTIFS(Closed!$H:$H,$C48,Closed!$J:$J,F$8)))</f>
        <v/>
      </c>
      <c r="G48" s="1" t="str">
        <f>IF($C$8="Please select a local authority", "", IF($C48="","",COUNTIFS(Closed!$H:$H,$C48,Closed!$J:$J,G$8)))</f>
        <v/>
      </c>
      <c r="H48" s="1" t="str">
        <f>IF($C$8="Please select a local authority", "", IF($C48="","",COUNTIFS(Closed!$H:$H,$C48,Closed!$J:$J,H$8)))</f>
        <v/>
      </c>
      <c r="I48" s="1" t="str">
        <f>IF($C$8="Please select a local authority", "", IF($C48="","",COUNTIFS(Closed!$H:$H,$C48,Closed!$J:$J,I$8)))</f>
        <v/>
      </c>
      <c r="J48" s="24" t="str">
        <f>IF($C$8="Please select a local authority", "", IF($C48="","",COUNTIFS(Closed!$H:$H,$C48,Closed!$J:$J,J$8)))</f>
        <v/>
      </c>
      <c r="K48" s="15" t="str">
        <f t="shared" si="0"/>
        <v/>
      </c>
      <c r="M48" s="34"/>
    </row>
    <row r="49" spans="1:13" x14ac:dyDescent="0.2">
      <c r="A49" s="34"/>
      <c r="C49" s="15"/>
      <c r="D49" s="15" t="str">
        <f>IF($C$8="Please select a local authority", "", IF($C49="","",COUNTIFS(Closed!$H:$H,$C49,Closed!$J:$J,D$8)))</f>
        <v/>
      </c>
      <c r="E49" s="15" t="str">
        <f>IF($C$8="Please select a local authority", "", IF($C49="","",COUNTIFS(Closed!$H:$H,$C49,Closed!$J:$J,E$8)))</f>
        <v/>
      </c>
      <c r="F49" s="5" t="str">
        <f>IF($C$8="Please select a local authority", "", IF($C49="","",COUNTIFS(Closed!$H:$H,$C49,Closed!$J:$J,F$8)))</f>
        <v/>
      </c>
      <c r="G49" s="1" t="str">
        <f>IF($C$8="Please select a local authority", "", IF($C49="","",COUNTIFS(Closed!$H:$H,$C49,Closed!$J:$J,G$8)))</f>
        <v/>
      </c>
      <c r="H49" s="1" t="str">
        <f>IF($C$8="Please select a local authority", "", IF($C49="","",COUNTIFS(Closed!$H:$H,$C49,Closed!$J:$J,H$8)))</f>
        <v/>
      </c>
      <c r="I49" s="1" t="str">
        <f>IF($C$8="Please select a local authority", "", IF($C49="","",COUNTIFS(Closed!$H:$H,$C49,Closed!$J:$J,I$8)))</f>
        <v/>
      </c>
      <c r="J49" s="24" t="str">
        <f>IF($C$8="Please select a local authority", "", IF($C49="","",COUNTIFS(Closed!$H:$H,$C49,Closed!$J:$J,J$8)))</f>
        <v/>
      </c>
      <c r="K49" s="15" t="str">
        <f t="shared" si="0"/>
        <v/>
      </c>
      <c r="M49" s="34"/>
    </row>
    <row r="50" spans="1:13" x14ac:dyDescent="0.2">
      <c r="A50" s="34"/>
      <c r="C50" s="15"/>
      <c r="D50" s="15" t="str">
        <f>IF($C$8="Please select a local authority", "", IF($C50="","",COUNTIFS(Closed!$H:$H,$C50,Closed!$J:$J,D$8)))</f>
        <v/>
      </c>
      <c r="E50" s="15" t="str">
        <f>IF($C$8="Please select a local authority", "", IF($C50="","",COUNTIFS(Closed!$H:$H,$C50,Closed!$J:$J,E$8)))</f>
        <v/>
      </c>
      <c r="F50" s="5" t="str">
        <f>IF($C$8="Please select a local authority", "", IF($C50="","",COUNTIFS(Closed!$H:$H,$C50,Closed!$J:$J,F$8)))</f>
        <v/>
      </c>
      <c r="G50" s="1" t="str">
        <f>IF($C$8="Please select a local authority", "", IF($C50="","",COUNTIFS(Closed!$H:$H,$C50,Closed!$J:$J,G$8)))</f>
        <v/>
      </c>
      <c r="H50" s="1" t="str">
        <f>IF($C$8="Please select a local authority", "", IF($C50="","",COUNTIFS(Closed!$H:$H,$C50,Closed!$J:$J,H$8)))</f>
        <v/>
      </c>
      <c r="I50" s="1" t="str">
        <f>IF($C$8="Please select a local authority", "", IF($C50="","",COUNTIFS(Closed!$H:$H,$C50,Closed!$J:$J,I$8)))</f>
        <v/>
      </c>
      <c r="J50" s="24" t="str">
        <f>IF($C$8="Please select a local authority", "", IF($C50="","",COUNTIFS(Closed!$H:$H,$C50,Closed!$J:$J,J$8)))</f>
        <v/>
      </c>
      <c r="K50" s="15" t="str">
        <f t="shared" si="0"/>
        <v/>
      </c>
      <c r="M50" s="34"/>
    </row>
    <row r="51" spans="1:13" x14ac:dyDescent="0.2">
      <c r="A51" s="34"/>
      <c r="C51" s="15"/>
      <c r="D51" s="15" t="str">
        <f>IF($C$8="Please select a local authority", "", IF($C51="","",COUNTIFS(Closed!$H:$H,$C51,Closed!$J:$J,D$8)))</f>
        <v/>
      </c>
      <c r="E51" s="15" t="str">
        <f>IF($C$8="Please select a local authority", "", IF($C51="","",COUNTIFS(Closed!$H:$H,$C51,Closed!$J:$J,E$8)))</f>
        <v/>
      </c>
      <c r="F51" s="5" t="str">
        <f>IF($C$8="Please select a local authority", "", IF($C51="","",COUNTIFS(Closed!$H:$H,$C51,Closed!$J:$J,F$8)))</f>
        <v/>
      </c>
      <c r="G51" s="1" t="str">
        <f>IF($C$8="Please select a local authority", "", IF($C51="","",COUNTIFS(Closed!$H:$H,$C51,Closed!$J:$J,G$8)))</f>
        <v/>
      </c>
      <c r="H51" s="1" t="str">
        <f>IF($C$8="Please select a local authority", "", IF($C51="","",COUNTIFS(Closed!$H:$H,$C51,Closed!$J:$J,H$8)))</f>
        <v/>
      </c>
      <c r="I51" s="1" t="str">
        <f>IF($C$8="Please select a local authority", "", IF($C51="","",COUNTIFS(Closed!$H:$H,$C51,Closed!$J:$J,I$8)))</f>
        <v/>
      </c>
      <c r="J51" s="24" t="str">
        <f>IF($C$8="Please select a local authority", "", IF($C51="","",COUNTIFS(Closed!$H:$H,$C51,Closed!$J:$J,J$8)))</f>
        <v/>
      </c>
      <c r="K51" s="15" t="str">
        <f t="shared" si="0"/>
        <v/>
      </c>
      <c r="M51" s="34"/>
    </row>
    <row r="52" spans="1:13" x14ac:dyDescent="0.2">
      <c r="A52" s="34"/>
      <c r="C52" s="15"/>
      <c r="D52" s="15" t="str">
        <f>IF($C$8="Please select a local authority", "", IF($C52="","",COUNTIFS(Closed!$H:$H,$C52,Closed!$J:$J,D$8)))</f>
        <v/>
      </c>
      <c r="E52" s="15" t="str">
        <f>IF($C$8="Please select a local authority", "", IF($C52="","",COUNTIFS(Closed!$H:$H,$C52,Closed!$J:$J,E$8)))</f>
        <v/>
      </c>
      <c r="F52" s="5" t="str">
        <f>IF($C$8="Please select a local authority", "", IF($C52="","",COUNTIFS(Closed!$H:$H,$C52,Closed!$J:$J,F$8)))</f>
        <v/>
      </c>
      <c r="G52" s="1" t="str">
        <f>IF($C$8="Please select a local authority", "", IF($C52="","",COUNTIFS(Closed!$H:$H,$C52,Closed!$J:$J,G$8)))</f>
        <v/>
      </c>
      <c r="H52" s="1" t="str">
        <f>IF($C$8="Please select a local authority", "", IF($C52="","",COUNTIFS(Closed!$H:$H,$C52,Closed!$J:$J,H$8)))</f>
        <v/>
      </c>
      <c r="I52" s="1" t="str">
        <f>IF($C$8="Please select a local authority", "", IF($C52="","",COUNTIFS(Closed!$H:$H,$C52,Closed!$J:$J,I$8)))</f>
        <v/>
      </c>
      <c r="J52" s="24" t="str">
        <f>IF($C$8="Please select a local authority", "", IF($C52="","",COUNTIFS(Closed!$H:$H,$C52,Closed!$J:$J,J$8)))</f>
        <v/>
      </c>
      <c r="K52" s="15" t="str">
        <f t="shared" si="0"/>
        <v/>
      </c>
      <c r="M52" s="34"/>
    </row>
    <row r="53" spans="1:13" x14ac:dyDescent="0.2">
      <c r="A53" s="34"/>
      <c r="C53" s="15"/>
      <c r="D53" s="15" t="str">
        <f>IF($C$8="Please select a local authority", "", IF($C53="","",COUNTIFS(Closed!$H:$H,$C53,Closed!$J:$J,D$8)))</f>
        <v/>
      </c>
      <c r="E53" s="15" t="str">
        <f>IF($C$8="Please select a local authority", "", IF($C53="","",COUNTIFS(Closed!$H:$H,$C53,Closed!$J:$J,E$8)))</f>
        <v/>
      </c>
      <c r="F53" s="5" t="str">
        <f>IF($C$8="Please select a local authority", "", IF($C53="","",COUNTIFS(Closed!$H:$H,$C53,Closed!$J:$J,F$8)))</f>
        <v/>
      </c>
      <c r="G53" s="1" t="str">
        <f>IF($C$8="Please select a local authority", "", IF($C53="","",COUNTIFS(Closed!$H:$H,$C53,Closed!$J:$J,G$8)))</f>
        <v/>
      </c>
      <c r="H53" s="1" t="str">
        <f>IF($C$8="Please select a local authority", "", IF($C53="","",COUNTIFS(Closed!$H:$H,$C53,Closed!$J:$J,H$8)))</f>
        <v/>
      </c>
      <c r="I53" s="1" t="str">
        <f>IF($C$8="Please select a local authority", "", IF($C53="","",COUNTIFS(Closed!$H:$H,$C53,Closed!$J:$J,I$8)))</f>
        <v/>
      </c>
      <c r="J53" s="24" t="str">
        <f>IF($C$8="Please select a local authority", "", IF($C53="","",COUNTIFS(Closed!$H:$H,$C53,Closed!$J:$J,J$8)))</f>
        <v/>
      </c>
      <c r="K53" s="15" t="str">
        <f t="shared" si="0"/>
        <v/>
      </c>
      <c r="M53" s="34"/>
    </row>
    <row r="54" spans="1:13" x14ac:dyDescent="0.2">
      <c r="A54" s="34"/>
      <c r="C54" s="15"/>
      <c r="D54" s="15" t="str">
        <f>IF($C$8="Please select a local authority", "", IF($C54="","",COUNTIFS(Closed!$H:$H,$C54,Closed!$J:$J,D$8)))</f>
        <v/>
      </c>
      <c r="E54" s="15" t="str">
        <f>IF($C$8="Please select a local authority", "", IF($C54="","",COUNTIFS(Closed!$H:$H,$C54,Closed!$J:$J,E$8)))</f>
        <v/>
      </c>
      <c r="F54" s="5" t="str">
        <f>IF($C$8="Please select a local authority", "", IF($C54="","",COUNTIFS(Closed!$H:$H,$C54,Closed!$J:$J,F$8)))</f>
        <v/>
      </c>
      <c r="G54" s="1" t="str">
        <f>IF($C$8="Please select a local authority", "", IF($C54="","",COUNTIFS(Closed!$H:$H,$C54,Closed!$J:$J,G$8)))</f>
        <v/>
      </c>
      <c r="H54" s="1" t="str">
        <f>IF($C$8="Please select a local authority", "", IF($C54="","",COUNTIFS(Closed!$H:$H,$C54,Closed!$J:$J,H$8)))</f>
        <v/>
      </c>
      <c r="I54" s="1" t="str">
        <f>IF($C$8="Please select a local authority", "", IF($C54="","",COUNTIFS(Closed!$H:$H,$C54,Closed!$J:$J,I$8)))</f>
        <v/>
      </c>
      <c r="J54" s="24" t="str">
        <f>IF($C$8="Please select a local authority", "", IF($C54="","",COUNTIFS(Closed!$H:$H,$C54,Closed!$J:$J,J$8)))</f>
        <v/>
      </c>
      <c r="K54" s="15" t="str">
        <f t="shared" si="0"/>
        <v/>
      </c>
      <c r="M54" s="34"/>
    </row>
    <row r="55" spans="1:13" x14ac:dyDescent="0.2">
      <c r="A55" s="34"/>
      <c r="C55" s="15"/>
      <c r="D55" s="15" t="str">
        <f>IF($C$8="Please select a local authority", "", IF($C55="","",COUNTIFS(Closed!$H:$H,$C55,Closed!$J:$J,D$8)))</f>
        <v/>
      </c>
      <c r="E55" s="15" t="str">
        <f>IF($C$8="Please select a local authority", "", IF($C55="","",COUNTIFS(Closed!$H:$H,$C55,Closed!$J:$J,E$8)))</f>
        <v/>
      </c>
      <c r="F55" s="5" t="str">
        <f>IF($C$8="Please select a local authority", "", IF($C55="","",COUNTIFS(Closed!$H:$H,$C55,Closed!$J:$J,F$8)))</f>
        <v/>
      </c>
      <c r="G55" s="1" t="str">
        <f>IF($C$8="Please select a local authority", "", IF($C55="","",COUNTIFS(Closed!$H:$H,$C55,Closed!$J:$J,G$8)))</f>
        <v/>
      </c>
      <c r="H55" s="1" t="str">
        <f>IF($C$8="Please select a local authority", "", IF($C55="","",COUNTIFS(Closed!$H:$H,$C55,Closed!$J:$J,H$8)))</f>
        <v/>
      </c>
      <c r="I55" s="1" t="str">
        <f>IF($C$8="Please select a local authority", "", IF($C55="","",COUNTIFS(Closed!$H:$H,$C55,Closed!$J:$J,I$8)))</f>
        <v/>
      </c>
      <c r="J55" s="24" t="str">
        <f>IF($C$8="Please select a local authority", "", IF($C55="","",COUNTIFS(Closed!$H:$H,$C55,Closed!$J:$J,J$8)))</f>
        <v/>
      </c>
      <c r="K55" s="15" t="str">
        <f t="shared" si="0"/>
        <v/>
      </c>
      <c r="M55" s="34"/>
    </row>
    <row r="56" spans="1:13" x14ac:dyDescent="0.2">
      <c r="A56" s="34"/>
      <c r="C56" s="15"/>
      <c r="D56" s="15" t="str">
        <f>IF($C$8="Please select a local authority", "", IF($C56="","",COUNTIFS(Closed!$H:$H,$C56,Closed!$J:$J,D$8)))</f>
        <v/>
      </c>
      <c r="E56" s="15" t="str">
        <f>IF($C$8="Please select a local authority", "", IF($C56="","",COUNTIFS(Closed!$H:$H,$C56,Closed!$J:$J,E$8)))</f>
        <v/>
      </c>
      <c r="F56" s="5" t="str">
        <f>IF($C$8="Please select a local authority", "", IF($C56="","",COUNTIFS(Closed!$H:$H,$C56,Closed!$J:$J,F$8)))</f>
        <v/>
      </c>
      <c r="G56" s="1" t="str">
        <f>IF($C$8="Please select a local authority", "", IF($C56="","",COUNTIFS(Closed!$H:$H,$C56,Closed!$J:$J,G$8)))</f>
        <v/>
      </c>
      <c r="H56" s="1" t="str">
        <f>IF($C$8="Please select a local authority", "", IF($C56="","",COUNTIFS(Closed!$H:$H,$C56,Closed!$J:$J,H$8)))</f>
        <v/>
      </c>
      <c r="I56" s="1" t="str">
        <f>IF($C$8="Please select a local authority", "", IF($C56="","",COUNTIFS(Closed!$H:$H,$C56,Closed!$J:$J,I$8)))</f>
        <v/>
      </c>
      <c r="J56" s="24" t="str">
        <f>IF($C$8="Please select a local authority", "", IF($C56="","",COUNTIFS(Closed!$H:$H,$C56,Closed!$J:$J,J$8)))</f>
        <v/>
      </c>
      <c r="K56" s="15" t="str">
        <f t="shared" si="0"/>
        <v/>
      </c>
      <c r="M56" s="34"/>
    </row>
    <row r="57" spans="1:13" x14ac:dyDescent="0.2">
      <c r="A57" s="34"/>
      <c r="C57" s="15"/>
      <c r="D57" s="15" t="str">
        <f>IF($C$8="Please select a local authority", "", IF($C57="","",COUNTIFS(Closed!$H:$H,$C57,Closed!$J:$J,D$8)))</f>
        <v/>
      </c>
      <c r="E57" s="15" t="str">
        <f>IF($C$8="Please select a local authority", "", IF($C57="","",COUNTIFS(Closed!$H:$H,$C57,Closed!$J:$J,E$8)))</f>
        <v/>
      </c>
      <c r="F57" s="5" t="str">
        <f>IF($C$8="Please select a local authority", "", IF($C57="","",COUNTIFS(Closed!$H:$H,$C57,Closed!$J:$J,F$8)))</f>
        <v/>
      </c>
      <c r="G57" s="1" t="str">
        <f>IF($C$8="Please select a local authority", "", IF($C57="","",COUNTIFS(Closed!$H:$H,$C57,Closed!$J:$J,G$8)))</f>
        <v/>
      </c>
      <c r="H57" s="1" t="str">
        <f>IF($C$8="Please select a local authority", "", IF($C57="","",COUNTIFS(Closed!$H:$H,$C57,Closed!$J:$J,H$8)))</f>
        <v/>
      </c>
      <c r="I57" s="1" t="str">
        <f>IF($C$8="Please select a local authority", "", IF($C57="","",COUNTIFS(Closed!$H:$H,$C57,Closed!$J:$J,I$8)))</f>
        <v/>
      </c>
      <c r="J57" s="24" t="str">
        <f>IF($C$8="Please select a local authority", "", IF($C57="","",COUNTIFS(Closed!$H:$H,$C57,Closed!$J:$J,J$8)))</f>
        <v/>
      </c>
      <c r="K57" s="15" t="str">
        <f t="shared" si="0"/>
        <v/>
      </c>
      <c r="M57" s="34"/>
    </row>
    <row r="58" spans="1:13" x14ac:dyDescent="0.2">
      <c r="A58" s="34"/>
      <c r="C58" s="15"/>
      <c r="D58" s="15" t="str">
        <f>IF($C$8="Please select a local authority", "", IF($C58="","",COUNTIFS(Closed!$H:$H,$C58,Closed!$J:$J,D$8)))</f>
        <v/>
      </c>
      <c r="E58" s="15" t="str">
        <f>IF($C$8="Please select a local authority", "", IF($C58="","",COUNTIFS(Closed!$H:$H,$C58,Closed!$J:$J,E$8)))</f>
        <v/>
      </c>
      <c r="F58" s="5" t="str">
        <f>IF($C$8="Please select a local authority", "", IF($C58="","",COUNTIFS(Closed!$H:$H,$C58,Closed!$J:$J,F$8)))</f>
        <v/>
      </c>
      <c r="G58" s="1" t="str">
        <f>IF($C$8="Please select a local authority", "", IF($C58="","",COUNTIFS(Closed!$H:$H,$C58,Closed!$J:$J,G$8)))</f>
        <v/>
      </c>
      <c r="H58" s="1" t="str">
        <f>IF($C$8="Please select a local authority", "", IF($C58="","",COUNTIFS(Closed!$H:$H,$C58,Closed!$J:$J,H$8)))</f>
        <v/>
      </c>
      <c r="I58" s="1" t="str">
        <f>IF($C$8="Please select a local authority", "", IF($C58="","",COUNTIFS(Closed!$H:$H,$C58,Closed!$J:$J,I$8)))</f>
        <v/>
      </c>
      <c r="J58" s="24" t="str">
        <f>IF($C$8="Please select a local authority", "", IF($C58="","",COUNTIFS(Closed!$H:$H,$C58,Closed!$J:$J,J$8)))</f>
        <v/>
      </c>
      <c r="K58" s="15" t="str">
        <f t="shared" si="0"/>
        <v/>
      </c>
      <c r="M58" s="34"/>
    </row>
    <row r="59" spans="1:13" x14ac:dyDescent="0.2">
      <c r="A59" s="34"/>
      <c r="C59" s="15"/>
      <c r="D59" s="15" t="str">
        <f>IF($C$8="Please select a local authority", "", IF($C59="","",COUNTIFS(Closed!$H:$H,$C59,Closed!$J:$J,D$8)))</f>
        <v/>
      </c>
      <c r="E59" s="15" t="str">
        <f>IF($C$8="Please select a local authority", "", IF($C59="","",COUNTIFS(Closed!$H:$H,$C59,Closed!$J:$J,E$8)))</f>
        <v/>
      </c>
      <c r="F59" s="5" t="str">
        <f>IF($C$8="Please select a local authority", "", IF($C59="","",COUNTIFS(Closed!$H:$H,$C59,Closed!$J:$J,F$8)))</f>
        <v/>
      </c>
      <c r="G59" s="1" t="str">
        <f>IF($C$8="Please select a local authority", "", IF($C59="","",COUNTIFS(Closed!$H:$H,$C59,Closed!$J:$J,G$8)))</f>
        <v/>
      </c>
      <c r="H59" s="1" t="str">
        <f>IF($C$8="Please select a local authority", "", IF($C59="","",COUNTIFS(Closed!$H:$H,$C59,Closed!$J:$J,H$8)))</f>
        <v/>
      </c>
      <c r="I59" s="1" t="str">
        <f>IF($C$8="Please select a local authority", "", IF($C59="","",COUNTIFS(Closed!$H:$H,$C59,Closed!$J:$J,I$8)))</f>
        <v/>
      </c>
      <c r="J59" s="24" t="str">
        <f>IF($C$8="Please select a local authority", "", IF($C59="","",COUNTIFS(Closed!$H:$H,$C59,Closed!$J:$J,J$8)))</f>
        <v/>
      </c>
      <c r="K59" s="15" t="str">
        <f t="shared" si="0"/>
        <v/>
      </c>
      <c r="M59" s="34"/>
    </row>
    <row r="60" spans="1:13" x14ac:dyDescent="0.2">
      <c r="A60" s="34"/>
      <c r="C60" s="15"/>
      <c r="D60" s="15" t="str">
        <f>IF($C$8="Please select a local authority", "", IF($C60="","",COUNTIFS(Closed!$H:$H,$C60,Closed!$J:$J,D$8)))</f>
        <v/>
      </c>
      <c r="E60" s="15" t="str">
        <f>IF($C$8="Please select a local authority", "", IF($C60="","",COUNTIFS(Closed!$H:$H,$C60,Closed!$J:$J,E$8)))</f>
        <v/>
      </c>
      <c r="F60" s="5" t="str">
        <f>IF($C$8="Please select a local authority", "", IF($C60="","",COUNTIFS(Closed!$H:$H,$C60,Closed!$J:$J,F$8)))</f>
        <v/>
      </c>
      <c r="G60" s="1" t="str">
        <f>IF($C$8="Please select a local authority", "", IF($C60="","",COUNTIFS(Closed!$H:$H,$C60,Closed!$J:$J,G$8)))</f>
        <v/>
      </c>
      <c r="H60" s="1" t="str">
        <f>IF($C$8="Please select a local authority", "", IF($C60="","",COUNTIFS(Closed!$H:$H,$C60,Closed!$J:$J,H$8)))</f>
        <v/>
      </c>
      <c r="I60" s="1" t="str">
        <f>IF($C$8="Please select a local authority", "", IF($C60="","",COUNTIFS(Closed!$H:$H,$C60,Closed!$J:$J,I$8)))</f>
        <v/>
      </c>
      <c r="J60" s="24" t="str">
        <f>IF($C$8="Please select a local authority", "", IF($C60="","",COUNTIFS(Closed!$H:$H,$C60,Closed!$J:$J,J$8)))</f>
        <v/>
      </c>
      <c r="K60" s="15" t="str">
        <f t="shared" si="0"/>
        <v/>
      </c>
      <c r="M60" s="34"/>
    </row>
    <row r="61" spans="1:13" x14ac:dyDescent="0.2">
      <c r="A61" s="34"/>
      <c r="C61" s="15"/>
      <c r="D61" s="15" t="str">
        <f>IF($C$8="Please select a local authority", "", IF($C61="","",COUNTIFS(Closed!$H:$H,$C61,Closed!$J:$J,D$8)))</f>
        <v/>
      </c>
      <c r="E61" s="15" t="str">
        <f>IF($C$8="Please select a local authority", "", IF($C61="","",COUNTIFS(Closed!$H:$H,$C61,Closed!$J:$J,E$8)))</f>
        <v/>
      </c>
      <c r="F61" s="5" t="str">
        <f>IF($C$8="Please select a local authority", "", IF($C61="","",COUNTIFS(Closed!$H:$H,$C61,Closed!$J:$J,F$8)))</f>
        <v/>
      </c>
      <c r="G61" s="1" t="str">
        <f>IF($C$8="Please select a local authority", "", IF($C61="","",COUNTIFS(Closed!$H:$H,$C61,Closed!$J:$J,G$8)))</f>
        <v/>
      </c>
      <c r="H61" s="1" t="str">
        <f>IF($C$8="Please select a local authority", "", IF($C61="","",COUNTIFS(Closed!$H:$H,$C61,Closed!$J:$J,H$8)))</f>
        <v/>
      </c>
      <c r="I61" s="1" t="str">
        <f>IF($C$8="Please select a local authority", "", IF($C61="","",COUNTIFS(Closed!$H:$H,$C61,Closed!$J:$J,I$8)))</f>
        <v/>
      </c>
      <c r="J61" s="24" t="str">
        <f>IF($C$8="Please select a local authority", "", IF($C61="","",COUNTIFS(Closed!$H:$H,$C61,Closed!$J:$J,J$8)))</f>
        <v/>
      </c>
      <c r="K61" s="15" t="str">
        <f t="shared" si="0"/>
        <v/>
      </c>
      <c r="M61" s="34"/>
    </row>
    <row r="62" spans="1:13" x14ac:dyDescent="0.2">
      <c r="A62" s="34"/>
      <c r="C62" s="15"/>
      <c r="D62" s="15" t="str">
        <f>IF($C$8="Please select a local authority", "", IF($C62="","",COUNTIFS(Closed!$H:$H,$C62,Closed!$J:$J,D$8)))</f>
        <v/>
      </c>
      <c r="E62" s="15" t="str">
        <f>IF($C$8="Please select a local authority", "", IF($C62="","",COUNTIFS(Closed!$H:$H,$C62,Closed!$J:$J,E$8)))</f>
        <v/>
      </c>
      <c r="F62" s="5" t="str">
        <f>IF($C$8="Please select a local authority", "", IF($C62="","",COUNTIFS(Closed!$H:$H,$C62,Closed!$J:$J,F$8)))</f>
        <v/>
      </c>
      <c r="G62" s="1" t="str">
        <f>IF($C$8="Please select a local authority", "", IF($C62="","",COUNTIFS(Closed!$H:$H,$C62,Closed!$J:$J,G$8)))</f>
        <v/>
      </c>
      <c r="H62" s="1" t="str">
        <f>IF($C$8="Please select a local authority", "", IF($C62="","",COUNTIFS(Closed!$H:$H,$C62,Closed!$J:$J,H$8)))</f>
        <v/>
      </c>
      <c r="I62" s="1" t="str">
        <f>IF($C$8="Please select a local authority", "", IF($C62="","",COUNTIFS(Closed!$H:$H,$C62,Closed!$J:$J,I$8)))</f>
        <v/>
      </c>
      <c r="J62" s="24" t="str">
        <f>IF($C$8="Please select a local authority", "", IF($C62="","",COUNTIFS(Closed!$H:$H,$C62,Closed!$J:$J,J$8)))</f>
        <v/>
      </c>
      <c r="K62" s="15" t="str">
        <f t="shared" si="0"/>
        <v/>
      </c>
      <c r="M62" s="34"/>
    </row>
    <row r="63" spans="1:13" x14ac:dyDescent="0.2">
      <c r="A63" s="34"/>
      <c r="C63" s="15"/>
      <c r="D63" s="15" t="str">
        <f>IF($C$8="Please select a local authority", "", IF($C63="","",COUNTIFS(Closed!$H:$H,$C63,Closed!$J:$J,D$8)))</f>
        <v/>
      </c>
      <c r="E63" s="15" t="str">
        <f>IF($C$8="Please select a local authority", "", IF($C63="","",COUNTIFS(Closed!$H:$H,$C63,Closed!$J:$J,E$8)))</f>
        <v/>
      </c>
      <c r="F63" s="5" t="str">
        <f>IF($C$8="Please select a local authority", "", IF($C63="","",COUNTIFS(Closed!$H:$H,$C63,Closed!$J:$J,F$8)))</f>
        <v/>
      </c>
      <c r="G63" s="1" t="str">
        <f>IF($C$8="Please select a local authority", "", IF($C63="","",COUNTIFS(Closed!$H:$H,$C63,Closed!$J:$J,G$8)))</f>
        <v/>
      </c>
      <c r="H63" s="1" t="str">
        <f>IF($C$8="Please select a local authority", "", IF($C63="","",COUNTIFS(Closed!$H:$H,$C63,Closed!$J:$J,H$8)))</f>
        <v/>
      </c>
      <c r="I63" s="1" t="str">
        <f>IF($C$8="Please select a local authority", "", IF($C63="","",COUNTIFS(Closed!$H:$H,$C63,Closed!$J:$J,I$8)))</f>
        <v/>
      </c>
      <c r="J63" s="24" t="str">
        <f>IF($C$8="Please select a local authority", "", IF($C63="","",COUNTIFS(Closed!$H:$H,$C63,Closed!$J:$J,J$8)))</f>
        <v/>
      </c>
      <c r="K63" s="15" t="str">
        <f t="shared" si="0"/>
        <v/>
      </c>
      <c r="M63" s="34"/>
    </row>
    <row r="64" spans="1:13" x14ac:dyDescent="0.2">
      <c r="A64" s="34"/>
      <c r="C64" s="15"/>
      <c r="D64" s="15" t="str">
        <f>IF($C$8="Please select a local authority", "", IF($C64="","",COUNTIFS(Closed!$H:$H,$C64,Closed!$J:$J,D$8)))</f>
        <v/>
      </c>
      <c r="E64" s="15" t="str">
        <f>IF($C$8="Please select a local authority", "", IF($C64="","",COUNTIFS(Closed!$H:$H,$C64,Closed!$J:$J,E$8)))</f>
        <v/>
      </c>
      <c r="F64" s="5" t="str">
        <f>IF($C$8="Please select a local authority", "", IF($C64="","",COUNTIFS(Closed!$H:$H,$C64,Closed!$J:$J,F$8)))</f>
        <v/>
      </c>
      <c r="G64" s="1" t="str">
        <f>IF($C$8="Please select a local authority", "", IF($C64="","",COUNTIFS(Closed!$H:$H,$C64,Closed!$J:$J,G$8)))</f>
        <v/>
      </c>
      <c r="H64" s="1" t="str">
        <f>IF($C$8="Please select a local authority", "", IF($C64="","",COUNTIFS(Closed!$H:$H,$C64,Closed!$J:$J,H$8)))</f>
        <v/>
      </c>
      <c r="I64" s="1" t="str">
        <f>IF($C$8="Please select a local authority", "", IF($C64="","",COUNTIFS(Closed!$H:$H,$C64,Closed!$J:$J,I$8)))</f>
        <v/>
      </c>
      <c r="J64" s="24" t="str">
        <f>IF($C$8="Please select a local authority", "", IF($C64="","",COUNTIFS(Closed!$H:$H,$C64,Closed!$J:$J,J$8)))</f>
        <v/>
      </c>
      <c r="K64" s="15" t="str">
        <f t="shared" si="0"/>
        <v/>
      </c>
      <c r="M64" s="34"/>
    </row>
    <row r="65" spans="1:13" x14ac:dyDescent="0.2">
      <c r="A65" s="34"/>
      <c r="C65" s="15"/>
      <c r="D65" s="15" t="str">
        <f>IF($C$8="Please select a local authority", "", IF($C65="","",COUNTIFS(Closed!$H:$H,$C65,Closed!$J:$J,D$8)))</f>
        <v/>
      </c>
      <c r="E65" s="15" t="str">
        <f>IF($C$8="Please select a local authority", "", IF($C65="","",COUNTIFS(Closed!$H:$H,$C65,Closed!$J:$J,E$8)))</f>
        <v/>
      </c>
      <c r="F65" s="5" t="str">
        <f>IF($C$8="Please select a local authority", "", IF($C65="","",COUNTIFS(Closed!$H:$H,$C65,Closed!$J:$J,F$8)))</f>
        <v/>
      </c>
      <c r="G65" s="1" t="str">
        <f>IF($C$8="Please select a local authority", "", IF($C65="","",COUNTIFS(Closed!$H:$H,$C65,Closed!$J:$J,G$8)))</f>
        <v/>
      </c>
      <c r="H65" s="1" t="str">
        <f>IF($C$8="Please select a local authority", "", IF($C65="","",COUNTIFS(Closed!$H:$H,$C65,Closed!$J:$J,H$8)))</f>
        <v/>
      </c>
      <c r="I65" s="1" t="str">
        <f>IF($C$8="Please select a local authority", "", IF($C65="","",COUNTIFS(Closed!$H:$H,$C65,Closed!$J:$J,I$8)))</f>
        <v/>
      </c>
      <c r="J65" s="24" t="str">
        <f>IF($C$8="Please select a local authority", "", IF($C65="","",COUNTIFS(Closed!$H:$H,$C65,Closed!$J:$J,J$8)))</f>
        <v/>
      </c>
      <c r="K65" s="15" t="str">
        <f t="shared" si="0"/>
        <v/>
      </c>
      <c r="M65" s="34"/>
    </row>
    <row r="66" spans="1:13" x14ac:dyDescent="0.2">
      <c r="A66" s="34"/>
      <c r="C66" s="15"/>
      <c r="D66" s="15" t="str">
        <f>IF($C$8="Please select a local authority", "", IF($C66="","",COUNTIFS(Closed!$H:$H,$C66,Closed!$J:$J,D$8)))</f>
        <v/>
      </c>
      <c r="E66" s="15" t="str">
        <f>IF($C$8="Please select a local authority", "", IF($C66="","",COUNTIFS(Closed!$H:$H,$C66,Closed!$J:$J,E$8)))</f>
        <v/>
      </c>
      <c r="F66" s="5" t="str">
        <f>IF($C$8="Please select a local authority", "", IF($C66="","",COUNTIFS(Closed!$H:$H,$C66,Closed!$J:$J,F$8)))</f>
        <v/>
      </c>
      <c r="G66" s="1" t="str">
        <f>IF($C$8="Please select a local authority", "", IF($C66="","",COUNTIFS(Closed!$H:$H,$C66,Closed!$J:$J,G$8)))</f>
        <v/>
      </c>
      <c r="H66" s="1" t="str">
        <f>IF($C$8="Please select a local authority", "", IF($C66="","",COUNTIFS(Closed!$H:$H,$C66,Closed!$J:$J,H$8)))</f>
        <v/>
      </c>
      <c r="I66" s="1" t="str">
        <f>IF($C$8="Please select a local authority", "", IF($C66="","",COUNTIFS(Closed!$H:$H,$C66,Closed!$J:$J,I$8)))</f>
        <v/>
      </c>
      <c r="J66" s="24" t="str">
        <f>IF($C$8="Please select a local authority", "", IF($C66="","",COUNTIFS(Closed!$H:$H,$C66,Closed!$J:$J,J$8)))</f>
        <v/>
      </c>
      <c r="K66" s="15" t="str">
        <f t="shared" si="0"/>
        <v/>
      </c>
      <c r="M66" s="34"/>
    </row>
    <row r="67" spans="1:13" x14ac:dyDescent="0.2">
      <c r="A67" s="34"/>
      <c r="C67" s="15"/>
      <c r="D67" s="15" t="str">
        <f>IF($C$8="Please select a local authority", "", IF($C67="","",COUNTIFS(Closed!$H:$H,$C67,Closed!$J:$J,D$8)))</f>
        <v/>
      </c>
      <c r="E67" s="15" t="str">
        <f>IF($C$8="Please select a local authority", "", IF($C67="","",COUNTIFS(Closed!$H:$H,$C67,Closed!$J:$J,E$8)))</f>
        <v/>
      </c>
      <c r="F67" s="5" t="str">
        <f>IF($C$8="Please select a local authority", "", IF($C67="","",COUNTIFS(Closed!$H:$H,$C67,Closed!$J:$J,F$8)))</f>
        <v/>
      </c>
      <c r="G67" s="1" t="str">
        <f>IF($C$8="Please select a local authority", "", IF($C67="","",COUNTIFS(Closed!$H:$H,$C67,Closed!$J:$J,G$8)))</f>
        <v/>
      </c>
      <c r="H67" s="1" t="str">
        <f>IF($C$8="Please select a local authority", "", IF($C67="","",COUNTIFS(Closed!$H:$H,$C67,Closed!$J:$J,H$8)))</f>
        <v/>
      </c>
      <c r="I67" s="1" t="str">
        <f>IF($C$8="Please select a local authority", "", IF($C67="","",COUNTIFS(Closed!$H:$H,$C67,Closed!$J:$J,I$8)))</f>
        <v/>
      </c>
      <c r="J67" s="24" t="str">
        <f>IF($C$8="Please select a local authority", "", IF($C67="","",COUNTIFS(Closed!$H:$H,$C67,Closed!$J:$J,J$8)))</f>
        <v/>
      </c>
      <c r="K67" s="15" t="str">
        <f t="shared" si="0"/>
        <v/>
      </c>
      <c r="M67" s="34"/>
    </row>
    <row r="68" spans="1:13" x14ac:dyDescent="0.2">
      <c r="A68" s="34"/>
      <c r="C68" s="15"/>
      <c r="D68" s="15" t="str">
        <f>IF($C$8="Please select a local authority", "", IF($C68="","",COUNTIFS(Closed!$H:$H,$C68,Closed!$J:$J,D$8)))</f>
        <v/>
      </c>
      <c r="E68" s="15" t="str">
        <f>IF($C$8="Please select a local authority", "", IF($C68="","",COUNTIFS(Closed!$H:$H,$C68,Closed!$J:$J,E$8)))</f>
        <v/>
      </c>
      <c r="F68" s="5" t="str">
        <f>IF($C$8="Please select a local authority", "", IF($C68="","",COUNTIFS(Closed!$H:$H,$C68,Closed!$J:$J,F$8)))</f>
        <v/>
      </c>
      <c r="G68" s="1" t="str">
        <f>IF($C$8="Please select a local authority", "", IF($C68="","",COUNTIFS(Closed!$H:$H,$C68,Closed!$J:$J,G$8)))</f>
        <v/>
      </c>
      <c r="H68" s="1" t="str">
        <f>IF($C$8="Please select a local authority", "", IF($C68="","",COUNTIFS(Closed!$H:$H,$C68,Closed!$J:$J,H$8)))</f>
        <v/>
      </c>
      <c r="I68" s="1" t="str">
        <f>IF($C$8="Please select a local authority", "", IF($C68="","",COUNTIFS(Closed!$H:$H,$C68,Closed!$J:$J,I$8)))</f>
        <v/>
      </c>
      <c r="J68" s="24" t="str">
        <f>IF($C$8="Please select a local authority", "", IF($C68="","",COUNTIFS(Closed!$H:$H,$C68,Closed!$J:$J,J$8)))</f>
        <v/>
      </c>
      <c r="K68" s="15" t="str">
        <f t="shared" si="0"/>
        <v/>
      </c>
      <c r="M68" s="34"/>
    </row>
    <row r="69" spans="1:13" x14ac:dyDescent="0.2">
      <c r="A69" s="34"/>
      <c r="C69" s="15"/>
      <c r="D69" s="15" t="str">
        <f>IF($C$8="Please select a local authority", "", IF($C69="","",COUNTIFS(Closed!$H:$H,$C69,Closed!$J:$J,D$8)))</f>
        <v/>
      </c>
      <c r="E69" s="15" t="str">
        <f>IF($C$8="Please select a local authority", "", IF($C69="","",COUNTIFS(Closed!$H:$H,$C69,Closed!$J:$J,E$8)))</f>
        <v/>
      </c>
      <c r="F69" s="5" t="str">
        <f>IF($C$8="Please select a local authority", "", IF($C69="","",COUNTIFS(Closed!$H:$H,$C69,Closed!$J:$J,F$8)))</f>
        <v/>
      </c>
      <c r="G69" s="1" t="str">
        <f>IF($C$8="Please select a local authority", "", IF($C69="","",COUNTIFS(Closed!$H:$H,$C69,Closed!$J:$J,G$8)))</f>
        <v/>
      </c>
      <c r="H69" s="1" t="str">
        <f>IF($C$8="Please select a local authority", "", IF($C69="","",COUNTIFS(Closed!$H:$H,$C69,Closed!$J:$J,H$8)))</f>
        <v/>
      </c>
      <c r="I69" s="1" t="str">
        <f>IF($C$8="Please select a local authority", "", IF($C69="","",COUNTIFS(Closed!$H:$H,$C69,Closed!$J:$J,I$8)))</f>
        <v/>
      </c>
      <c r="J69" s="24" t="str">
        <f>IF($C$8="Please select a local authority", "", IF($C69="","",COUNTIFS(Closed!$H:$H,$C69,Closed!$J:$J,J$8)))</f>
        <v/>
      </c>
      <c r="K69" s="15" t="str">
        <f t="shared" si="0"/>
        <v/>
      </c>
      <c r="M69" s="34"/>
    </row>
    <row r="70" spans="1:13" x14ac:dyDescent="0.2">
      <c r="A70" s="34"/>
      <c r="C70" s="15"/>
      <c r="D70" s="15" t="str">
        <f>IF($C$8="Please select a local authority", "", IF($C70="","",COUNTIFS(Closed!$H:$H,$C70,Closed!$J:$J,D$8)))</f>
        <v/>
      </c>
      <c r="E70" s="15" t="str">
        <f>IF($C$8="Please select a local authority", "", IF($C70="","",COUNTIFS(Closed!$H:$H,$C70,Closed!$J:$J,E$8)))</f>
        <v/>
      </c>
      <c r="F70" s="5" t="str">
        <f>IF($C$8="Please select a local authority", "", IF($C70="","",COUNTIFS(Closed!$H:$H,$C70,Closed!$J:$J,F$8)))</f>
        <v/>
      </c>
      <c r="G70" s="1" t="str">
        <f>IF($C$8="Please select a local authority", "", IF($C70="","",COUNTIFS(Closed!$H:$H,$C70,Closed!$J:$J,G$8)))</f>
        <v/>
      </c>
      <c r="H70" s="1" t="str">
        <f>IF($C$8="Please select a local authority", "", IF($C70="","",COUNTIFS(Closed!$H:$H,$C70,Closed!$J:$J,H$8)))</f>
        <v/>
      </c>
      <c r="I70" s="1" t="str">
        <f>IF($C$8="Please select a local authority", "", IF($C70="","",COUNTIFS(Closed!$H:$H,$C70,Closed!$J:$J,I$8)))</f>
        <v/>
      </c>
      <c r="J70" s="24" t="str">
        <f>IF($C$8="Please select a local authority", "", IF($C70="","",COUNTIFS(Closed!$H:$H,$C70,Closed!$J:$J,J$8)))</f>
        <v/>
      </c>
      <c r="K70" s="15" t="str">
        <f t="shared" si="0"/>
        <v/>
      </c>
      <c r="M70" s="34"/>
    </row>
    <row r="71" spans="1:13" x14ac:dyDescent="0.2">
      <c r="A71" s="34"/>
      <c r="C71" s="15"/>
      <c r="D71" s="15" t="str">
        <f>IF($C$8="Please select a local authority", "", IF($C71="","",COUNTIFS(Closed!$H:$H,$C71,Closed!$J:$J,D$8)))</f>
        <v/>
      </c>
      <c r="E71" s="15" t="str">
        <f>IF($C$8="Please select a local authority", "", IF($C71="","",COUNTIFS(Closed!$H:$H,$C71,Closed!$J:$J,E$8)))</f>
        <v/>
      </c>
      <c r="F71" s="5" t="str">
        <f>IF($C$8="Please select a local authority", "", IF($C71="","",COUNTIFS(Closed!$H:$H,$C71,Closed!$J:$J,F$8)))</f>
        <v/>
      </c>
      <c r="G71" s="1" t="str">
        <f>IF($C$8="Please select a local authority", "", IF($C71="","",COUNTIFS(Closed!$H:$H,$C71,Closed!$J:$J,G$8)))</f>
        <v/>
      </c>
      <c r="H71" s="1" t="str">
        <f>IF($C$8="Please select a local authority", "", IF($C71="","",COUNTIFS(Closed!$H:$H,$C71,Closed!$J:$J,H$8)))</f>
        <v/>
      </c>
      <c r="I71" s="1" t="str">
        <f>IF($C$8="Please select a local authority", "", IF($C71="","",COUNTIFS(Closed!$H:$H,$C71,Closed!$J:$J,I$8)))</f>
        <v/>
      </c>
      <c r="J71" s="24" t="str">
        <f>IF($C$8="Please select a local authority", "", IF($C71="","",COUNTIFS(Closed!$H:$H,$C71,Closed!$J:$J,J$8)))</f>
        <v/>
      </c>
      <c r="K71" s="15" t="str">
        <f t="shared" si="0"/>
        <v/>
      </c>
      <c r="M71" s="34"/>
    </row>
    <row r="72" spans="1:13" x14ac:dyDescent="0.2">
      <c r="A72" s="34"/>
      <c r="C72" s="15"/>
      <c r="D72" s="15" t="str">
        <f>IF($C$8="Please select a local authority", "", IF($C72="","",COUNTIFS(Closed!$H:$H,$C72,Closed!$J:$J,D$8)))</f>
        <v/>
      </c>
      <c r="E72" s="15" t="str">
        <f>IF($C$8="Please select a local authority", "", IF($C72="","",COUNTIFS(Closed!$H:$H,$C72,Closed!$J:$J,E$8)))</f>
        <v/>
      </c>
      <c r="F72" s="5" t="str">
        <f>IF($C$8="Please select a local authority", "", IF($C72="","",COUNTIFS(Closed!$H:$H,$C72,Closed!$J:$J,F$8)))</f>
        <v/>
      </c>
      <c r="G72" s="1" t="str">
        <f>IF($C$8="Please select a local authority", "", IF($C72="","",COUNTIFS(Closed!$H:$H,$C72,Closed!$J:$J,G$8)))</f>
        <v/>
      </c>
      <c r="H72" s="1" t="str">
        <f>IF($C$8="Please select a local authority", "", IF($C72="","",COUNTIFS(Closed!$H:$H,$C72,Closed!$J:$J,H$8)))</f>
        <v/>
      </c>
      <c r="I72" s="1" t="str">
        <f>IF($C$8="Please select a local authority", "", IF($C72="","",COUNTIFS(Closed!$H:$H,$C72,Closed!$J:$J,I$8)))</f>
        <v/>
      </c>
      <c r="J72" s="24" t="str">
        <f>IF($C$8="Please select a local authority", "", IF($C72="","",COUNTIFS(Closed!$H:$H,$C72,Closed!$J:$J,J$8)))</f>
        <v/>
      </c>
      <c r="K72" s="15" t="str">
        <f t="shared" si="0"/>
        <v/>
      </c>
      <c r="M72" s="34"/>
    </row>
    <row r="73" spans="1:13" x14ac:dyDescent="0.2">
      <c r="A73" s="34"/>
      <c r="C73" s="15"/>
      <c r="D73" s="15" t="str">
        <f>IF($C$8="Please select a local authority", "", IF($C73="","",COUNTIFS(Closed!$H:$H,$C73,Closed!$J:$J,D$8)))</f>
        <v/>
      </c>
      <c r="E73" s="15" t="str">
        <f>IF($C$8="Please select a local authority", "", IF($C73="","",COUNTIFS(Closed!$H:$H,$C73,Closed!$J:$J,E$8)))</f>
        <v/>
      </c>
      <c r="F73" s="5" t="str">
        <f>IF($C$8="Please select a local authority", "", IF($C73="","",COUNTIFS(Closed!$H:$H,$C73,Closed!$J:$J,F$8)))</f>
        <v/>
      </c>
      <c r="G73" s="1" t="str">
        <f>IF($C$8="Please select a local authority", "", IF($C73="","",COUNTIFS(Closed!$H:$H,$C73,Closed!$J:$J,G$8)))</f>
        <v/>
      </c>
      <c r="H73" s="1" t="str">
        <f>IF($C$8="Please select a local authority", "", IF($C73="","",COUNTIFS(Closed!$H:$H,$C73,Closed!$J:$J,H$8)))</f>
        <v/>
      </c>
      <c r="I73" s="1" t="str">
        <f>IF($C$8="Please select a local authority", "", IF($C73="","",COUNTIFS(Closed!$H:$H,$C73,Closed!$J:$J,I$8)))</f>
        <v/>
      </c>
      <c r="J73" s="24" t="str">
        <f>IF($C$8="Please select a local authority", "", IF($C73="","",COUNTIFS(Closed!$H:$H,$C73,Closed!$J:$J,J$8)))</f>
        <v/>
      </c>
      <c r="K73" s="15" t="str">
        <f t="shared" si="0"/>
        <v/>
      </c>
      <c r="M73" s="34"/>
    </row>
    <row r="74" spans="1:13" x14ac:dyDescent="0.2">
      <c r="A74" s="34"/>
      <c r="C74" s="15"/>
      <c r="D74" s="15" t="str">
        <f>IF($C$8="Please select a local authority", "", IF($C74="","",COUNTIFS(Closed!$H:$H,$C74,Closed!$J:$J,D$8)))</f>
        <v/>
      </c>
      <c r="E74" s="15" t="str">
        <f>IF($C$8="Please select a local authority", "", IF($C74="","",COUNTIFS(Closed!$H:$H,$C74,Closed!$J:$J,E$8)))</f>
        <v/>
      </c>
      <c r="F74" s="5" t="str">
        <f>IF($C$8="Please select a local authority", "", IF($C74="","",COUNTIFS(Closed!$H:$H,$C74,Closed!$J:$J,F$8)))</f>
        <v/>
      </c>
      <c r="G74" s="1" t="str">
        <f>IF($C$8="Please select a local authority", "", IF($C74="","",COUNTIFS(Closed!$H:$H,$C74,Closed!$J:$J,G$8)))</f>
        <v/>
      </c>
      <c r="H74" s="1" t="str">
        <f>IF($C$8="Please select a local authority", "", IF($C74="","",COUNTIFS(Closed!$H:$H,$C74,Closed!$J:$J,H$8)))</f>
        <v/>
      </c>
      <c r="I74" s="1" t="str">
        <f>IF($C$8="Please select a local authority", "", IF($C74="","",COUNTIFS(Closed!$H:$H,$C74,Closed!$J:$J,I$8)))</f>
        <v/>
      </c>
      <c r="J74" s="24" t="str">
        <f>IF($C$8="Please select a local authority", "", IF($C74="","",COUNTIFS(Closed!$H:$H,$C74,Closed!$J:$J,J$8)))</f>
        <v/>
      </c>
      <c r="K74" s="15" t="str">
        <f t="shared" si="0"/>
        <v/>
      </c>
      <c r="M74" s="34"/>
    </row>
    <row r="75" spans="1:13" x14ac:dyDescent="0.2">
      <c r="A75" s="34"/>
      <c r="C75" s="15"/>
      <c r="D75" s="15" t="str">
        <f>IF($C$8="Please select a local authority", "", IF($C75="","",COUNTIFS(Closed!$H:$H,$C75,Closed!$J:$J,D$8)))</f>
        <v/>
      </c>
      <c r="E75" s="15" t="str">
        <f>IF($C$8="Please select a local authority", "", IF($C75="","",COUNTIFS(Closed!$H:$H,$C75,Closed!$J:$J,E$8)))</f>
        <v/>
      </c>
      <c r="F75" s="5" t="str">
        <f>IF($C$8="Please select a local authority", "", IF($C75="","",COUNTIFS(Closed!$H:$H,$C75,Closed!$J:$J,F$8)))</f>
        <v/>
      </c>
      <c r="G75" s="1" t="str">
        <f>IF($C$8="Please select a local authority", "", IF($C75="","",COUNTIFS(Closed!$H:$H,$C75,Closed!$J:$J,G$8)))</f>
        <v/>
      </c>
      <c r="H75" s="1" t="str">
        <f>IF($C$8="Please select a local authority", "", IF($C75="","",COUNTIFS(Closed!$H:$H,$C75,Closed!$J:$J,H$8)))</f>
        <v/>
      </c>
      <c r="I75" s="1" t="str">
        <f>IF($C$8="Please select a local authority", "", IF($C75="","",COUNTIFS(Closed!$H:$H,$C75,Closed!$J:$J,I$8)))</f>
        <v/>
      </c>
      <c r="J75" s="24" t="str">
        <f>IF($C$8="Please select a local authority", "", IF($C75="","",COUNTIFS(Closed!$H:$H,$C75,Closed!$J:$J,J$8)))</f>
        <v/>
      </c>
      <c r="K75" s="15" t="str">
        <f t="shared" ref="K75:K118" si="1">IF($C$8="Please select a local authority","",IF(C75="","",SUM($D75:$J75)))</f>
        <v/>
      </c>
      <c r="M75" s="34"/>
    </row>
    <row r="76" spans="1:13" x14ac:dyDescent="0.2">
      <c r="A76" s="34"/>
      <c r="C76" s="15"/>
      <c r="D76" s="15" t="str">
        <f>IF($C$8="Please select a local authority", "", IF($C76="","",COUNTIFS(Closed!$H:$H,$C76,Closed!$J:$J,D$8)))</f>
        <v/>
      </c>
      <c r="E76" s="15" t="str">
        <f>IF($C$8="Please select a local authority", "", IF($C76="","",COUNTIFS(Closed!$H:$H,$C76,Closed!$J:$J,E$8)))</f>
        <v/>
      </c>
      <c r="F76" s="5" t="str">
        <f>IF($C$8="Please select a local authority", "", IF($C76="","",COUNTIFS(Closed!$H:$H,$C76,Closed!$J:$J,F$8)))</f>
        <v/>
      </c>
      <c r="G76" s="1" t="str">
        <f>IF($C$8="Please select a local authority", "", IF($C76="","",COUNTIFS(Closed!$H:$H,$C76,Closed!$J:$J,G$8)))</f>
        <v/>
      </c>
      <c r="H76" s="1" t="str">
        <f>IF($C$8="Please select a local authority", "", IF($C76="","",COUNTIFS(Closed!$H:$H,$C76,Closed!$J:$J,H$8)))</f>
        <v/>
      </c>
      <c r="I76" s="1" t="str">
        <f>IF($C$8="Please select a local authority", "", IF($C76="","",COUNTIFS(Closed!$H:$H,$C76,Closed!$J:$J,I$8)))</f>
        <v/>
      </c>
      <c r="J76" s="24" t="str">
        <f>IF($C$8="Please select a local authority", "", IF($C76="","",COUNTIFS(Closed!$H:$H,$C76,Closed!$J:$J,J$8)))</f>
        <v/>
      </c>
      <c r="K76" s="15" t="str">
        <f t="shared" si="1"/>
        <v/>
      </c>
      <c r="M76" s="34"/>
    </row>
    <row r="77" spans="1:13" x14ac:dyDescent="0.2">
      <c r="A77" s="34"/>
      <c r="C77" s="15"/>
      <c r="D77" s="15" t="str">
        <f>IF($C$8="Please select a local authority", "", IF($C77="","",COUNTIFS(Closed!$H:$H,$C77,Closed!$J:$J,D$8)))</f>
        <v/>
      </c>
      <c r="E77" s="15" t="str">
        <f>IF($C$8="Please select a local authority", "", IF($C77="","",COUNTIFS(Closed!$H:$H,$C77,Closed!$J:$J,E$8)))</f>
        <v/>
      </c>
      <c r="F77" s="5" t="str">
        <f>IF($C$8="Please select a local authority", "", IF($C77="","",COUNTIFS(Closed!$H:$H,$C77,Closed!$J:$J,F$8)))</f>
        <v/>
      </c>
      <c r="G77" s="1" t="str">
        <f>IF($C$8="Please select a local authority", "", IF($C77="","",COUNTIFS(Closed!$H:$H,$C77,Closed!$J:$J,G$8)))</f>
        <v/>
      </c>
      <c r="H77" s="1" t="str">
        <f>IF($C$8="Please select a local authority", "", IF($C77="","",COUNTIFS(Closed!$H:$H,$C77,Closed!$J:$J,H$8)))</f>
        <v/>
      </c>
      <c r="I77" s="1" t="str">
        <f>IF($C$8="Please select a local authority", "", IF($C77="","",COUNTIFS(Closed!$H:$H,$C77,Closed!$J:$J,I$8)))</f>
        <v/>
      </c>
      <c r="J77" s="24" t="str">
        <f>IF($C$8="Please select a local authority", "", IF($C77="","",COUNTIFS(Closed!$H:$H,$C77,Closed!$J:$J,J$8)))</f>
        <v/>
      </c>
      <c r="K77" s="15" t="str">
        <f t="shared" si="1"/>
        <v/>
      </c>
      <c r="M77" s="34"/>
    </row>
    <row r="78" spans="1:13" x14ac:dyDescent="0.2">
      <c r="A78" s="34"/>
      <c r="C78" s="15"/>
      <c r="D78" s="15" t="str">
        <f>IF($C$8="Please select a local authority", "", IF($C78="","",COUNTIFS(Closed!$H:$H,$C78,Closed!$J:$J,D$8)))</f>
        <v/>
      </c>
      <c r="E78" s="15" t="str">
        <f>IF($C$8="Please select a local authority", "", IF($C78="","",COUNTIFS(Closed!$H:$H,$C78,Closed!$J:$J,E$8)))</f>
        <v/>
      </c>
      <c r="F78" s="5" t="str">
        <f>IF($C$8="Please select a local authority", "", IF($C78="","",COUNTIFS(Closed!$H:$H,$C78,Closed!$J:$J,F$8)))</f>
        <v/>
      </c>
      <c r="G78" s="1" t="str">
        <f>IF($C$8="Please select a local authority", "", IF($C78="","",COUNTIFS(Closed!$H:$H,$C78,Closed!$J:$J,G$8)))</f>
        <v/>
      </c>
      <c r="H78" s="1" t="str">
        <f>IF($C$8="Please select a local authority", "", IF($C78="","",COUNTIFS(Closed!$H:$H,$C78,Closed!$J:$J,H$8)))</f>
        <v/>
      </c>
      <c r="I78" s="1" t="str">
        <f>IF($C$8="Please select a local authority", "", IF($C78="","",COUNTIFS(Closed!$H:$H,$C78,Closed!$J:$J,I$8)))</f>
        <v/>
      </c>
      <c r="J78" s="24" t="str">
        <f>IF($C$8="Please select a local authority", "", IF($C78="","",COUNTIFS(Closed!$H:$H,$C78,Closed!$J:$J,J$8)))</f>
        <v/>
      </c>
      <c r="K78" s="15" t="str">
        <f t="shared" si="1"/>
        <v/>
      </c>
      <c r="M78" s="34"/>
    </row>
    <row r="79" spans="1:13" x14ac:dyDescent="0.2">
      <c r="A79" s="34"/>
      <c r="C79" s="15"/>
      <c r="D79" s="15" t="str">
        <f>IF($C$8="Please select a local authority", "", IF($C79="","",COUNTIFS(Closed!$H:$H,$C79,Closed!$J:$J,D$8)))</f>
        <v/>
      </c>
      <c r="E79" s="15" t="str">
        <f>IF($C$8="Please select a local authority", "", IF($C79="","",COUNTIFS(Closed!$H:$H,$C79,Closed!$J:$J,E$8)))</f>
        <v/>
      </c>
      <c r="F79" s="5" t="str">
        <f>IF($C$8="Please select a local authority", "", IF($C79="","",COUNTIFS(Closed!$H:$H,$C79,Closed!$J:$J,F$8)))</f>
        <v/>
      </c>
      <c r="G79" s="1" t="str">
        <f>IF($C$8="Please select a local authority", "", IF($C79="","",COUNTIFS(Closed!$H:$H,$C79,Closed!$J:$J,G$8)))</f>
        <v/>
      </c>
      <c r="H79" s="1" t="str">
        <f>IF($C$8="Please select a local authority", "", IF($C79="","",COUNTIFS(Closed!$H:$H,$C79,Closed!$J:$J,H$8)))</f>
        <v/>
      </c>
      <c r="I79" s="1" t="str">
        <f>IF($C$8="Please select a local authority", "", IF($C79="","",COUNTIFS(Closed!$H:$H,$C79,Closed!$J:$J,I$8)))</f>
        <v/>
      </c>
      <c r="J79" s="24" t="str">
        <f>IF($C$8="Please select a local authority", "", IF($C79="","",COUNTIFS(Closed!$H:$H,$C79,Closed!$J:$J,J$8)))</f>
        <v/>
      </c>
      <c r="K79" s="15" t="str">
        <f t="shared" si="1"/>
        <v/>
      </c>
      <c r="M79" s="34"/>
    </row>
    <row r="80" spans="1:13" x14ac:dyDescent="0.2">
      <c r="A80" s="34"/>
      <c r="C80" s="15"/>
      <c r="D80" s="15" t="str">
        <f>IF($C$8="Please select a local authority", "", IF($C80="","",COUNTIFS(Closed!$H:$H,$C80,Closed!$J:$J,D$8)))</f>
        <v/>
      </c>
      <c r="E80" s="15" t="str">
        <f>IF($C$8="Please select a local authority", "", IF($C80="","",COUNTIFS(Closed!$H:$H,$C80,Closed!$J:$J,E$8)))</f>
        <v/>
      </c>
      <c r="F80" s="5" t="str">
        <f>IF($C$8="Please select a local authority", "", IF($C80="","",COUNTIFS(Closed!$H:$H,$C80,Closed!$J:$J,F$8)))</f>
        <v/>
      </c>
      <c r="G80" s="1" t="str">
        <f>IF($C$8="Please select a local authority", "", IF($C80="","",COUNTIFS(Closed!$H:$H,$C80,Closed!$J:$J,G$8)))</f>
        <v/>
      </c>
      <c r="H80" s="1" t="str">
        <f>IF($C$8="Please select a local authority", "", IF($C80="","",COUNTIFS(Closed!$H:$H,$C80,Closed!$J:$J,H$8)))</f>
        <v/>
      </c>
      <c r="I80" s="1" t="str">
        <f>IF($C$8="Please select a local authority", "", IF($C80="","",COUNTIFS(Closed!$H:$H,$C80,Closed!$J:$J,I$8)))</f>
        <v/>
      </c>
      <c r="J80" s="24" t="str">
        <f>IF($C$8="Please select a local authority", "", IF($C80="","",COUNTIFS(Closed!$H:$H,$C80,Closed!$J:$J,J$8)))</f>
        <v/>
      </c>
      <c r="K80" s="15" t="str">
        <f t="shared" si="1"/>
        <v/>
      </c>
      <c r="M80" s="34"/>
    </row>
    <row r="81" spans="1:13" x14ac:dyDescent="0.2">
      <c r="A81" s="34"/>
      <c r="C81" s="15"/>
      <c r="D81" s="15" t="str">
        <f>IF($C$8="Please select a local authority", "", IF($C81="","",COUNTIFS(Closed!$H:$H,$C81,Closed!$J:$J,D$8)))</f>
        <v/>
      </c>
      <c r="E81" s="15" t="str">
        <f>IF($C$8="Please select a local authority", "", IF($C81="","",COUNTIFS(Closed!$H:$H,$C81,Closed!$J:$J,E$8)))</f>
        <v/>
      </c>
      <c r="F81" s="5" t="str">
        <f>IF($C$8="Please select a local authority", "", IF($C81="","",COUNTIFS(Closed!$H:$H,$C81,Closed!$J:$J,F$8)))</f>
        <v/>
      </c>
      <c r="G81" s="1" t="str">
        <f>IF($C$8="Please select a local authority", "", IF($C81="","",COUNTIFS(Closed!$H:$H,$C81,Closed!$J:$J,G$8)))</f>
        <v/>
      </c>
      <c r="H81" s="1" t="str">
        <f>IF($C$8="Please select a local authority", "", IF($C81="","",COUNTIFS(Closed!$H:$H,$C81,Closed!$J:$J,H$8)))</f>
        <v/>
      </c>
      <c r="I81" s="1" t="str">
        <f>IF($C$8="Please select a local authority", "", IF($C81="","",COUNTIFS(Closed!$H:$H,$C81,Closed!$J:$J,I$8)))</f>
        <v/>
      </c>
      <c r="J81" s="24" t="str">
        <f>IF($C$8="Please select a local authority", "", IF($C81="","",COUNTIFS(Closed!$H:$H,$C81,Closed!$J:$J,J$8)))</f>
        <v/>
      </c>
      <c r="K81" s="15" t="str">
        <f t="shared" si="1"/>
        <v/>
      </c>
      <c r="M81" s="34"/>
    </row>
    <row r="82" spans="1:13" x14ac:dyDescent="0.2">
      <c r="A82" s="34"/>
      <c r="C82" s="15"/>
      <c r="D82" s="15" t="str">
        <f>IF($C$8="Please select a local authority", "", IF($C82="","",COUNTIFS(Closed!$H:$H,$C82,Closed!$J:$J,D$8)))</f>
        <v/>
      </c>
      <c r="E82" s="15" t="str">
        <f>IF($C$8="Please select a local authority", "", IF($C82="","",COUNTIFS(Closed!$H:$H,$C82,Closed!$J:$J,E$8)))</f>
        <v/>
      </c>
      <c r="F82" s="5" t="str">
        <f>IF($C$8="Please select a local authority", "", IF($C82="","",COUNTIFS(Closed!$H:$H,$C82,Closed!$J:$J,F$8)))</f>
        <v/>
      </c>
      <c r="G82" s="1" t="str">
        <f>IF($C$8="Please select a local authority", "", IF($C82="","",COUNTIFS(Closed!$H:$H,$C82,Closed!$J:$J,G$8)))</f>
        <v/>
      </c>
      <c r="H82" s="1" t="str">
        <f>IF($C$8="Please select a local authority", "", IF($C82="","",COUNTIFS(Closed!$H:$H,$C82,Closed!$J:$J,H$8)))</f>
        <v/>
      </c>
      <c r="I82" s="1" t="str">
        <f>IF($C$8="Please select a local authority", "", IF($C82="","",COUNTIFS(Closed!$H:$H,$C82,Closed!$J:$J,I$8)))</f>
        <v/>
      </c>
      <c r="J82" s="24" t="str">
        <f>IF($C$8="Please select a local authority", "", IF($C82="","",COUNTIFS(Closed!$H:$H,$C82,Closed!$J:$J,J$8)))</f>
        <v/>
      </c>
      <c r="K82" s="15" t="str">
        <f t="shared" si="1"/>
        <v/>
      </c>
      <c r="M82" s="34"/>
    </row>
    <row r="83" spans="1:13" x14ac:dyDescent="0.2">
      <c r="A83" s="34"/>
      <c r="C83" s="15"/>
      <c r="D83" s="15" t="str">
        <f>IF($C$8="Please select a local authority", "", IF($C83="","",COUNTIFS(Closed!$H:$H,$C83,Closed!$J:$J,D$8)))</f>
        <v/>
      </c>
      <c r="E83" s="15" t="str">
        <f>IF($C$8="Please select a local authority", "", IF($C83="","",COUNTIFS(Closed!$H:$H,$C83,Closed!$J:$J,E$8)))</f>
        <v/>
      </c>
      <c r="F83" s="5" t="str">
        <f>IF($C$8="Please select a local authority", "", IF($C83="","",COUNTIFS(Closed!$H:$H,$C83,Closed!$J:$J,F$8)))</f>
        <v/>
      </c>
      <c r="G83" s="1" t="str">
        <f>IF($C$8="Please select a local authority", "", IF($C83="","",COUNTIFS(Closed!$H:$H,$C83,Closed!$J:$J,G$8)))</f>
        <v/>
      </c>
      <c r="H83" s="1" t="str">
        <f>IF($C$8="Please select a local authority", "", IF($C83="","",COUNTIFS(Closed!$H:$H,$C83,Closed!$J:$J,H$8)))</f>
        <v/>
      </c>
      <c r="I83" s="1" t="str">
        <f>IF($C$8="Please select a local authority", "", IF($C83="","",COUNTIFS(Closed!$H:$H,$C83,Closed!$J:$J,I$8)))</f>
        <v/>
      </c>
      <c r="J83" s="24" t="str">
        <f>IF($C$8="Please select a local authority", "", IF($C83="","",COUNTIFS(Closed!$H:$H,$C83,Closed!$J:$J,J$8)))</f>
        <v/>
      </c>
      <c r="K83" s="15" t="str">
        <f t="shared" si="1"/>
        <v/>
      </c>
      <c r="M83" s="34"/>
    </row>
    <row r="84" spans="1:13" x14ac:dyDescent="0.2">
      <c r="A84" s="34"/>
      <c r="C84" s="15"/>
      <c r="D84" s="15" t="str">
        <f>IF($C$8="Please select a local authority", "", IF($C84="","",COUNTIFS(Closed!$H:$H,$C84,Closed!$J:$J,D$8)))</f>
        <v/>
      </c>
      <c r="E84" s="15" t="str">
        <f>IF($C$8="Please select a local authority", "", IF($C84="","",COUNTIFS(Closed!$H:$H,$C84,Closed!$J:$J,E$8)))</f>
        <v/>
      </c>
      <c r="F84" s="5" t="str">
        <f>IF($C$8="Please select a local authority", "", IF($C84="","",COUNTIFS(Closed!$H:$H,$C84,Closed!$J:$J,F$8)))</f>
        <v/>
      </c>
      <c r="G84" s="1" t="str">
        <f>IF($C$8="Please select a local authority", "", IF($C84="","",COUNTIFS(Closed!$H:$H,$C84,Closed!$J:$J,G$8)))</f>
        <v/>
      </c>
      <c r="H84" s="1" t="str">
        <f>IF($C$8="Please select a local authority", "", IF($C84="","",COUNTIFS(Closed!$H:$H,$C84,Closed!$J:$J,H$8)))</f>
        <v/>
      </c>
      <c r="I84" s="1" t="str">
        <f>IF($C$8="Please select a local authority", "", IF($C84="","",COUNTIFS(Closed!$H:$H,$C84,Closed!$J:$J,I$8)))</f>
        <v/>
      </c>
      <c r="J84" s="24" t="str">
        <f>IF($C$8="Please select a local authority", "", IF($C84="","",COUNTIFS(Closed!$H:$H,$C84,Closed!$J:$J,J$8)))</f>
        <v/>
      </c>
      <c r="K84" s="15" t="str">
        <f t="shared" si="1"/>
        <v/>
      </c>
      <c r="M84" s="34"/>
    </row>
    <row r="85" spans="1:13" x14ac:dyDescent="0.2">
      <c r="A85" s="34"/>
      <c r="C85" s="15"/>
      <c r="D85" s="15" t="str">
        <f>IF($C$8="Please select a local authority", "", IF($C85="","",COUNTIFS(Closed!$H:$H,$C85,Closed!$J:$J,D$8)))</f>
        <v/>
      </c>
      <c r="E85" s="15" t="str">
        <f>IF($C$8="Please select a local authority", "", IF($C85="","",COUNTIFS(Closed!$H:$H,$C85,Closed!$J:$J,E$8)))</f>
        <v/>
      </c>
      <c r="F85" s="5" t="str">
        <f>IF($C$8="Please select a local authority", "", IF($C85="","",COUNTIFS(Closed!$H:$H,$C85,Closed!$J:$J,F$8)))</f>
        <v/>
      </c>
      <c r="G85" s="1" t="str">
        <f>IF($C$8="Please select a local authority", "", IF($C85="","",COUNTIFS(Closed!$H:$H,$C85,Closed!$J:$J,G$8)))</f>
        <v/>
      </c>
      <c r="H85" s="1" t="str">
        <f>IF($C$8="Please select a local authority", "", IF($C85="","",COUNTIFS(Closed!$H:$H,$C85,Closed!$J:$J,H$8)))</f>
        <v/>
      </c>
      <c r="I85" s="1" t="str">
        <f>IF($C$8="Please select a local authority", "", IF($C85="","",COUNTIFS(Closed!$H:$H,$C85,Closed!$J:$J,I$8)))</f>
        <v/>
      </c>
      <c r="J85" s="24" t="str">
        <f>IF($C$8="Please select a local authority", "", IF($C85="","",COUNTIFS(Closed!$H:$H,$C85,Closed!$J:$J,J$8)))</f>
        <v/>
      </c>
      <c r="K85" s="15" t="str">
        <f t="shared" si="1"/>
        <v/>
      </c>
      <c r="M85" s="34"/>
    </row>
    <row r="86" spans="1:13" x14ac:dyDescent="0.2">
      <c r="A86" s="34"/>
      <c r="C86" s="15"/>
      <c r="D86" s="15" t="str">
        <f>IF($C$8="Please select a local authority", "", IF($C86="","",COUNTIFS(Closed!$H:$H,$C86,Closed!$J:$J,D$8)))</f>
        <v/>
      </c>
      <c r="E86" s="15" t="str">
        <f>IF($C$8="Please select a local authority", "", IF($C86="","",COUNTIFS(Closed!$H:$H,$C86,Closed!$J:$J,E$8)))</f>
        <v/>
      </c>
      <c r="F86" s="5" t="str">
        <f>IF($C$8="Please select a local authority", "", IF($C86="","",COUNTIFS(Closed!$H:$H,$C86,Closed!$J:$J,F$8)))</f>
        <v/>
      </c>
      <c r="G86" s="1" t="str">
        <f>IF($C$8="Please select a local authority", "", IF($C86="","",COUNTIFS(Closed!$H:$H,$C86,Closed!$J:$J,G$8)))</f>
        <v/>
      </c>
      <c r="H86" s="1" t="str">
        <f>IF($C$8="Please select a local authority", "", IF($C86="","",COUNTIFS(Closed!$H:$H,$C86,Closed!$J:$J,H$8)))</f>
        <v/>
      </c>
      <c r="I86" s="1" t="str">
        <f>IF($C$8="Please select a local authority", "", IF($C86="","",COUNTIFS(Closed!$H:$H,$C86,Closed!$J:$J,I$8)))</f>
        <v/>
      </c>
      <c r="J86" s="24" t="str">
        <f>IF($C$8="Please select a local authority", "", IF($C86="","",COUNTIFS(Closed!$H:$H,$C86,Closed!$J:$J,J$8)))</f>
        <v/>
      </c>
      <c r="K86" s="15" t="str">
        <f t="shared" si="1"/>
        <v/>
      </c>
      <c r="M86" s="34"/>
    </row>
    <row r="87" spans="1:13" x14ac:dyDescent="0.2">
      <c r="A87" s="34"/>
      <c r="C87" s="15"/>
      <c r="D87" s="15" t="str">
        <f>IF($C$8="Please select a local authority", "", IF($C87="","",COUNTIFS(Closed!$H:$H,$C87,Closed!$J:$J,D$8)))</f>
        <v/>
      </c>
      <c r="E87" s="15" t="str">
        <f>IF($C$8="Please select a local authority", "", IF($C87="","",COUNTIFS(Closed!$H:$H,$C87,Closed!$J:$J,E$8)))</f>
        <v/>
      </c>
      <c r="F87" s="5" t="str">
        <f>IF($C$8="Please select a local authority", "", IF($C87="","",COUNTIFS(Closed!$H:$H,$C87,Closed!$J:$J,F$8)))</f>
        <v/>
      </c>
      <c r="G87" s="1" t="str">
        <f>IF($C$8="Please select a local authority", "", IF($C87="","",COUNTIFS(Closed!$H:$H,$C87,Closed!$J:$J,G$8)))</f>
        <v/>
      </c>
      <c r="H87" s="1" t="str">
        <f>IF($C$8="Please select a local authority", "", IF($C87="","",COUNTIFS(Closed!$H:$H,$C87,Closed!$J:$J,H$8)))</f>
        <v/>
      </c>
      <c r="I87" s="1" t="str">
        <f>IF($C$8="Please select a local authority", "", IF($C87="","",COUNTIFS(Closed!$H:$H,$C87,Closed!$J:$J,I$8)))</f>
        <v/>
      </c>
      <c r="J87" s="24" t="str">
        <f>IF($C$8="Please select a local authority", "", IF($C87="","",COUNTIFS(Closed!$H:$H,$C87,Closed!$J:$J,J$8)))</f>
        <v/>
      </c>
      <c r="K87" s="15" t="str">
        <f t="shared" si="1"/>
        <v/>
      </c>
      <c r="M87" s="34"/>
    </row>
    <row r="88" spans="1:13" x14ac:dyDescent="0.2">
      <c r="A88" s="34"/>
      <c r="C88" s="15"/>
      <c r="D88" s="15" t="str">
        <f>IF($C$8="Please select a local authority", "", IF($C88="","",COUNTIFS(Closed!$H:$H,$C88,Closed!$J:$J,D$8)))</f>
        <v/>
      </c>
      <c r="E88" s="15" t="str">
        <f>IF($C$8="Please select a local authority", "", IF($C88="","",COUNTIFS(Closed!$H:$H,$C88,Closed!$J:$J,E$8)))</f>
        <v/>
      </c>
      <c r="F88" s="5" t="str">
        <f>IF($C$8="Please select a local authority", "", IF($C88="","",COUNTIFS(Closed!$H:$H,$C88,Closed!$J:$J,F$8)))</f>
        <v/>
      </c>
      <c r="G88" s="1" t="str">
        <f>IF($C$8="Please select a local authority", "", IF($C88="","",COUNTIFS(Closed!$H:$H,$C88,Closed!$J:$J,G$8)))</f>
        <v/>
      </c>
      <c r="H88" s="1" t="str">
        <f>IF($C$8="Please select a local authority", "", IF($C88="","",COUNTIFS(Closed!$H:$H,$C88,Closed!$J:$J,H$8)))</f>
        <v/>
      </c>
      <c r="I88" s="1" t="str">
        <f>IF($C$8="Please select a local authority", "", IF($C88="","",COUNTIFS(Closed!$H:$H,$C88,Closed!$J:$J,I$8)))</f>
        <v/>
      </c>
      <c r="J88" s="24" t="str">
        <f>IF($C$8="Please select a local authority", "", IF($C88="","",COUNTIFS(Closed!$H:$H,$C88,Closed!$J:$J,J$8)))</f>
        <v/>
      </c>
      <c r="K88" s="15" t="str">
        <f t="shared" si="1"/>
        <v/>
      </c>
      <c r="M88" s="34"/>
    </row>
    <row r="89" spans="1:13" x14ac:dyDescent="0.2">
      <c r="A89" s="34"/>
      <c r="C89" s="15"/>
      <c r="D89" s="15" t="str">
        <f>IF($C$8="Please select a local authority", "", IF($C89="","",COUNTIFS(Closed!$H:$H,$C89,Closed!$J:$J,D$8)))</f>
        <v/>
      </c>
      <c r="E89" s="15" t="str">
        <f>IF($C$8="Please select a local authority", "", IF($C89="","",COUNTIFS(Closed!$H:$H,$C89,Closed!$J:$J,E$8)))</f>
        <v/>
      </c>
      <c r="F89" s="5" t="str">
        <f>IF($C$8="Please select a local authority", "", IF($C89="","",COUNTIFS(Closed!$H:$H,$C89,Closed!$J:$J,F$8)))</f>
        <v/>
      </c>
      <c r="G89" s="1" t="str">
        <f>IF($C$8="Please select a local authority", "", IF($C89="","",COUNTIFS(Closed!$H:$H,$C89,Closed!$J:$J,G$8)))</f>
        <v/>
      </c>
      <c r="H89" s="1" t="str">
        <f>IF($C$8="Please select a local authority", "", IF($C89="","",COUNTIFS(Closed!$H:$H,$C89,Closed!$J:$J,H$8)))</f>
        <v/>
      </c>
      <c r="I89" s="1" t="str">
        <f>IF($C$8="Please select a local authority", "", IF($C89="","",COUNTIFS(Closed!$H:$H,$C89,Closed!$J:$J,I$8)))</f>
        <v/>
      </c>
      <c r="J89" s="24" t="str">
        <f>IF($C$8="Please select a local authority", "", IF($C89="","",COUNTIFS(Closed!$H:$H,$C89,Closed!$J:$J,J$8)))</f>
        <v/>
      </c>
      <c r="K89" s="15" t="str">
        <f t="shared" si="1"/>
        <v/>
      </c>
      <c r="M89" s="34"/>
    </row>
    <row r="90" spans="1:13" x14ac:dyDescent="0.2">
      <c r="A90" s="34"/>
      <c r="C90" s="15"/>
      <c r="D90" s="15" t="str">
        <f>IF($C$8="Please select a local authority", "", IF($C90="","",COUNTIFS(Closed!$H:$H,$C90,Closed!$J:$J,D$8)))</f>
        <v/>
      </c>
      <c r="E90" s="15" t="str">
        <f>IF($C$8="Please select a local authority", "", IF($C90="","",COUNTIFS(Closed!$H:$H,$C90,Closed!$J:$J,E$8)))</f>
        <v/>
      </c>
      <c r="F90" s="5" t="str">
        <f>IF($C$8="Please select a local authority", "", IF($C90="","",COUNTIFS(Closed!$H:$H,$C90,Closed!$J:$J,F$8)))</f>
        <v/>
      </c>
      <c r="G90" s="1" t="str">
        <f>IF($C$8="Please select a local authority", "", IF($C90="","",COUNTIFS(Closed!$H:$H,$C90,Closed!$J:$J,G$8)))</f>
        <v/>
      </c>
      <c r="H90" s="1" t="str">
        <f>IF($C$8="Please select a local authority", "", IF($C90="","",COUNTIFS(Closed!$H:$H,$C90,Closed!$J:$J,H$8)))</f>
        <v/>
      </c>
      <c r="I90" s="1" t="str">
        <f>IF($C$8="Please select a local authority", "", IF($C90="","",COUNTIFS(Closed!$H:$H,$C90,Closed!$J:$J,I$8)))</f>
        <v/>
      </c>
      <c r="J90" s="24" t="str">
        <f>IF($C$8="Please select a local authority", "", IF($C90="","",COUNTIFS(Closed!$H:$H,$C90,Closed!$J:$J,J$8)))</f>
        <v/>
      </c>
      <c r="K90" s="15" t="str">
        <f t="shared" si="1"/>
        <v/>
      </c>
      <c r="M90" s="34"/>
    </row>
    <row r="91" spans="1:13" x14ac:dyDescent="0.2">
      <c r="A91" s="34"/>
      <c r="C91" s="15"/>
      <c r="D91" s="15" t="str">
        <f>IF($C$8="Please select a local authority", "", IF($C91="","",COUNTIFS(Closed!$H:$H,$C91,Closed!$J:$J,D$8)))</f>
        <v/>
      </c>
      <c r="E91" s="15" t="str">
        <f>IF($C$8="Please select a local authority", "", IF($C91="","",COUNTIFS(Closed!$H:$H,$C91,Closed!$J:$J,E$8)))</f>
        <v/>
      </c>
      <c r="F91" s="5" t="str">
        <f>IF($C$8="Please select a local authority", "", IF($C91="","",COUNTIFS(Closed!$H:$H,$C91,Closed!$J:$J,F$8)))</f>
        <v/>
      </c>
      <c r="G91" s="1" t="str">
        <f>IF($C$8="Please select a local authority", "", IF($C91="","",COUNTIFS(Closed!$H:$H,$C91,Closed!$J:$J,G$8)))</f>
        <v/>
      </c>
      <c r="H91" s="1" t="str">
        <f>IF($C$8="Please select a local authority", "", IF($C91="","",COUNTIFS(Closed!$H:$H,$C91,Closed!$J:$J,H$8)))</f>
        <v/>
      </c>
      <c r="I91" s="1" t="str">
        <f>IF($C$8="Please select a local authority", "", IF($C91="","",COUNTIFS(Closed!$H:$H,$C91,Closed!$J:$J,I$8)))</f>
        <v/>
      </c>
      <c r="J91" s="24" t="str">
        <f>IF($C$8="Please select a local authority", "", IF($C91="","",COUNTIFS(Closed!$H:$H,$C91,Closed!$J:$J,J$8)))</f>
        <v/>
      </c>
      <c r="K91" s="15" t="str">
        <f t="shared" si="1"/>
        <v/>
      </c>
      <c r="M91" s="34"/>
    </row>
    <row r="92" spans="1:13" x14ac:dyDescent="0.2">
      <c r="A92" s="34"/>
      <c r="C92" s="15"/>
      <c r="D92" s="15" t="str">
        <f>IF($C$8="Please select a local authority", "", IF($C92="","",COUNTIFS(Closed!$H:$H,$C92,Closed!$J:$J,D$8)))</f>
        <v/>
      </c>
      <c r="E92" s="15" t="str">
        <f>IF($C$8="Please select a local authority", "", IF($C92="","",COUNTIFS(Closed!$H:$H,$C92,Closed!$J:$J,E$8)))</f>
        <v/>
      </c>
      <c r="F92" s="5" t="str">
        <f>IF($C$8="Please select a local authority", "", IF($C92="","",COUNTIFS(Closed!$H:$H,$C92,Closed!$J:$J,F$8)))</f>
        <v/>
      </c>
      <c r="G92" s="1" t="str">
        <f>IF($C$8="Please select a local authority", "", IF($C92="","",COUNTIFS(Closed!$H:$H,$C92,Closed!$J:$J,G$8)))</f>
        <v/>
      </c>
      <c r="H92" s="1" t="str">
        <f>IF($C$8="Please select a local authority", "", IF($C92="","",COUNTIFS(Closed!$H:$H,$C92,Closed!$J:$J,H$8)))</f>
        <v/>
      </c>
      <c r="I92" s="1" t="str">
        <f>IF($C$8="Please select a local authority", "", IF($C92="","",COUNTIFS(Closed!$H:$H,$C92,Closed!$J:$J,I$8)))</f>
        <v/>
      </c>
      <c r="J92" s="24" t="str">
        <f>IF($C$8="Please select a local authority", "", IF($C92="","",COUNTIFS(Closed!$H:$H,$C92,Closed!$J:$J,J$8)))</f>
        <v/>
      </c>
      <c r="K92" s="15" t="str">
        <f t="shared" si="1"/>
        <v/>
      </c>
      <c r="M92" s="34"/>
    </row>
    <row r="93" spans="1:13" x14ac:dyDescent="0.2">
      <c r="A93" s="34"/>
      <c r="C93" s="15"/>
      <c r="D93" s="15" t="str">
        <f>IF($C$8="Please select a local authority", "", IF($C93="","",COUNTIFS(Closed!$H:$H,$C93,Closed!$J:$J,D$8)))</f>
        <v/>
      </c>
      <c r="E93" s="15" t="str">
        <f>IF($C$8="Please select a local authority", "", IF($C93="","",COUNTIFS(Closed!$H:$H,$C93,Closed!$J:$J,E$8)))</f>
        <v/>
      </c>
      <c r="F93" s="5" t="str">
        <f>IF($C$8="Please select a local authority", "", IF($C93="","",COUNTIFS(Closed!$H:$H,$C93,Closed!$J:$J,F$8)))</f>
        <v/>
      </c>
      <c r="G93" s="1" t="str">
        <f>IF($C$8="Please select a local authority", "", IF($C93="","",COUNTIFS(Closed!$H:$H,$C93,Closed!$J:$J,G$8)))</f>
        <v/>
      </c>
      <c r="H93" s="1" t="str">
        <f>IF($C$8="Please select a local authority", "", IF($C93="","",COUNTIFS(Closed!$H:$H,$C93,Closed!$J:$J,H$8)))</f>
        <v/>
      </c>
      <c r="I93" s="1" t="str">
        <f>IF($C$8="Please select a local authority", "", IF($C93="","",COUNTIFS(Closed!$H:$H,$C93,Closed!$J:$J,I$8)))</f>
        <v/>
      </c>
      <c r="J93" s="24" t="str">
        <f>IF($C$8="Please select a local authority", "", IF($C93="","",COUNTIFS(Closed!$H:$H,$C93,Closed!$J:$J,J$8)))</f>
        <v/>
      </c>
      <c r="K93" s="15" t="str">
        <f t="shared" si="1"/>
        <v/>
      </c>
      <c r="M93" s="34"/>
    </row>
    <row r="94" spans="1:13" x14ac:dyDescent="0.2">
      <c r="A94" s="34"/>
      <c r="C94" s="15"/>
      <c r="D94" s="15" t="str">
        <f>IF($C$8="Please select a local authority", "", IF($C94="","",COUNTIFS(Closed!$H:$H,$C94,Closed!$J:$J,D$8)))</f>
        <v/>
      </c>
      <c r="E94" s="15" t="str">
        <f>IF($C$8="Please select a local authority", "", IF($C94="","",COUNTIFS(Closed!$H:$H,$C94,Closed!$J:$J,E$8)))</f>
        <v/>
      </c>
      <c r="F94" s="5" t="str">
        <f>IF($C$8="Please select a local authority", "", IF($C94="","",COUNTIFS(Closed!$H:$H,$C94,Closed!$J:$J,F$8)))</f>
        <v/>
      </c>
      <c r="G94" s="1" t="str">
        <f>IF($C$8="Please select a local authority", "", IF($C94="","",COUNTIFS(Closed!$H:$H,$C94,Closed!$J:$J,G$8)))</f>
        <v/>
      </c>
      <c r="H94" s="1" t="str">
        <f>IF($C$8="Please select a local authority", "", IF($C94="","",COUNTIFS(Closed!$H:$H,$C94,Closed!$J:$J,H$8)))</f>
        <v/>
      </c>
      <c r="I94" s="1" t="str">
        <f>IF($C$8="Please select a local authority", "", IF($C94="","",COUNTIFS(Closed!$H:$H,$C94,Closed!$J:$J,I$8)))</f>
        <v/>
      </c>
      <c r="J94" s="24" t="str">
        <f>IF($C$8="Please select a local authority", "", IF($C94="","",COUNTIFS(Closed!$H:$H,$C94,Closed!$J:$J,J$8)))</f>
        <v/>
      </c>
      <c r="K94" s="15" t="str">
        <f t="shared" si="1"/>
        <v/>
      </c>
      <c r="M94" s="34"/>
    </row>
    <row r="95" spans="1:13" x14ac:dyDescent="0.2">
      <c r="A95" s="34"/>
      <c r="C95" s="15"/>
      <c r="D95" s="15" t="str">
        <f>IF($C$8="Please select a local authority", "", IF($C95="","",COUNTIFS(Closed!$H:$H,$C95,Closed!$J:$J,D$8)))</f>
        <v/>
      </c>
      <c r="E95" s="15" t="str">
        <f>IF($C$8="Please select a local authority", "", IF($C95="","",COUNTIFS(Closed!$H:$H,$C95,Closed!$J:$J,E$8)))</f>
        <v/>
      </c>
      <c r="F95" s="5" t="str">
        <f>IF($C$8="Please select a local authority", "", IF($C95="","",COUNTIFS(Closed!$H:$H,$C95,Closed!$J:$J,F$8)))</f>
        <v/>
      </c>
      <c r="G95" s="1" t="str">
        <f>IF($C$8="Please select a local authority", "", IF($C95="","",COUNTIFS(Closed!$H:$H,$C95,Closed!$J:$J,G$8)))</f>
        <v/>
      </c>
      <c r="H95" s="1" t="str">
        <f>IF($C$8="Please select a local authority", "", IF($C95="","",COUNTIFS(Closed!$H:$H,$C95,Closed!$J:$J,H$8)))</f>
        <v/>
      </c>
      <c r="I95" s="1" t="str">
        <f>IF($C$8="Please select a local authority", "", IF($C95="","",COUNTIFS(Closed!$H:$H,$C95,Closed!$J:$J,I$8)))</f>
        <v/>
      </c>
      <c r="J95" s="24" t="str">
        <f>IF($C$8="Please select a local authority", "", IF($C95="","",COUNTIFS(Closed!$H:$H,$C95,Closed!$J:$J,J$8)))</f>
        <v/>
      </c>
      <c r="K95" s="15" t="str">
        <f t="shared" si="1"/>
        <v/>
      </c>
      <c r="M95" s="34"/>
    </row>
    <row r="96" spans="1:13" x14ac:dyDescent="0.2">
      <c r="A96" s="34"/>
      <c r="C96" s="15"/>
      <c r="D96" s="15" t="str">
        <f>IF($C$8="Please select a local authority", "", IF($C96="","",COUNTIFS(Closed!$H:$H,$C96,Closed!$J:$J,D$8)))</f>
        <v/>
      </c>
      <c r="E96" s="15" t="str">
        <f>IF($C$8="Please select a local authority", "", IF($C96="","",COUNTIFS(Closed!$H:$H,$C96,Closed!$J:$J,E$8)))</f>
        <v/>
      </c>
      <c r="F96" s="5" t="str">
        <f>IF($C$8="Please select a local authority", "", IF($C96="","",COUNTIFS(Closed!$H:$H,$C96,Closed!$J:$J,F$8)))</f>
        <v/>
      </c>
      <c r="G96" s="1" t="str">
        <f>IF($C$8="Please select a local authority", "", IF($C96="","",COUNTIFS(Closed!$H:$H,$C96,Closed!$J:$J,G$8)))</f>
        <v/>
      </c>
      <c r="H96" s="1" t="str">
        <f>IF($C$8="Please select a local authority", "", IF($C96="","",COUNTIFS(Closed!$H:$H,$C96,Closed!$J:$J,H$8)))</f>
        <v/>
      </c>
      <c r="I96" s="1" t="str">
        <f>IF($C$8="Please select a local authority", "", IF($C96="","",COUNTIFS(Closed!$H:$H,$C96,Closed!$J:$J,I$8)))</f>
        <v/>
      </c>
      <c r="J96" s="24" t="str">
        <f>IF($C$8="Please select a local authority", "", IF($C96="","",COUNTIFS(Closed!$H:$H,$C96,Closed!$J:$J,J$8)))</f>
        <v/>
      </c>
      <c r="K96" s="15" t="str">
        <f t="shared" si="1"/>
        <v/>
      </c>
      <c r="M96" s="34"/>
    </row>
    <row r="97" spans="1:13" x14ac:dyDescent="0.2">
      <c r="A97" s="34"/>
      <c r="C97" s="15"/>
      <c r="D97" s="15" t="str">
        <f>IF($C$8="Please select a local authority", "", IF($C97="","",COUNTIFS(Closed!$H:$H,$C97,Closed!$J:$J,D$8)))</f>
        <v/>
      </c>
      <c r="E97" s="15" t="str">
        <f>IF($C$8="Please select a local authority", "", IF($C97="","",COUNTIFS(Closed!$H:$H,$C97,Closed!$J:$J,E$8)))</f>
        <v/>
      </c>
      <c r="F97" s="5" t="str">
        <f>IF($C$8="Please select a local authority", "", IF($C97="","",COUNTIFS(Closed!$H:$H,$C97,Closed!$J:$J,F$8)))</f>
        <v/>
      </c>
      <c r="G97" s="1" t="str">
        <f>IF($C$8="Please select a local authority", "", IF($C97="","",COUNTIFS(Closed!$H:$H,$C97,Closed!$J:$J,G$8)))</f>
        <v/>
      </c>
      <c r="H97" s="1" t="str">
        <f>IF($C$8="Please select a local authority", "", IF($C97="","",COUNTIFS(Closed!$H:$H,$C97,Closed!$J:$J,H$8)))</f>
        <v/>
      </c>
      <c r="I97" s="1" t="str">
        <f>IF($C$8="Please select a local authority", "", IF($C97="","",COUNTIFS(Closed!$H:$H,$C97,Closed!$J:$J,I$8)))</f>
        <v/>
      </c>
      <c r="J97" s="24" t="str">
        <f>IF($C$8="Please select a local authority", "", IF($C97="","",COUNTIFS(Closed!$H:$H,$C97,Closed!$J:$J,J$8)))</f>
        <v/>
      </c>
      <c r="K97" s="15" t="str">
        <f t="shared" si="1"/>
        <v/>
      </c>
      <c r="M97" s="34"/>
    </row>
    <row r="98" spans="1:13" x14ac:dyDescent="0.2">
      <c r="A98" s="34"/>
      <c r="C98" s="15"/>
      <c r="D98" s="15" t="str">
        <f>IF($C$8="Please select a local authority", "", IF($C98="","",COUNTIFS(Closed!$H:$H,$C98,Closed!$J:$J,D$8)))</f>
        <v/>
      </c>
      <c r="E98" s="15" t="str">
        <f>IF($C$8="Please select a local authority", "", IF($C98="","",COUNTIFS(Closed!$H:$H,$C98,Closed!$J:$J,E$8)))</f>
        <v/>
      </c>
      <c r="F98" s="5" t="str">
        <f>IF($C$8="Please select a local authority", "", IF($C98="","",COUNTIFS(Closed!$H:$H,$C98,Closed!$J:$J,F$8)))</f>
        <v/>
      </c>
      <c r="G98" s="1" t="str">
        <f>IF($C$8="Please select a local authority", "", IF($C98="","",COUNTIFS(Closed!$H:$H,$C98,Closed!$J:$J,G$8)))</f>
        <v/>
      </c>
      <c r="H98" s="1" t="str">
        <f>IF($C$8="Please select a local authority", "", IF($C98="","",COUNTIFS(Closed!$H:$H,$C98,Closed!$J:$J,H$8)))</f>
        <v/>
      </c>
      <c r="I98" s="1" t="str">
        <f>IF($C$8="Please select a local authority", "", IF($C98="","",COUNTIFS(Closed!$H:$H,$C98,Closed!$J:$J,I$8)))</f>
        <v/>
      </c>
      <c r="J98" s="24" t="str">
        <f>IF($C$8="Please select a local authority", "", IF($C98="","",COUNTIFS(Closed!$H:$H,$C98,Closed!$J:$J,J$8)))</f>
        <v/>
      </c>
      <c r="K98" s="15" t="str">
        <f t="shared" si="1"/>
        <v/>
      </c>
      <c r="M98" s="34"/>
    </row>
    <row r="99" spans="1:13" x14ac:dyDescent="0.2">
      <c r="A99" s="34"/>
      <c r="C99" s="15"/>
      <c r="D99" s="15" t="str">
        <f>IF($C$8="Please select a local authority", "", IF($C99="","",COUNTIFS(Closed!$H:$H,$C99,Closed!$J:$J,D$8)))</f>
        <v/>
      </c>
      <c r="E99" s="15" t="str">
        <f>IF($C$8="Please select a local authority", "", IF($C99="","",COUNTIFS(Closed!$H:$H,$C99,Closed!$J:$J,E$8)))</f>
        <v/>
      </c>
      <c r="F99" s="5" t="str">
        <f>IF($C$8="Please select a local authority", "", IF($C99="","",COUNTIFS(Closed!$H:$H,$C99,Closed!$J:$J,F$8)))</f>
        <v/>
      </c>
      <c r="G99" s="1" t="str">
        <f>IF($C$8="Please select a local authority", "", IF($C99="","",COUNTIFS(Closed!$H:$H,$C99,Closed!$J:$J,G$8)))</f>
        <v/>
      </c>
      <c r="H99" s="1" t="str">
        <f>IF($C$8="Please select a local authority", "", IF($C99="","",COUNTIFS(Closed!$H:$H,$C99,Closed!$J:$J,H$8)))</f>
        <v/>
      </c>
      <c r="I99" s="1" t="str">
        <f>IF($C$8="Please select a local authority", "", IF($C99="","",COUNTIFS(Closed!$H:$H,$C99,Closed!$J:$J,I$8)))</f>
        <v/>
      </c>
      <c r="J99" s="24" t="str">
        <f>IF($C$8="Please select a local authority", "", IF($C99="","",COUNTIFS(Closed!$H:$H,$C99,Closed!$J:$J,J$8)))</f>
        <v/>
      </c>
      <c r="K99" s="15" t="str">
        <f t="shared" si="1"/>
        <v/>
      </c>
      <c r="M99" s="34"/>
    </row>
    <row r="100" spans="1:13" x14ac:dyDescent="0.2">
      <c r="A100" s="34"/>
      <c r="C100" s="15"/>
      <c r="D100" s="15" t="str">
        <f>IF($C$8="Please select a local authority", "", IF($C100="","",COUNTIFS(Closed!$H:$H,$C100,Closed!$J:$J,D$8)))</f>
        <v/>
      </c>
      <c r="E100" s="15" t="str">
        <f>IF($C$8="Please select a local authority", "", IF($C100="","",COUNTIFS(Closed!$H:$H,$C100,Closed!$J:$J,E$8)))</f>
        <v/>
      </c>
      <c r="F100" s="5" t="str">
        <f>IF($C$8="Please select a local authority", "", IF($C100="","",COUNTIFS(Closed!$H:$H,$C100,Closed!$J:$J,F$8)))</f>
        <v/>
      </c>
      <c r="G100" s="1" t="str">
        <f>IF($C$8="Please select a local authority", "", IF($C100="","",COUNTIFS(Closed!$H:$H,$C100,Closed!$J:$J,G$8)))</f>
        <v/>
      </c>
      <c r="H100" s="1" t="str">
        <f>IF($C$8="Please select a local authority", "", IF($C100="","",COUNTIFS(Closed!$H:$H,$C100,Closed!$J:$J,H$8)))</f>
        <v/>
      </c>
      <c r="I100" s="1" t="str">
        <f>IF($C$8="Please select a local authority", "", IF($C100="","",COUNTIFS(Closed!$H:$H,$C100,Closed!$J:$J,I$8)))</f>
        <v/>
      </c>
      <c r="J100" s="24" t="str">
        <f>IF($C$8="Please select a local authority", "", IF($C100="","",COUNTIFS(Closed!$H:$H,$C100,Closed!$J:$J,J$8)))</f>
        <v/>
      </c>
      <c r="K100" s="15" t="str">
        <f t="shared" si="1"/>
        <v/>
      </c>
      <c r="M100" s="34"/>
    </row>
    <row r="101" spans="1:13" x14ac:dyDescent="0.2">
      <c r="A101" s="34"/>
      <c r="C101" s="15"/>
      <c r="D101" s="15" t="str">
        <f>IF($C$8="Please select a local authority", "", IF($C101="","",COUNTIFS(Closed!$H:$H,$C101,Closed!$J:$J,D$8)))</f>
        <v/>
      </c>
      <c r="E101" s="15" t="str">
        <f>IF($C$8="Please select a local authority", "", IF($C101="","",COUNTIFS(Closed!$H:$H,$C101,Closed!$J:$J,E$8)))</f>
        <v/>
      </c>
      <c r="F101" s="5" t="str">
        <f>IF($C$8="Please select a local authority", "", IF($C101="","",COUNTIFS(Closed!$H:$H,$C101,Closed!$J:$J,F$8)))</f>
        <v/>
      </c>
      <c r="G101" s="1" t="str">
        <f>IF($C$8="Please select a local authority", "", IF($C101="","",COUNTIFS(Closed!$H:$H,$C101,Closed!$J:$J,G$8)))</f>
        <v/>
      </c>
      <c r="H101" s="1" t="str">
        <f>IF($C$8="Please select a local authority", "", IF($C101="","",COUNTIFS(Closed!$H:$H,$C101,Closed!$J:$J,H$8)))</f>
        <v/>
      </c>
      <c r="I101" s="1" t="str">
        <f>IF($C$8="Please select a local authority", "", IF($C101="","",COUNTIFS(Closed!$H:$H,$C101,Closed!$J:$J,I$8)))</f>
        <v/>
      </c>
      <c r="J101" s="24" t="str">
        <f>IF($C$8="Please select a local authority", "", IF($C101="","",COUNTIFS(Closed!$H:$H,$C101,Closed!$J:$J,J$8)))</f>
        <v/>
      </c>
      <c r="K101" s="15" t="str">
        <f t="shared" si="1"/>
        <v/>
      </c>
      <c r="M101" s="34"/>
    </row>
    <row r="102" spans="1:13" x14ac:dyDescent="0.2">
      <c r="A102" s="34"/>
      <c r="C102" s="15"/>
      <c r="D102" s="15" t="str">
        <f>IF($C$8="Please select a local authority", "", IF($C102="","",COUNTIFS(Closed!$H:$H,$C102,Closed!$J:$J,D$8)))</f>
        <v/>
      </c>
      <c r="E102" s="15" t="str">
        <f>IF($C$8="Please select a local authority", "", IF($C102="","",COUNTIFS(Closed!$H:$H,$C102,Closed!$J:$J,E$8)))</f>
        <v/>
      </c>
      <c r="F102" s="5" t="str">
        <f>IF($C$8="Please select a local authority", "", IF($C102="","",COUNTIFS(Closed!$H:$H,$C102,Closed!$J:$J,F$8)))</f>
        <v/>
      </c>
      <c r="G102" s="1" t="str">
        <f>IF($C$8="Please select a local authority", "", IF($C102="","",COUNTIFS(Closed!$H:$H,$C102,Closed!$J:$J,G$8)))</f>
        <v/>
      </c>
      <c r="H102" s="1" t="str">
        <f>IF($C$8="Please select a local authority", "", IF($C102="","",COUNTIFS(Closed!$H:$H,$C102,Closed!$J:$J,H$8)))</f>
        <v/>
      </c>
      <c r="I102" s="1" t="str">
        <f>IF($C$8="Please select a local authority", "", IF($C102="","",COUNTIFS(Closed!$H:$H,$C102,Closed!$J:$J,I$8)))</f>
        <v/>
      </c>
      <c r="J102" s="24" t="str">
        <f>IF($C$8="Please select a local authority", "", IF($C102="","",COUNTIFS(Closed!$H:$H,$C102,Closed!$J:$J,J$8)))</f>
        <v/>
      </c>
      <c r="K102" s="15" t="str">
        <f t="shared" si="1"/>
        <v/>
      </c>
      <c r="M102" s="34"/>
    </row>
    <row r="103" spans="1:13" x14ac:dyDescent="0.2">
      <c r="A103" s="34"/>
      <c r="C103" s="15"/>
      <c r="D103" s="15" t="str">
        <f>IF($C$8="Please select a local authority", "", IF($C103="","",COUNTIFS(Closed!$H:$H,$C103,Closed!$J:$J,D$8)))</f>
        <v/>
      </c>
      <c r="E103" s="15" t="str">
        <f>IF($C$8="Please select a local authority", "", IF($C103="","",COUNTIFS(Closed!$H:$H,$C103,Closed!$J:$J,E$8)))</f>
        <v/>
      </c>
      <c r="F103" s="5" t="str">
        <f>IF($C$8="Please select a local authority", "", IF($C103="","",COUNTIFS(Closed!$H:$H,$C103,Closed!$J:$J,F$8)))</f>
        <v/>
      </c>
      <c r="G103" s="1" t="str">
        <f>IF($C$8="Please select a local authority", "", IF($C103="","",COUNTIFS(Closed!$H:$H,$C103,Closed!$J:$J,G$8)))</f>
        <v/>
      </c>
      <c r="H103" s="1" t="str">
        <f>IF($C$8="Please select a local authority", "", IF($C103="","",COUNTIFS(Closed!$H:$H,$C103,Closed!$J:$J,H$8)))</f>
        <v/>
      </c>
      <c r="I103" s="1" t="str">
        <f>IF($C$8="Please select a local authority", "", IF($C103="","",COUNTIFS(Closed!$H:$H,$C103,Closed!$J:$J,I$8)))</f>
        <v/>
      </c>
      <c r="J103" s="24" t="str">
        <f>IF($C$8="Please select a local authority", "", IF($C103="","",COUNTIFS(Closed!$H:$H,$C103,Closed!$J:$J,J$8)))</f>
        <v/>
      </c>
      <c r="K103" s="15" t="str">
        <f t="shared" si="1"/>
        <v/>
      </c>
      <c r="M103" s="34"/>
    </row>
    <row r="104" spans="1:13" x14ac:dyDescent="0.2">
      <c r="A104" s="34"/>
      <c r="C104" s="15"/>
      <c r="D104" s="15" t="str">
        <f>IF($C$8="Please select a local authority", "", IF($C104="","",COUNTIFS(Closed!$H:$H,$C104,Closed!$J:$J,D$8)))</f>
        <v/>
      </c>
      <c r="E104" s="15" t="str">
        <f>IF($C$8="Please select a local authority", "", IF($C104="","",COUNTIFS(Closed!$H:$H,$C104,Closed!$J:$J,E$8)))</f>
        <v/>
      </c>
      <c r="F104" s="5" t="str">
        <f>IF($C$8="Please select a local authority", "", IF($C104="","",COUNTIFS(Closed!$H:$H,$C104,Closed!$J:$J,F$8)))</f>
        <v/>
      </c>
      <c r="G104" s="1" t="str">
        <f>IF($C$8="Please select a local authority", "", IF($C104="","",COUNTIFS(Closed!$H:$H,$C104,Closed!$J:$J,G$8)))</f>
        <v/>
      </c>
      <c r="H104" s="1" t="str">
        <f>IF($C$8="Please select a local authority", "", IF($C104="","",COUNTIFS(Closed!$H:$H,$C104,Closed!$J:$J,H$8)))</f>
        <v/>
      </c>
      <c r="I104" s="1" t="str">
        <f>IF($C$8="Please select a local authority", "", IF($C104="","",COUNTIFS(Closed!$H:$H,$C104,Closed!$J:$J,I$8)))</f>
        <v/>
      </c>
      <c r="J104" s="24" t="str">
        <f>IF($C$8="Please select a local authority", "", IF($C104="","",COUNTIFS(Closed!$H:$H,$C104,Closed!$J:$J,J$8)))</f>
        <v/>
      </c>
      <c r="K104" s="15" t="str">
        <f t="shared" si="1"/>
        <v/>
      </c>
      <c r="M104" s="34"/>
    </row>
    <row r="105" spans="1:13" x14ac:dyDescent="0.2">
      <c r="A105" s="34"/>
      <c r="C105" s="15"/>
      <c r="D105" s="15" t="str">
        <f>IF($C$8="Please select a local authority", "", IF($C105="","",COUNTIFS(Closed!$H:$H,$C105,Closed!$J:$J,D$8)))</f>
        <v/>
      </c>
      <c r="E105" s="15" t="str">
        <f>IF($C$8="Please select a local authority", "", IF($C105="","",COUNTIFS(Closed!$H:$H,$C105,Closed!$J:$J,E$8)))</f>
        <v/>
      </c>
      <c r="F105" s="5" t="str">
        <f>IF($C$8="Please select a local authority", "", IF($C105="","",COUNTIFS(Closed!$H:$H,$C105,Closed!$J:$J,F$8)))</f>
        <v/>
      </c>
      <c r="G105" s="1" t="str">
        <f>IF($C$8="Please select a local authority", "", IF($C105="","",COUNTIFS(Closed!$H:$H,$C105,Closed!$J:$J,G$8)))</f>
        <v/>
      </c>
      <c r="H105" s="1" t="str">
        <f>IF($C$8="Please select a local authority", "", IF($C105="","",COUNTIFS(Closed!$H:$H,$C105,Closed!$J:$J,H$8)))</f>
        <v/>
      </c>
      <c r="I105" s="1" t="str">
        <f>IF($C$8="Please select a local authority", "", IF($C105="","",COUNTIFS(Closed!$H:$H,$C105,Closed!$J:$J,I$8)))</f>
        <v/>
      </c>
      <c r="J105" s="24" t="str">
        <f>IF($C$8="Please select a local authority", "", IF($C105="","",COUNTIFS(Closed!$H:$H,$C105,Closed!$J:$J,J$8)))</f>
        <v/>
      </c>
      <c r="K105" s="15" t="str">
        <f t="shared" si="1"/>
        <v/>
      </c>
      <c r="M105" s="34"/>
    </row>
    <row r="106" spans="1:13" x14ac:dyDescent="0.2">
      <c r="A106" s="34"/>
      <c r="C106" s="15"/>
      <c r="D106" s="15" t="str">
        <f>IF($C$8="Please select a local authority", "", IF($C106="","",COUNTIFS(Closed!$H:$H,$C106,Closed!$J:$J,D$8)))</f>
        <v/>
      </c>
      <c r="E106" s="15" t="str">
        <f>IF($C$8="Please select a local authority", "", IF($C106="","",COUNTIFS(Closed!$H:$H,$C106,Closed!$J:$J,E$8)))</f>
        <v/>
      </c>
      <c r="F106" s="5" t="str">
        <f>IF($C$8="Please select a local authority", "", IF($C106="","",COUNTIFS(Closed!$H:$H,$C106,Closed!$J:$J,F$8)))</f>
        <v/>
      </c>
      <c r="G106" s="1" t="str">
        <f>IF($C$8="Please select a local authority", "", IF($C106="","",COUNTIFS(Closed!$H:$H,$C106,Closed!$J:$J,G$8)))</f>
        <v/>
      </c>
      <c r="H106" s="1" t="str">
        <f>IF($C$8="Please select a local authority", "", IF($C106="","",COUNTIFS(Closed!$H:$H,$C106,Closed!$J:$J,H$8)))</f>
        <v/>
      </c>
      <c r="I106" s="1" t="str">
        <f>IF($C$8="Please select a local authority", "", IF($C106="","",COUNTIFS(Closed!$H:$H,$C106,Closed!$J:$J,I$8)))</f>
        <v/>
      </c>
      <c r="J106" s="24" t="str">
        <f>IF($C$8="Please select a local authority", "", IF($C106="","",COUNTIFS(Closed!$H:$H,$C106,Closed!$J:$J,J$8)))</f>
        <v/>
      </c>
      <c r="K106" s="15" t="str">
        <f t="shared" si="1"/>
        <v/>
      </c>
      <c r="M106" s="34"/>
    </row>
    <row r="107" spans="1:13" x14ac:dyDescent="0.2">
      <c r="A107" s="34"/>
      <c r="C107" s="15"/>
      <c r="D107" s="15" t="str">
        <f>IF($C$8="Please select a local authority", "", IF($C107="","",COUNTIFS(Closed!$H:$H,$C107,Closed!$J:$J,D$8)))</f>
        <v/>
      </c>
      <c r="E107" s="15" t="str">
        <f>IF($C$8="Please select a local authority", "", IF($C107="","",COUNTIFS(Closed!$H:$H,$C107,Closed!$J:$J,E$8)))</f>
        <v/>
      </c>
      <c r="F107" s="5" t="str">
        <f>IF($C$8="Please select a local authority", "", IF($C107="","",COUNTIFS(Closed!$H:$H,$C107,Closed!$J:$J,F$8)))</f>
        <v/>
      </c>
      <c r="G107" s="1" t="str">
        <f>IF($C$8="Please select a local authority", "", IF($C107="","",COUNTIFS(Closed!$H:$H,$C107,Closed!$J:$J,G$8)))</f>
        <v/>
      </c>
      <c r="H107" s="1" t="str">
        <f>IF($C$8="Please select a local authority", "", IF($C107="","",COUNTIFS(Closed!$H:$H,$C107,Closed!$J:$J,H$8)))</f>
        <v/>
      </c>
      <c r="I107" s="1" t="str">
        <f>IF($C$8="Please select a local authority", "", IF($C107="","",COUNTIFS(Closed!$H:$H,$C107,Closed!$J:$J,I$8)))</f>
        <v/>
      </c>
      <c r="J107" s="24" t="str">
        <f>IF($C$8="Please select a local authority", "", IF($C107="","",COUNTIFS(Closed!$H:$H,$C107,Closed!$J:$J,J$8)))</f>
        <v/>
      </c>
      <c r="K107" s="15" t="str">
        <f t="shared" si="1"/>
        <v/>
      </c>
      <c r="M107" s="34"/>
    </row>
    <row r="108" spans="1:13" x14ac:dyDescent="0.2">
      <c r="A108" s="34"/>
      <c r="C108" s="15"/>
      <c r="D108" s="15" t="str">
        <f>IF($C$8="Please select a local authority", "", IF($C108="","",COUNTIFS(Closed!$H:$H,$C108,Closed!$J:$J,D$8)))</f>
        <v/>
      </c>
      <c r="E108" s="15" t="str">
        <f>IF($C$8="Please select a local authority", "", IF($C108="","",COUNTIFS(Closed!$H:$H,$C108,Closed!$J:$J,E$8)))</f>
        <v/>
      </c>
      <c r="F108" s="5" t="str">
        <f>IF($C$8="Please select a local authority", "", IF($C108="","",COUNTIFS(Closed!$H:$H,$C108,Closed!$J:$J,F$8)))</f>
        <v/>
      </c>
      <c r="G108" s="1" t="str">
        <f>IF($C$8="Please select a local authority", "", IF($C108="","",COUNTIFS(Closed!$H:$H,$C108,Closed!$J:$J,G$8)))</f>
        <v/>
      </c>
      <c r="H108" s="1" t="str">
        <f>IF($C$8="Please select a local authority", "", IF($C108="","",COUNTIFS(Closed!$H:$H,$C108,Closed!$J:$J,H$8)))</f>
        <v/>
      </c>
      <c r="I108" s="1" t="str">
        <f>IF($C$8="Please select a local authority", "", IF($C108="","",COUNTIFS(Closed!$H:$H,$C108,Closed!$J:$J,I$8)))</f>
        <v/>
      </c>
      <c r="J108" s="24" t="str">
        <f>IF($C$8="Please select a local authority", "", IF($C108="","",COUNTIFS(Closed!$H:$H,$C108,Closed!$J:$J,J$8)))</f>
        <v/>
      </c>
      <c r="K108" s="15" t="str">
        <f t="shared" si="1"/>
        <v/>
      </c>
      <c r="M108" s="34"/>
    </row>
    <row r="109" spans="1:13" x14ac:dyDescent="0.2">
      <c r="A109" s="34"/>
      <c r="C109" s="15"/>
      <c r="D109" s="15" t="str">
        <f>IF($C$8="Please select a local authority", "", IF($C109="","",COUNTIFS(Closed!$H:$H,$C109,Closed!$J:$J,D$8)))</f>
        <v/>
      </c>
      <c r="E109" s="15" t="str">
        <f>IF($C$8="Please select a local authority", "", IF($C109="","",COUNTIFS(Closed!$H:$H,$C109,Closed!$J:$J,E$8)))</f>
        <v/>
      </c>
      <c r="F109" s="5" t="str">
        <f>IF($C$8="Please select a local authority", "", IF($C109="","",COUNTIFS(Closed!$H:$H,$C109,Closed!$J:$J,F$8)))</f>
        <v/>
      </c>
      <c r="G109" s="1" t="str">
        <f>IF($C$8="Please select a local authority", "", IF($C109="","",COUNTIFS(Closed!$H:$H,$C109,Closed!$J:$J,G$8)))</f>
        <v/>
      </c>
      <c r="H109" s="1" t="str">
        <f>IF($C$8="Please select a local authority", "", IF($C109="","",COUNTIFS(Closed!$H:$H,$C109,Closed!$J:$J,H$8)))</f>
        <v/>
      </c>
      <c r="I109" s="1" t="str">
        <f>IF($C$8="Please select a local authority", "", IF($C109="","",COUNTIFS(Closed!$H:$H,$C109,Closed!$J:$J,I$8)))</f>
        <v/>
      </c>
      <c r="J109" s="24" t="str">
        <f>IF($C$8="Please select a local authority", "", IF($C109="","",COUNTIFS(Closed!$H:$H,$C109,Closed!$J:$J,J$8)))</f>
        <v/>
      </c>
      <c r="K109" s="15" t="str">
        <f t="shared" si="1"/>
        <v/>
      </c>
      <c r="M109" s="34"/>
    </row>
    <row r="110" spans="1:13" x14ac:dyDescent="0.2">
      <c r="A110" s="34"/>
      <c r="C110" s="15"/>
      <c r="D110" s="15" t="str">
        <f>IF($C$8="Please select a local authority", "", IF($C110="","",COUNTIFS(Closed!$H:$H,$C110,Closed!$J:$J,D$8)))</f>
        <v/>
      </c>
      <c r="E110" s="15" t="str">
        <f>IF($C$8="Please select a local authority", "", IF($C110="","",COUNTIFS(Closed!$H:$H,$C110,Closed!$J:$J,E$8)))</f>
        <v/>
      </c>
      <c r="F110" s="5" t="str">
        <f>IF($C$8="Please select a local authority", "", IF($C110="","",COUNTIFS(Closed!$H:$H,$C110,Closed!$J:$J,F$8)))</f>
        <v/>
      </c>
      <c r="G110" s="1" t="str">
        <f>IF($C$8="Please select a local authority", "", IF($C110="","",COUNTIFS(Closed!$H:$H,$C110,Closed!$J:$J,G$8)))</f>
        <v/>
      </c>
      <c r="H110" s="1" t="str">
        <f>IF($C$8="Please select a local authority", "", IF($C110="","",COUNTIFS(Closed!$H:$H,$C110,Closed!$J:$J,H$8)))</f>
        <v/>
      </c>
      <c r="I110" s="1" t="str">
        <f>IF($C$8="Please select a local authority", "", IF($C110="","",COUNTIFS(Closed!$H:$H,$C110,Closed!$J:$J,I$8)))</f>
        <v/>
      </c>
      <c r="J110" s="24" t="str">
        <f>IF($C$8="Please select a local authority", "", IF($C110="","",COUNTIFS(Closed!$H:$H,$C110,Closed!$J:$J,J$8)))</f>
        <v/>
      </c>
      <c r="K110" s="15" t="str">
        <f t="shared" si="1"/>
        <v/>
      </c>
      <c r="M110" s="34"/>
    </row>
    <row r="111" spans="1:13" x14ac:dyDescent="0.2">
      <c r="A111" s="34"/>
      <c r="C111" s="15"/>
      <c r="D111" s="15" t="str">
        <f>IF($C$8="Please select a local authority", "", IF($C111="","",COUNTIFS(Closed!$H:$H,$C111,Closed!$J:$J,D$8)))</f>
        <v/>
      </c>
      <c r="E111" s="15" t="str">
        <f>IF($C$8="Please select a local authority", "", IF($C111="","",COUNTIFS(Closed!$H:$H,$C111,Closed!$J:$J,E$8)))</f>
        <v/>
      </c>
      <c r="F111" s="5" t="str">
        <f>IF($C$8="Please select a local authority", "", IF($C111="","",COUNTIFS(Closed!$H:$H,$C111,Closed!$J:$J,F$8)))</f>
        <v/>
      </c>
      <c r="G111" s="1" t="str">
        <f>IF($C$8="Please select a local authority", "", IF($C111="","",COUNTIFS(Closed!$H:$H,$C111,Closed!$J:$J,G$8)))</f>
        <v/>
      </c>
      <c r="H111" s="1" t="str">
        <f>IF($C$8="Please select a local authority", "", IF($C111="","",COUNTIFS(Closed!$H:$H,$C111,Closed!$J:$J,H$8)))</f>
        <v/>
      </c>
      <c r="I111" s="1" t="str">
        <f>IF($C$8="Please select a local authority", "", IF($C111="","",COUNTIFS(Closed!$H:$H,$C111,Closed!$J:$J,I$8)))</f>
        <v/>
      </c>
      <c r="J111" s="24" t="str">
        <f>IF($C$8="Please select a local authority", "", IF($C111="","",COUNTIFS(Closed!$H:$H,$C111,Closed!$J:$J,J$8)))</f>
        <v/>
      </c>
      <c r="K111" s="15" t="str">
        <f t="shared" si="1"/>
        <v/>
      </c>
      <c r="M111" s="34"/>
    </row>
    <row r="112" spans="1:13" x14ac:dyDescent="0.2">
      <c r="A112" s="34"/>
      <c r="C112" s="15"/>
      <c r="D112" s="15" t="str">
        <f>IF($C$8="Please select a local authority", "", IF($C112="","",COUNTIFS(Closed!$H:$H,$C112,Closed!$J:$J,D$8)))</f>
        <v/>
      </c>
      <c r="E112" s="15" t="str">
        <f>IF($C$8="Please select a local authority", "", IF($C112="","",COUNTIFS(Closed!$H:$H,$C112,Closed!$J:$J,E$8)))</f>
        <v/>
      </c>
      <c r="F112" s="5" t="str">
        <f>IF($C$8="Please select a local authority", "", IF($C112="","",COUNTIFS(Closed!$H:$H,$C112,Closed!$J:$J,F$8)))</f>
        <v/>
      </c>
      <c r="G112" s="1" t="str">
        <f>IF($C$8="Please select a local authority", "", IF($C112="","",COUNTIFS(Closed!$H:$H,$C112,Closed!$J:$J,G$8)))</f>
        <v/>
      </c>
      <c r="H112" s="1" t="str">
        <f>IF($C$8="Please select a local authority", "", IF($C112="","",COUNTIFS(Closed!$H:$H,$C112,Closed!$J:$J,H$8)))</f>
        <v/>
      </c>
      <c r="I112" s="1" t="str">
        <f>IF($C$8="Please select a local authority", "", IF($C112="","",COUNTIFS(Closed!$H:$H,$C112,Closed!$J:$J,I$8)))</f>
        <v/>
      </c>
      <c r="J112" s="24" t="str">
        <f>IF($C$8="Please select a local authority", "", IF($C112="","",COUNTIFS(Closed!$H:$H,$C112,Closed!$J:$J,J$8)))</f>
        <v/>
      </c>
      <c r="K112" s="15" t="str">
        <f t="shared" si="1"/>
        <v/>
      </c>
      <c r="M112" s="34"/>
    </row>
    <row r="113" spans="1:13" x14ac:dyDescent="0.2">
      <c r="A113" s="34"/>
      <c r="C113" s="15"/>
      <c r="D113" s="15" t="str">
        <f>IF($C$8="Please select a local authority", "", IF($C113="","",COUNTIFS(Closed!$H:$H,$C113,Closed!$J:$J,D$8)))</f>
        <v/>
      </c>
      <c r="E113" s="15" t="str">
        <f>IF($C$8="Please select a local authority", "", IF($C113="","",COUNTIFS(Closed!$H:$H,$C113,Closed!$J:$J,E$8)))</f>
        <v/>
      </c>
      <c r="F113" s="5" t="str">
        <f>IF($C$8="Please select a local authority", "", IF($C113="","",COUNTIFS(Closed!$H:$H,$C113,Closed!$J:$J,F$8)))</f>
        <v/>
      </c>
      <c r="G113" s="1" t="str">
        <f>IF($C$8="Please select a local authority", "", IF($C113="","",COUNTIFS(Closed!$H:$H,$C113,Closed!$J:$J,G$8)))</f>
        <v/>
      </c>
      <c r="H113" s="1" t="str">
        <f>IF($C$8="Please select a local authority", "", IF($C113="","",COUNTIFS(Closed!$H:$H,$C113,Closed!$J:$J,H$8)))</f>
        <v/>
      </c>
      <c r="I113" s="1" t="str">
        <f>IF($C$8="Please select a local authority", "", IF($C113="","",COUNTIFS(Closed!$H:$H,$C113,Closed!$J:$J,I$8)))</f>
        <v/>
      </c>
      <c r="J113" s="24" t="str">
        <f>IF($C$8="Please select a local authority", "", IF($C113="","",COUNTIFS(Closed!$H:$H,$C113,Closed!$J:$J,J$8)))</f>
        <v/>
      </c>
      <c r="K113" s="15" t="str">
        <f t="shared" si="1"/>
        <v/>
      </c>
      <c r="M113" s="34"/>
    </row>
    <row r="114" spans="1:13" x14ac:dyDescent="0.2">
      <c r="A114" s="34"/>
      <c r="C114" s="15"/>
      <c r="D114" s="15" t="str">
        <f>IF($C$8="Please select a local authority", "", IF($C114="","",COUNTIFS(Closed!$H:$H,$C114,Closed!$J:$J,D$8)))</f>
        <v/>
      </c>
      <c r="E114" s="15" t="str">
        <f>IF($C$8="Please select a local authority", "", IF($C114="","",COUNTIFS(Closed!$H:$H,$C114,Closed!$J:$J,E$8)))</f>
        <v/>
      </c>
      <c r="F114" s="5" t="str">
        <f>IF($C$8="Please select a local authority", "", IF($C114="","",COUNTIFS(Closed!$H:$H,$C114,Closed!$J:$J,F$8)))</f>
        <v/>
      </c>
      <c r="G114" s="1" t="str">
        <f>IF($C$8="Please select a local authority", "", IF($C114="","",COUNTIFS(Closed!$H:$H,$C114,Closed!$J:$J,G$8)))</f>
        <v/>
      </c>
      <c r="H114" s="1" t="str">
        <f>IF($C$8="Please select a local authority", "", IF($C114="","",COUNTIFS(Closed!$H:$H,$C114,Closed!$J:$J,H$8)))</f>
        <v/>
      </c>
      <c r="I114" s="1" t="str">
        <f>IF($C$8="Please select a local authority", "", IF($C114="","",COUNTIFS(Closed!$H:$H,$C114,Closed!$J:$J,I$8)))</f>
        <v/>
      </c>
      <c r="J114" s="24" t="str">
        <f>IF($C$8="Please select a local authority", "", IF($C114="","",COUNTIFS(Closed!$H:$H,$C114,Closed!$J:$J,J$8)))</f>
        <v/>
      </c>
      <c r="K114" s="15" t="str">
        <f t="shared" si="1"/>
        <v/>
      </c>
      <c r="M114" s="34"/>
    </row>
    <row r="115" spans="1:13" x14ac:dyDescent="0.2">
      <c r="A115" s="34"/>
      <c r="C115" s="15"/>
      <c r="D115" s="15" t="str">
        <f>IF($C$8="Please select a local authority", "", IF($C115="","",COUNTIFS(Closed!$H:$H,$C115,Closed!$J:$J,D$8)))</f>
        <v/>
      </c>
      <c r="E115" s="15" t="str">
        <f>IF($C$8="Please select a local authority", "", IF($C115="","",COUNTIFS(Closed!$H:$H,$C115,Closed!$J:$J,E$8)))</f>
        <v/>
      </c>
      <c r="F115" s="5" t="str">
        <f>IF($C$8="Please select a local authority", "", IF($C115="","",COUNTIFS(Closed!$H:$H,$C115,Closed!$J:$J,F$8)))</f>
        <v/>
      </c>
      <c r="G115" s="1" t="str">
        <f>IF($C$8="Please select a local authority", "", IF($C115="","",COUNTIFS(Closed!$H:$H,$C115,Closed!$J:$J,G$8)))</f>
        <v/>
      </c>
      <c r="H115" s="1" t="str">
        <f>IF($C$8="Please select a local authority", "", IF($C115="","",COUNTIFS(Closed!$H:$H,$C115,Closed!$J:$J,H$8)))</f>
        <v/>
      </c>
      <c r="I115" s="1" t="str">
        <f>IF($C$8="Please select a local authority", "", IF($C115="","",COUNTIFS(Closed!$H:$H,$C115,Closed!$J:$J,I$8)))</f>
        <v/>
      </c>
      <c r="J115" s="24" t="str">
        <f>IF($C$8="Please select a local authority", "", IF($C115="","",COUNTIFS(Closed!$H:$H,$C115,Closed!$J:$J,J$8)))</f>
        <v/>
      </c>
      <c r="K115" s="15" t="str">
        <f t="shared" si="1"/>
        <v/>
      </c>
      <c r="M115" s="34"/>
    </row>
    <row r="116" spans="1:13" x14ac:dyDescent="0.2">
      <c r="A116" s="34"/>
      <c r="C116" s="15"/>
      <c r="D116" s="15" t="str">
        <f>IF($C$8="Please select a local authority", "", IF($C116="","",COUNTIFS(Closed!$H:$H,$C116,Closed!$J:$J,D$8)))</f>
        <v/>
      </c>
      <c r="E116" s="15" t="str">
        <f>IF($C$8="Please select a local authority", "", IF($C116="","",COUNTIFS(Closed!$H:$H,$C116,Closed!$J:$J,E$8)))</f>
        <v/>
      </c>
      <c r="F116" s="5" t="str">
        <f>IF($C$8="Please select a local authority", "", IF($C116="","",COUNTIFS(Closed!$H:$H,$C116,Closed!$J:$J,F$8)))</f>
        <v/>
      </c>
      <c r="G116" s="1" t="str">
        <f>IF($C$8="Please select a local authority", "", IF($C116="","",COUNTIFS(Closed!$H:$H,$C116,Closed!$J:$J,G$8)))</f>
        <v/>
      </c>
      <c r="H116" s="1" t="str">
        <f>IF($C$8="Please select a local authority", "", IF($C116="","",COUNTIFS(Closed!$H:$H,$C116,Closed!$J:$J,H$8)))</f>
        <v/>
      </c>
      <c r="I116" s="1" t="str">
        <f>IF($C$8="Please select a local authority", "", IF($C116="","",COUNTIFS(Closed!$H:$H,$C116,Closed!$J:$J,I$8)))</f>
        <v/>
      </c>
      <c r="J116" s="24" t="str">
        <f>IF($C$8="Please select a local authority", "", IF($C116="","",COUNTIFS(Closed!$H:$H,$C116,Closed!$J:$J,J$8)))</f>
        <v/>
      </c>
      <c r="K116" s="15" t="str">
        <f t="shared" si="1"/>
        <v/>
      </c>
      <c r="M116" s="34"/>
    </row>
    <row r="117" spans="1:13" x14ac:dyDescent="0.2">
      <c r="A117" s="34"/>
      <c r="C117" s="15"/>
      <c r="D117" s="15" t="str">
        <f>IF($C$8="Please select a local authority", "", IF($C117="","",COUNTIFS(Closed!$H:$H,$C117,Closed!$J:$J,D$8)))</f>
        <v/>
      </c>
      <c r="E117" s="15" t="str">
        <f>IF($C$8="Please select a local authority", "", IF($C117="","",COUNTIFS(Closed!$H:$H,$C117,Closed!$J:$J,E$8)))</f>
        <v/>
      </c>
      <c r="F117" s="5" t="str">
        <f>IF($C$8="Please select a local authority", "", IF($C117="","",COUNTIFS(Closed!$H:$H,$C117,Closed!$J:$J,F$8)))</f>
        <v/>
      </c>
      <c r="G117" s="1" t="str">
        <f>IF($C$8="Please select a local authority", "", IF($C117="","",COUNTIFS(Closed!$H:$H,$C117,Closed!$J:$J,G$8)))</f>
        <v/>
      </c>
      <c r="H117" s="1" t="str">
        <f>IF($C$8="Please select a local authority", "", IF($C117="","",COUNTIFS(Closed!$H:$H,$C117,Closed!$J:$J,H$8)))</f>
        <v/>
      </c>
      <c r="I117" s="1" t="str">
        <f>IF($C$8="Please select a local authority", "", IF($C117="","",COUNTIFS(Closed!$H:$H,$C117,Closed!$J:$J,I$8)))</f>
        <v/>
      </c>
      <c r="J117" s="24" t="str">
        <f>IF($C$8="Please select a local authority", "", IF($C117="","",COUNTIFS(Closed!$H:$H,$C117,Closed!$J:$J,J$8)))</f>
        <v/>
      </c>
      <c r="K117" s="15" t="str">
        <f t="shared" si="1"/>
        <v/>
      </c>
      <c r="M117" s="34"/>
    </row>
    <row r="118" spans="1:13" ht="15" thickBot="1" x14ac:dyDescent="0.25">
      <c r="A118" s="34"/>
      <c r="C118" s="25"/>
      <c r="D118" s="25" t="str">
        <f>IF($C$8="Please select a local authority", "", IF($C118="","",COUNTIFS(Closed!$H:$H,$C118,Closed!$J:$J,D$8)))</f>
        <v/>
      </c>
      <c r="E118" s="25" t="str">
        <f>IF($C$8="Please select a local authority", "", IF($C118="","",COUNTIFS(Closed!$H:$H,$C118,Closed!$J:$J,E$8)))</f>
        <v/>
      </c>
      <c r="F118" s="38" t="str">
        <f>IF($C$8="Please select a local authority", "", IF($C118="","",COUNTIFS(Closed!$H:$H,$C118,Closed!$J:$J,F$8)))</f>
        <v/>
      </c>
      <c r="G118" s="39" t="str">
        <f>IF($C$8="Please select a local authority", "", IF($C118="","",COUNTIFS(Closed!$H:$H,$C118,Closed!$J:$J,G$8)))</f>
        <v/>
      </c>
      <c r="H118" s="39" t="str">
        <f>IF($C$8="Please select a local authority", "", IF($C118="","",COUNTIFS(Closed!$H:$H,$C118,Closed!$J:$J,H$8)))</f>
        <v/>
      </c>
      <c r="I118" s="39" t="str">
        <f>IF($C$8="Please select a local authority", "", IF($C118="","",COUNTIFS(Closed!$H:$H,$C118,Closed!$J:$J,I$8)))</f>
        <v/>
      </c>
      <c r="J118" s="40" t="str">
        <f>IF($C$8="Please select a local authority", "", IF($C118="","",COUNTIFS(Closed!$H:$H,$C118,Closed!$J:$J,J$8)))</f>
        <v/>
      </c>
      <c r="K118" s="25" t="str">
        <f t="shared" si="1"/>
        <v/>
      </c>
      <c r="M118" s="34"/>
    </row>
    <row r="119" spans="1:13" x14ac:dyDescent="0.2">
      <c r="A119" s="34"/>
      <c r="M119" s="34"/>
    </row>
    <row r="120" spans="1:13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</row>
  </sheetData>
  <mergeCells count="3">
    <mergeCell ref="F7:J7"/>
    <mergeCell ref="D7:E7"/>
    <mergeCell ref="C3:K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7C16BC-758A-471F-B917-8D277C9FEB91}">
          <x14:formula1>
            <xm:f>'Relevant Bodies'!$B$3:$B$25</xm:f>
          </x14:formula1>
          <xm:sqref>C8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E317-FC96-4E53-BD31-A9894EEE6080}">
  <dimension ref="A1:J3067"/>
  <sheetViews>
    <sheetView zoomScale="80" zoomScaleNormal="80" workbookViewId="0"/>
  </sheetViews>
  <sheetFormatPr defaultColWidth="9.140625" defaultRowHeight="15" x14ac:dyDescent="0.25"/>
  <cols>
    <col min="1" max="1" width="13.85546875" style="65" bestFit="1" customWidth="1"/>
    <col min="2" max="2" width="20.28515625" style="67" bestFit="1" customWidth="1"/>
    <col min="3" max="3" width="16.7109375" style="65" bestFit="1" customWidth="1"/>
    <col min="4" max="4" width="21" style="65" bestFit="1" customWidth="1"/>
    <col min="5" max="6" width="20.28515625" style="67" bestFit="1" customWidth="1"/>
    <col min="7" max="8" width="13.85546875" style="65" bestFit="1" customWidth="1"/>
    <col min="9" max="9" width="12.140625" style="65" bestFit="1" customWidth="1"/>
    <col min="10" max="10" width="14" style="65" bestFit="1" customWidth="1"/>
    <col min="11" max="16384" width="9.140625" style="65"/>
  </cols>
  <sheetData>
    <row r="1" spans="1:10" ht="30" x14ac:dyDescent="0.25">
      <c r="A1" s="62" t="s">
        <v>178</v>
      </c>
      <c r="B1" s="63" t="s">
        <v>179</v>
      </c>
      <c r="C1" s="62" t="s">
        <v>180</v>
      </c>
      <c r="D1" s="62" t="s">
        <v>181</v>
      </c>
      <c r="E1" s="62" t="s">
        <v>182</v>
      </c>
      <c r="F1" s="62" t="s">
        <v>183</v>
      </c>
      <c r="G1" s="62" t="s">
        <v>184</v>
      </c>
      <c r="H1" s="64" t="s">
        <v>185</v>
      </c>
      <c r="I1" s="64" t="s">
        <v>186</v>
      </c>
      <c r="J1" s="64" t="s">
        <v>187</v>
      </c>
    </row>
    <row r="2" spans="1:10" ht="85.5" x14ac:dyDescent="0.25">
      <c r="A2" s="66">
        <v>202400004</v>
      </c>
      <c r="B2" s="56">
        <v>45383.452302118101</v>
      </c>
      <c r="C2" s="55" t="s">
        <v>1</v>
      </c>
      <c r="D2" s="55" t="s">
        <v>188</v>
      </c>
      <c r="E2" s="55" t="s">
        <v>4</v>
      </c>
      <c r="F2" s="55" t="s">
        <v>22</v>
      </c>
      <c r="G2" s="55" t="s">
        <v>90</v>
      </c>
      <c r="H2" s="55" t="s">
        <v>189</v>
      </c>
      <c r="I2" s="55" t="s">
        <v>190</v>
      </c>
      <c r="J2" s="65" t="s">
        <v>191</v>
      </c>
    </row>
    <row r="3" spans="1:10" ht="57" x14ac:dyDescent="0.25">
      <c r="A3" s="66">
        <v>202400005</v>
      </c>
      <c r="B3" s="56">
        <v>45383.603442939799</v>
      </c>
      <c r="C3" s="55" t="s">
        <v>1</v>
      </c>
      <c r="D3" s="55" t="s">
        <v>188</v>
      </c>
      <c r="E3" s="55" t="s">
        <v>4</v>
      </c>
      <c r="F3" s="55" t="s">
        <v>15</v>
      </c>
      <c r="G3" s="55" t="s">
        <v>95</v>
      </c>
      <c r="H3" s="55" t="s">
        <v>192</v>
      </c>
      <c r="I3" s="55" t="s">
        <v>190</v>
      </c>
      <c r="J3" s="65" t="s">
        <v>191</v>
      </c>
    </row>
    <row r="4" spans="1:10" ht="142.5" x14ac:dyDescent="0.25">
      <c r="A4" s="66">
        <v>202400023</v>
      </c>
      <c r="B4" s="56">
        <v>45384.493684456</v>
      </c>
      <c r="C4" s="55" t="s">
        <v>1</v>
      </c>
      <c r="D4" s="55" t="s">
        <v>188</v>
      </c>
      <c r="E4" s="55" t="s">
        <v>39</v>
      </c>
      <c r="F4" s="55" t="s">
        <v>42</v>
      </c>
      <c r="G4" s="55" t="s">
        <v>90</v>
      </c>
      <c r="H4" s="55" t="s">
        <v>193</v>
      </c>
      <c r="I4" s="55" t="s">
        <v>190</v>
      </c>
      <c r="J4" s="65" t="s">
        <v>191</v>
      </c>
    </row>
    <row r="5" spans="1:10" ht="142.5" x14ac:dyDescent="0.25">
      <c r="A5" s="66">
        <v>202400039</v>
      </c>
      <c r="B5" s="56">
        <v>45384.525640856496</v>
      </c>
      <c r="C5" s="55" t="s">
        <v>1</v>
      </c>
      <c r="D5" s="55" t="s">
        <v>188</v>
      </c>
      <c r="E5" s="55" t="s">
        <v>4</v>
      </c>
      <c r="F5" s="55" t="s">
        <v>12</v>
      </c>
      <c r="G5" s="55" t="s">
        <v>90</v>
      </c>
      <c r="H5" s="55" t="s">
        <v>193</v>
      </c>
      <c r="I5" s="55" t="s">
        <v>190</v>
      </c>
      <c r="J5" s="65" t="s">
        <v>191</v>
      </c>
    </row>
    <row r="6" spans="1:10" ht="142.5" x14ac:dyDescent="0.25">
      <c r="A6" s="66">
        <v>202400040</v>
      </c>
      <c r="B6" s="56">
        <v>45384</v>
      </c>
      <c r="C6" s="55" t="s">
        <v>1</v>
      </c>
      <c r="D6" s="55" t="s">
        <v>188</v>
      </c>
      <c r="E6" s="55" t="s">
        <v>39</v>
      </c>
      <c r="F6" s="55" t="s">
        <v>73</v>
      </c>
      <c r="G6" s="55" t="s">
        <v>90</v>
      </c>
      <c r="H6" s="55" t="s">
        <v>193</v>
      </c>
      <c r="I6" s="55" t="s">
        <v>190</v>
      </c>
      <c r="J6" s="65" t="s">
        <v>191</v>
      </c>
    </row>
    <row r="7" spans="1:10" ht="28.5" x14ac:dyDescent="0.25">
      <c r="A7" s="66">
        <v>202400041</v>
      </c>
      <c r="B7" s="56">
        <v>45384</v>
      </c>
      <c r="C7" s="55" t="s">
        <v>1</v>
      </c>
      <c r="D7" s="55" t="s">
        <v>188</v>
      </c>
      <c r="E7" s="55" t="s">
        <v>4</v>
      </c>
      <c r="F7" s="55" t="s">
        <v>12</v>
      </c>
      <c r="G7" s="55" t="s">
        <v>84</v>
      </c>
      <c r="H7" s="55" t="s">
        <v>90</v>
      </c>
      <c r="I7" s="55" t="s">
        <v>190</v>
      </c>
      <c r="J7" s="65" t="s">
        <v>191</v>
      </c>
    </row>
    <row r="8" spans="1:10" ht="71.25" x14ac:dyDescent="0.25">
      <c r="A8" s="66">
        <v>202400042</v>
      </c>
      <c r="B8" s="56">
        <v>45384</v>
      </c>
      <c r="C8" s="55" t="s">
        <v>1</v>
      </c>
      <c r="D8" s="55" t="s">
        <v>188</v>
      </c>
      <c r="E8" s="55" t="s">
        <v>4</v>
      </c>
      <c r="F8" s="55" t="s">
        <v>194</v>
      </c>
      <c r="G8" s="55" t="s">
        <v>95</v>
      </c>
      <c r="H8" s="55" t="s">
        <v>121</v>
      </c>
      <c r="I8" s="55" t="s">
        <v>190</v>
      </c>
      <c r="J8" s="65" t="s">
        <v>191</v>
      </c>
    </row>
    <row r="9" spans="1:10" ht="57" x14ac:dyDescent="0.25">
      <c r="A9" s="66">
        <v>202400043</v>
      </c>
      <c r="B9" s="56">
        <v>45384</v>
      </c>
      <c r="C9" s="55" t="s">
        <v>1</v>
      </c>
      <c r="D9" s="55" t="s">
        <v>188</v>
      </c>
      <c r="E9" s="55" t="s">
        <v>39</v>
      </c>
      <c r="F9" s="55" t="s">
        <v>53</v>
      </c>
      <c r="G9" s="55" t="s">
        <v>90</v>
      </c>
      <c r="H9" s="55" t="s">
        <v>195</v>
      </c>
      <c r="I9" s="55" t="s">
        <v>190</v>
      </c>
      <c r="J9" s="65" t="s">
        <v>191</v>
      </c>
    </row>
    <row r="10" spans="1:10" ht="28.5" x14ac:dyDescent="0.25">
      <c r="A10" s="66">
        <v>202400044</v>
      </c>
      <c r="B10" s="56">
        <v>45384</v>
      </c>
      <c r="C10" s="55" t="s">
        <v>1</v>
      </c>
      <c r="D10" s="55" t="s">
        <v>188</v>
      </c>
      <c r="E10" s="55" t="s">
        <v>4</v>
      </c>
      <c r="F10" s="55" t="s">
        <v>12</v>
      </c>
      <c r="G10" s="55" t="s">
        <v>93</v>
      </c>
      <c r="H10" s="55" t="s">
        <v>118</v>
      </c>
      <c r="I10" s="55" t="s">
        <v>190</v>
      </c>
      <c r="J10" s="65" t="s">
        <v>191</v>
      </c>
    </row>
    <row r="11" spans="1:10" ht="42.75" x14ac:dyDescent="0.25">
      <c r="A11" s="66">
        <v>202400047</v>
      </c>
      <c r="B11" s="56">
        <v>45384</v>
      </c>
      <c r="C11" s="55" t="s">
        <v>1</v>
      </c>
      <c r="D11" s="55" t="s">
        <v>188</v>
      </c>
      <c r="E11" s="55" t="s">
        <v>4</v>
      </c>
      <c r="F11" s="55" t="s">
        <v>12</v>
      </c>
      <c r="G11" s="55" t="s">
        <v>84</v>
      </c>
      <c r="H11" s="55" t="s">
        <v>92</v>
      </c>
      <c r="I11" s="55" t="s">
        <v>190</v>
      </c>
      <c r="J11" s="65" t="s">
        <v>191</v>
      </c>
    </row>
    <row r="12" spans="1:10" ht="42.75" x14ac:dyDescent="0.25">
      <c r="A12" s="66">
        <v>202400048</v>
      </c>
      <c r="B12" s="56">
        <v>45384.5817328704</v>
      </c>
      <c r="C12" s="55" t="s">
        <v>1</v>
      </c>
      <c r="D12" s="55" t="s">
        <v>188</v>
      </c>
      <c r="E12" s="55" t="s">
        <v>4</v>
      </c>
      <c r="F12" s="55" t="s">
        <v>16</v>
      </c>
      <c r="G12" s="55" t="s">
        <v>82</v>
      </c>
      <c r="H12" s="55" t="s">
        <v>118</v>
      </c>
      <c r="I12" s="55" t="s">
        <v>190</v>
      </c>
      <c r="J12" s="65" t="s">
        <v>191</v>
      </c>
    </row>
    <row r="13" spans="1:10" ht="142.5" x14ac:dyDescent="0.25">
      <c r="A13" s="66">
        <v>202400050</v>
      </c>
      <c r="B13" s="56">
        <v>45384.588589814797</v>
      </c>
      <c r="C13" s="55" t="s">
        <v>1</v>
      </c>
      <c r="D13" s="55" t="s">
        <v>188</v>
      </c>
      <c r="E13" s="55" t="s">
        <v>39</v>
      </c>
      <c r="F13" s="55" t="s">
        <v>67</v>
      </c>
      <c r="G13" s="55" t="s">
        <v>90</v>
      </c>
      <c r="H13" s="55" t="s">
        <v>193</v>
      </c>
      <c r="I13" s="55" t="s">
        <v>190</v>
      </c>
      <c r="J13" s="65" t="s">
        <v>191</v>
      </c>
    </row>
    <row r="14" spans="1:10" ht="71.25" x14ac:dyDescent="0.25">
      <c r="A14" s="66">
        <v>202400055</v>
      </c>
      <c r="B14" s="56">
        <v>45384</v>
      </c>
      <c r="C14" s="55" t="s">
        <v>1</v>
      </c>
      <c r="D14" s="55" t="s">
        <v>188</v>
      </c>
      <c r="E14" s="55" t="s">
        <v>196</v>
      </c>
      <c r="F14" s="55" t="s">
        <v>34</v>
      </c>
      <c r="G14" s="55" t="s">
        <v>95</v>
      </c>
      <c r="H14" s="55" t="s">
        <v>121</v>
      </c>
      <c r="I14" s="55" t="s">
        <v>190</v>
      </c>
      <c r="J14" s="65" t="s">
        <v>191</v>
      </c>
    </row>
    <row r="15" spans="1:10" ht="57" x14ac:dyDescent="0.25">
      <c r="A15" s="66">
        <v>202400056</v>
      </c>
      <c r="B15" s="56">
        <v>45384.755449189797</v>
      </c>
      <c r="C15" s="55" t="s">
        <v>1</v>
      </c>
      <c r="D15" s="55" t="s">
        <v>188</v>
      </c>
      <c r="E15" s="55" t="s">
        <v>4</v>
      </c>
      <c r="F15" s="55" t="s">
        <v>12</v>
      </c>
      <c r="G15" s="55" t="s">
        <v>90</v>
      </c>
      <c r="H15" s="55" t="s">
        <v>195</v>
      </c>
      <c r="I15" s="55" t="s">
        <v>190</v>
      </c>
      <c r="J15" s="65" t="s">
        <v>191</v>
      </c>
    </row>
    <row r="16" spans="1:10" ht="28.5" x14ac:dyDescent="0.25">
      <c r="A16" s="66">
        <v>202400057</v>
      </c>
      <c r="B16" s="56">
        <v>45385</v>
      </c>
      <c r="C16" s="55" t="s">
        <v>1</v>
      </c>
      <c r="D16" s="55" t="s">
        <v>188</v>
      </c>
      <c r="E16" s="55" t="s">
        <v>4</v>
      </c>
      <c r="F16" s="55" t="s">
        <v>194</v>
      </c>
      <c r="G16" s="55" t="s">
        <v>84</v>
      </c>
      <c r="H16" s="55" t="s">
        <v>93</v>
      </c>
      <c r="I16" s="55" t="s">
        <v>190</v>
      </c>
      <c r="J16" s="65" t="s">
        <v>191</v>
      </c>
    </row>
    <row r="17" spans="1:10" ht="71.25" x14ac:dyDescent="0.25">
      <c r="A17" s="66">
        <v>202400058</v>
      </c>
      <c r="B17" s="56">
        <v>45385</v>
      </c>
      <c r="C17" s="55" t="s">
        <v>1</v>
      </c>
      <c r="D17" s="55" t="s">
        <v>188</v>
      </c>
      <c r="E17" s="55" t="s">
        <v>196</v>
      </c>
      <c r="F17" s="55" t="s">
        <v>38</v>
      </c>
      <c r="G17" s="55" t="s">
        <v>89</v>
      </c>
      <c r="H17" s="55" t="s">
        <v>104</v>
      </c>
      <c r="I17" s="55" t="s">
        <v>190</v>
      </c>
      <c r="J17" s="65" t="s">
        <v>191</v>
      </c>
    </row>
    <row r="18" spans="1:10" ht="28.5" x14ac:dyDescent="0.25">
      <c r="A18" s="66">
        <v>202400062</v>
      </c>
      <c r="B18" s="56">
        <v>45393</v>
      </c>
      <c r="C18" s="55" t="s">
        <v>1</v>
      </c>
      <c r="D18" s="55" t="s">
        <v>188</v>
      </c>
      <c r="E18" s="55" t="s">
        <v>4</v>
      </c>
      <c r="F18" s="55" t="s">
        <v>26</v>
      </c>
      <c r="G18" s="55" t="s">
        <v>84</v>
      </c>
      <c r="H18" s="55" t="s">
        <v>95</v>
      </c>
      <c r="I18" s="55" t="s">
        <v>190</v>
      </c>
      <c r="J18" s="65" t="s">
        <v>191</v>
      </c>
    </row>
    <row r="19" spans="1:10" ht="142.5" x14ac:dyDescent="0.25">
      <c r="A19" s="66">
        <v>202400063</v>
      </c>
      <c r="B19" s="56">
        <v>45385.3877763079</v>
      </c>
      <c r="C19" s="55" t="s">
        <v>1</v>
      </c>
      <c r="D19" s="55" t="s">
        <v>188</v>
      </c>
      <c r="E19" s="55" t="s">
        <v>4</v>
      </c>
      <c r="F19" s="55" t="s">
        <v>29</v>
      </c>
      <c r="G19" s="55" t="s">
        <v>90</v>
      </c>
      <c r="H19" s="55" t="s">
        <v>193</v>
      </c>
      <c r="I19" s="55" t="s">
        <v>190</v>
      </c>
      <c r="J19" s="65" t="s">
        <v>191</v>
      </c>
    </row>
    <row r="20" spans="1:10" ht="71.25" x14ac:dyDescent="0.25">
      <c r="A20" s="66">
        <v>202400066</v>
      </c>
      <c r="B20" s="56">
        <v>45385</v>
      </c>
      <c r="C20" s="55" t="s">
        <v>1</v>
      </c>
      <c r="D20" s="55" t="s">
        <v>188</v>
      </c>
      <c r="E20" s="55" t="s">
        <v>4</v>
      </c>
      <c r="F20" s="55" t="s">
        <v>23</v>
      </c>
      <c r="G20" s="55" t="s">
        <v>95</v>
      </c>
      <c r="H20" s="55" t="s">
        <v>121</v>
      </c>
      <c r="I20" s="55" t="s">
        <v>190</v>
      </c>
      <c r="J20" s="65" t="s">
        <v>191</v>
      </c>
    </row>
    <row r="21" spans="1:10" ht="71.25" x14ac:dyDescent="0.25">
      <c r="A21" s="66">
        <v>202400067</v>
      </c>
      <c r="B21" s="56">
        <v>45385.455160879603</v>
      </c>
      <c r="C21" s="55" t="s">
        <v>1</v>
      </c>
      <c r="D21" s="55" t="s">
        <v>188</v>
      </c>
      <c r="E21" s="55" t="s">
        <v>39</v>
      </c>
      <c r="F21" s="55" t="s">
        <v>76</v>
      </c>
      <c r="G21" s="55" t="s">
        <v>90</v>
      </c>
      <c r="H21" s="55" t="s">
        <v>197</v>
      </c>
      <c r="I21" s="55" t="s">
        <v>190</v>
      </c>
      <c r="J21" s="65" t="s">
        <v>191</v>
      </c>
    </row>
    <row r="22" spans="1:10" ht="42.75" x14ac:dyDescent="0.25">
      <c r="A22" s="66">
        <v>202400074</v>
      </c>
      <c r="B22" s="56">
        <v>45385</v>
      </c>
      <c r="C22" s="55" t="s">
        <v>1</v>
      </c>
      <c r="D22" s="55" t="s">
        <v>188</v>
      </c>
      <c r="E22" s="55" t="s">
        <v>196</v>
      </c>
      <c r="F22" s="55" t="s">
        <v>33</v>
      </c>
      <c r="G22" s="55" t="s">
        <v>89</v>
      </c>
      <c r="H22" s="55" t="s">
        <v>103</v>
      </c>
      <c r="I22" s="55" t="s">
        <v>190</v>
      </c>
      <c r="J22" s="65" t="s">
        <v>191</v>
      </c>
    </row>
    <row r="23" spans="1:10" ht="42.75" x14ac:dyDescent="0.25">
      <c r="A23" s="66">
        <v>202400077</v>
      </c>
      <c r="B23" s="56">
        <v>45385.538153240697</v>
      </c>
      <c r="C23" s="55" t="s">
        <v>1</v>
      </c>
      <c r="D23" s="55" t="s">
        <v>188</v>
      </c>
      <c r="E23" s="55" t="s">
        <v>4</v>
      </c>
      <c r="F23" s="55" t="s">
        <v>194</v>
      </c>
      <c r="G23" s="55" t="s">
        <v>82</v>
      </c>
      <c r="H23" s="55" t="s">
        <v>198</v>
      </c>
      <c r="I23" s="55" t="s">
        <v>190</v>
      </c>
      <c r="J23" s="65" t="s">
        <v>191</v>
      </c>
    </row>
    <row r="24" spans="1:10" ht="28.5" x14ac:dyDescent="0.25">
      <c r="A24" s="66">
        <v>202400083</v>
      </c>
      <c r="B24" s="56">
        <v>45385</v>
      </c>
      <c r="C24" s="55" t="s">
        <v>2</v>
      </c>
      <c r="D24" s="55" t="s">
        <v>199</v>
      </c>
      <c r="E24" s="55" t="s">
        <v>200</v>
      </c>
      <c r="F24" s="55" t="s">
        <v>201</v>
      </c>
      <c r="G24" s="55" t="s">
        <v>202</v>
      </c>
      <c r="H24" s="55" t="s">
        <v>203</v>
      </c>
      <c r="I24" s="55" t="s">
        <v>190</v>
      </c>
      <c r="J24" s="65" t="s">
        <v>191</v>
      </c>
    </row>
    <row r="25" spans="1:10" ht="28.5" x14ac:dyDescent="0.25">
      <c r="A25" s="66">
        <v>202400091</v>
      </c>
      <c r="B25" s="56">
        <v>45386</v>
      </c>
      <c r="C25" s="55" t="s">
        <v>1</v>
      </c>
      <c r="D25" s="55" t="s">
        <v>188</v>
      </c>
      <c r="E25" s="55" t="s">
        <v>39</v>
      </c>
      <c r="F25" s="55" t="s">
        <v>67</v>
      </c>
      <c r="G25" s="55" t="s">
        <v>90</v>
      </c>
      <c r="H25" s="55" t="s">
        <v>204</v>
      </c>
      <c r="I25" s="55" t="s">
        <v>190</v>
      </c>
      <c r="J25" s="65" t="s">
        <v>191</v>
      </c>
    </row>
    <row r="26" spans="1:10" ht="42.75" x14ac:dyDescent="0.25">
      <c r="A26" s="66">
        <v>202400092</v>
      </c>
      <c r="B26" s="56">
        <v>45385.884452858802</v>
      </c>
      <c r="C26" s="55" t="s">
        <v>1</v>
      </c>
      <c r="D26" s="55" t="s">
        <v>188</v>
      </c>
      <c r="E26" s="55" t="s">
        <v>4</v>
      </c>
      <c r="F26" s="55" t="s">
        <v>22</v>
      </c>
      <c r="G26" s="55" t="s">
        <v>82</v>
      </c>
      <c r="H26" s="55" t="s">
        <v>198</v>
      </c>
      <c r="I26" s="55" t="s">
        <v>190</v>
      </c>
      <c r="J26" s="65" t="s">
        <v>191</v>
      </c>
    </row>
    <row r="27" spans="1:10" ht="42.75" x14ac:dyDescent="0.25">
      <c r="A27" s="66">
        <v>202400093</v>
      </c>
      <c r="B27" s="56">
        <v>45386.320178090296</v>
      </c>
      <c r="C27" s="55" t="s">
        <v>1</v>
      </c>
      <c r="D27" s="55" t="s">
        <v>188</v>
      </c>
      <c r="E27" s="55" t="s">
        <v>4</v>
      </c>
      <c r="F27" s="55" t="s">
        <v>29</v>
      </c>
      <c r="G27" s="55" t="s">
        <v>93</v>
      </c>
      <c r="H27" s="55" t="s">
        <v>205</v>
      </c>
      <c r="I27" s="55" t="s">
        <v>190</v>
      </c>
      <c r="J27" s="65" t="s">
        <v>191</v>
      </c>
    </row>
    <row r="28" spans="1:10" ht="42.75" x14ac:dyDescent="0.25">
      <c r="A28" s="66">
        <v>202400094</v>
      </c>
      <c r="B28" s="56">
        <v>45386</v>
      </c>
      <c r="C28" s="55" t="s">
        <v>1</v>
      </c>
      <c r="D28" s="55" t="s">
        <v>188</v>
      </c>
      <c r="E28" s="55" t="s">
        <v>4</v>
      </c>
      <c r="F28" s="55" t="s">
        <v>26</v>
      </c>
      <c r="G28" s="55" t="s">
        <v>86</v>
      </c>
      <c r="H28" s="55" t="s">
        <v>206</v>
      </c>
      <c r="I28" s="55" t="s">
        <v>190</v>
      </c>
      <c r="J28" s="65" t="s">
        <v>191</v>
      </c>
    </row>
    <row r="29" spans="1:10" ht="42.75" x14ac:dyDescent="0.25">
      <c r="A29" s="66">
        <v>202400104</v>
      </c>
      <c r="B29" s="56">
        <v>45386.430807754601</v>
      </c>
      <c r="C29" s="55" t="s">
        <v>1</v>
      </c>
      <c r="D29" s="55" t="s">
        <v>188</v>
      </c>
      <c r="E29" s="55" t="s">
        <v>196</v>
      </c>
      <c r="F29" s="55" t="s">
        <v>34</v>
      </c>
      <c r="G29" s="55" t="s">
        <v>89</v>
      </c>
      <c r="H29" s="55" t="s">
        <v>103</v>
      </c>
      <c r="I29" s="55" t="s">
        <v>190</v>
      </c>
      <c r="J29" s="65" t="s">
        <v>191</v>
      </c>
    </row>
    <row r="30" spans="1:10" ht="142.5" x14ac:dyDescent="0.25">
      <c r="A30" s="66">
        <v>202400105</v>
      </c>
      <c r="B30" s="56">
        <v>45386.445934456002</v>
      </c>
      <c r="C30" s="55" t="s">
        <v>1</v>
      </c>
      <c r="D30" s="55" t="s">
        <v>188</v>
      </c>
      <c r="E30" s="55" t="s">
        <v>39</v>
      </c>
      <c r="F30" s="55" t="s">
        <v>58</v>
      </c>
      <c r="G30" s="55" t="s">
        <v>90</v>
      </c>
      <c r="H30" s="55" t="s">
        <v>193</v>
      </c>
      <c r="I30" s="55" t="s">
        <v>190</v>
      </c>
      <c r="J30" s="65" t="s">
        <v>191</v>
      </c>
    </row>
    <row r="31" spans="1:10" ht="28.5" x14ac:dyDescent="0.25">
      <c r="A31" s="66">
        <v>202400109</v>
      </c>
      <c r="B31" s="56">
        <v>45386</v>
      </c>
      <c r="C31" s="55" t="s">
        <v>1</v>
      </c>
      <c r="D31" s="55" t="s">
        <v>188</v>
      </c>
      <c r="E31" s="55" t="s">
        <v>4</v>
      </c>
      <c r="F31" s="55" t="s">
        <v>23</v>
      </c>
      <c r="G31" s="55" t="s">
        <v>80</v>
      </c>
      <c r="H31" s="55" t="s">
        <v>207</v>
      </c>
      <c r="I31" s="55" t="s">
        <v>190</v>
      </c>
      <c r="J31" s="65" t="s">
        <v>191</v>
      </c>
    </row>
    <row r="32" spans="1:10" ht="142.5" x14ac:dyDescent="0.25">
      <c r="A32" s="66">
        <v>202400117</v>
      </c>
      <c r="B32" s="56">
        <v>45386.529125613401</v>
      </c>
      <c r="C32" s="55" t="s">
        <v>1</v>
      </c>
      <c r="D32" s="55" t="s">
        <v>188</v>
      </c>
      <c r="E32" s="55" t="s">
        <v>39</v>
      </c>
      <c r="F32" s="55" t="s">
        <v>58</v>
      </c>
      <c r="G32" s="55" t="s">
        <v>90</v>
      </c>
      <c r="H32" s="55" t="s">
        <v>193</v>
      </c>
      <c r="I32" s="55" t="s">
        <v>190</v>
      </c>
      <c r="J32" s="65" t="s">
        <v>191</v>
      </c>
    </row>
    <row r="33" spans="1:10" ht="42.75" x14ac:dyDescent="0.25">
      <c r="A33" s="66">
        <v>202400119</v>
      </c>
      <c r="B33" s="56">
        <v>45386</v>
      </c>
      <c r="C33" s="55" t="s">
        <v>1</v>
      </c>
      <c r="D33" s="55" t="s">
        <v>188</v>
      </c>
      <c r="E33" s="55" t="s">
        <v>4</v>
      </c>
      <c r="F33" s="55" t="s">
        <v>19</v>
      </c>
      <c r="G33" s="55" t="s">
        <v>95</v>
      </c>
      <c r="H33" s="55" t="s">
        <v>118</v>
      </c>
      <c r="I33" s="55" t="s">
        <v>190</v>
      </c>
      <c r="J33" s="65" t="s">
        <v>191</v>
      </c>
    </row>
    <row r="34" spans="1:10" ht="142.5" x14ac:dyDescent="0.25">
      <c r="A34" s="66">
        <v>202400122</v>
      </c>
      <c r="B34" s="56">
        <v>45386.570821990703</v>
      </c>
      <c r="C34" s="55" t="s">
        <v>1</v>
      </c>
      <c r="D34" s="55" t="s">
        <v>188</v>
      </c>
      <c r="E34" s="55" t="s">
        <v>39</v>
      </c>
      <c r="F34" s="55" t="s">
        <v>58</v>
      </c>
      <c r="G34" s="55" t="s">
        <v>90</v>
      </c>
      <c r="H34" s="55" t="s">
        <v>193</v>
      </c>
      <c r="I34" s="55" t="s">
        <v>190</v>
      </c>
      <c r="J34" s="65" t="s">
        <v>191</v>
      </c>
    </row>
    <row r="35" spans="1:10" ht="57" x14ac:dyDescent="0.25">
      <c r="A35" s="66">
        <v>202400129</v>
      </c>
      <c r="B35" s="56">
        <v>45386.594671759303</v>
      </c>
      <c r="C35" s="55" t="s">
        <v>1</v>
      </c>
      <c r="D35" s="55" t="s">
        <v>188</v>
      </c>
      <c r="E35" s="55" t="s">
        <v>4</v>
      </c>
      <c r="F35" s="55" t="s">
        <v>24</v>
      </c>
      <c r="G35" s="55" t="s">
        <v>90</v>
      </c>
      <c r="H35" s="55" t="s">
        <v>208</v>
      </c>
      <c r="I35" s="55" t="s">
        <v>190</v>
      </c>
      <c r="J35" s="65" t="s">
        <v>191</v>
      </c>
    </row>
    <row r="36" spans="1:10" ht="142.5" x14ac:dyDescent="0.25">
      <c r="A36" s="66">
        <v>202400137</v>
      </c>
      <c r="B36" s="56">
        <v>45386.717629282401</v>
      </c>
      <c r="C36" s="55" t="s">
        <v>1</v>
      </c>
      <c r="D36" s="55" t="s">
        <v>188</v>
      </c>
      <c r="E36" s="55" t="s">
        <v>4</v>
      </c>
      <c r="F36" s="55" t="s">
        <v>10</v>
      </c>
      <c r="G36" s="55" t="s">
        <v>90</v>
      </c>
      <c r="H36" s="55" t="s">
        <v>209</v>
      </c>
      <c r="I36" s="55" t="s">
        <v>190</v>
      </c>
      <c r="J36" s="65" t="s">
        <v>191</v>
      </c>
    </row>
    <row r="37" spans="1:10" ht="42.75" x14ac:dyDescent="0.25">
      <c r="A37" s="66">
        <v>202400138</v>
      </c>
      <c r="B37" s="56">
        <v>45386.745050694401</v>
      </c>
      <c r="C37" s="55" t="s">
        <v>1</v>
      </c>
      <c r="D37" s="55" t="s">
        <v>188</v>
      </c>
      <c r="E37" s="55" t="s">
        <v>196</v>
      </c>
      <c r="F37" s="55" t="s">
        <v>32</v>
      </c>
      <c r="G37" s="55" t="s">
        <v>89</v>
      </c>
      <c r="H37" s="55" t="s">
        <v>120</v>
      </c>
      <c r="I37" s="55" t="s">
        <v>190</v>
      </c>
      <c r="J37" s="65" t="s">
        <v>191</v>
      </c>
    </row>
    <row r="38" spans="1:10" ht="71.25" x14ac:dyDescent="0.25">
      <c r="A38" s="66">
        <v>202400139</v>
      </c>
      <c r="B38" s="56">
        <v>45387</v>
      </c>
      <c r="C38" s="55" t="s">
        <v>1</v>
      </c>
      <c r="D38" s="55" t="s">
        <v>188</v>
      </c>
      <c r="E38" s="55" t="s">
        <v>4</v>
      </c>
      <c r="F38" s="55" t="s">
        <v>9</v>
      </c>
      <c r="G38" s="55" t="s">
        <v>92</v>
      </c>
      <c r="H38" s="55" t="s">
        <v>210</v>
      </c>
      <c r="I38" s="55" t="s">
        <v>190</v>
      </c>
      <c r="J38" s="65" t="s">
        <v>191</v>
      </c>
    </row>
    <row r="39" spans="1:10" ht="42.75" x14ac:dyDescent="0.25">
      <c r="A39" s="66">
        <v>202400140</v>
      </c>
      <c r="B39" s="56">
        <v>45386.849950463002</v>
      </c>
      <c r="C39" s="55" t="s">
        <v>1</v>
      </c>
      <c r="D39" s="55" t="s">
        <v>188</v>
      </c>
      <c r="E39" s="55" t="s">
        <v>4</v>
      </c>
      <c r="F39" s="55" t="s">
        <v>26</v>
      </c>
      <c r="G39" s="55" t="s">
        <v>84</v>
      </c>
      <c r="H39" s="55" t="s">
        <v>211</v>
      </c>
      <c r="I39" s="55" t="s">
        <v>190</v>
      </c>
      <c r="J39" s="65" t="s">
        <v>191</v>
      </c>
    </row>
    <row r="40" spans="1:10" ht="42.75" x14ac:dyDescent="0.25">
      <c r="A40" s="66">
        <v>202400143</v>
      </c>
      <c r="B40" s="56">
        <v>45387</v>
      </c>
      <c r="C40" s="55" t="s">
        <v>1</v>
      </c>
      <c r="D40" s="55" t="s">
        <v>188</v>
      </c>
      <c r="E40" s="55" t="s">
        <v>4</v>
      </c>
      <c r="F40" s="55" t="s">
        <v>26</v>
      </c>
      <c r="G40" s="55" t="s">
        <v>92</v>
      </c>
      <c r="H40" s="55" t="s">
        <v>212</v>
      </c>
      <c r="I40" s="55" t="s">
        <v>213</v>
      </c>
      <c r="J40" s="65" t="s">
        <v>191</v>
      </c>
    </row>
    <row r="41" spans="1:10" ht="28.5" x14ac:dyDescent="0.25">
      <c r="A41" s="66">
        <v>202400145</v>
      </c>
      <c r="B41" s="56">
        <v>45386</v>
      </c>
      <c r="C41" s="55" t="s">
        <v>1</v>
      </c>
      <c r="D41" s="55" t="s">
        <v>188</v>
      </c>
      <c r="E41" s="55" t="s">
        <v>4</v>
      </c>
      <c r="F41" s="55" t="s">
        <v>12</v>
      </c>
      <c r="G41" s="55" t="s">
        <v>90</v>
      </c>
      <c r="H41" s="55" t="s">
        <v>118</v>
      </c>
      <c r="I41" s="55" t="s">
        <v>190</v>
      </c>
      <c r="J41" s="65" t="s">
        <v>191</v>
      </c>
    </row>
    <row r="42" spans="1:10" ht="57" x14ac:dyDescent="0.25">
      <c r="A42" s="66">
        <v>202400158</v>
      </c>
      <c r="B42" s="56">
        <v>45387</v>
      </c>
      <c r="C42" s="55" t="s">
        <v>1</v>
      </c>
      <c r="D42" s="55" t="s">
        <v>188</v>
      </c>
      <c r="E42" s="55" t="s">
        <v>39</v>
      </c>
      <c r="F42" s="55" t="s">
        <v>71</v>
      </c>
      <c r="G42" s="55" t="s">
        <v>90</v>
      </c>
      <c r="H42" s="55" t="s">
        <v>195</v>
      </c>
      <c r="I42" s="55" t="s">
        <v>190</v>
      </c>
      <c r="J42" s="65" t="s">
        <v>191</v>
      </c>
    </row>
    <row r="43" spans="1:10" ht="42.75" x14ac:dyDescent="0.25">
      <c r="A43" s="66">
        <v>202400168</v>
      </c>
      <c r="B43" s="56">
        <v>45387.517616898098</v>
      </c>
      <c r="C43" s="55" t="s">
        <v>1</v>
      </c>
      <c r="D43" s="55" t="s">
        <v>188</v>
      </c>
      <c r="E43" s="55" t="s">
        <v>4</v>
      </c>
      <c r="F43" s="55" t="s">
        <v>29</v>
      </c>
      <c r="G43" s="55" t="s">
        <v>84</v>
      </c>
      <c r="H43" s="55" t="s">
        <v>211</v>
      </c>
      <c r="I43" s="55" t="s">
        <v>190</v>
      </c>
      <c r="J43" s="65" t="s">
        <v>191</v>
      </c>
    </row>
    <row r="44" spans="1:10" ht="42.75" x14ac:dyDescent="0.25">
      <c r="A44" s="66">
        <v>202400175</v>
      </c>
      <c r="B44" s="56">
        <v>45387</v>
      </c>
      <c r="C44" s="55" t="s">
        <v>2</v>
      </c>
      <c r="D44" s="55" t="s">
        <v>199</v>
      </c>
      <c r="E44" s="55" t="s">
        <v>200</v>
      </c>
      <c r="F44" s="55" t="s">
        <v>214</v>
      </c>
      <c r="G44" s="55" t="s">
        <v>202</v>
      </c>
      <c r="H44" s="55" t="s">
        <v>215</v>
      </c>
      <c r="I44" s="55" t="s">
        <v>190</v>
      </c>
      <c r="J44" s="65" t="s">
        <v>191</v>
      </c>
    </row>
    <row r="45" spans="1:10" ht="42.75" x14ac:dyDescent="0.25">
      <c r="A45" s="66">
        <v>202400179</v>
      </c>
      <c r="B45" s="56">
        <v>45387.607363460702</v>
      </c>
      <c r="C45" s="55" t="s">
        <v>1</v>
      </c>
      <c r="D45" s="55" t="s">
        <v>188</v>
      </c>
      <c r="E45" s="55" t="s">
        <v>4</v>
      </c>
      <c r="F45" s="55" t="s">
        <v>194</v>
      </c>
      <c r="G45" s="55" t="s">
        <v>82</v>
      </c>
      <c r="H45" s="55" t="s">
        <v>118</v>
      </c>
      <c r="I45" s="55" t="s">
        <v>190</v>
      </c>
      <c r="J45" s="65" t="s">
        <v>191</v>
      </c>
    </row>
    <row r="46" spans="1:10" ht="42.75" x14ac:dyDescent="0.25">
      <c r="A46" s="66">
        <v>202400182</v>
      </c>
      <c r="B46" s="56">
        <v>45388.010931481498</v>
      </c>
      <c r="C46" s="55" t="s">
        <v>1</v>
      </c>
      <c r="D46" s="55" t="s">
        <v>188</v>
      </c>
      <c r="E46" s="55" t="s">
        <v>4</v>
      </c>
      <c r="F46" s="55" t="s">
        <v>12</v>
      </c>
      <c r="G46" s="55" t="s">
        <v>82</v>
      </c>
      <c r="H46" s="55" t="s">
        <v>118</v>
      </c>
      <c r="I46" s="55" t="s">
        <v>190</v>
      </c>
      <c r="J46" s="65" t="s">
        <v>191</v>
      </c>
    </row>
    <row r="47" spans="1:10" ht="28.5" x14ac:dyDescent="0.25">
      <c r="A47" s="66">
        <v>202400183</v>
      </c>
      <c r="B47" s="56">
        <v>45388.520479166698</v>
      </c>
      <c r="C47" s="55" t="s">
        <v>1</v>
      </c>
      <c r="D47" s="55" t="s">
        <v>188</v>
      </c>
      <c r="E47" s="55" t="s">
        <v>4</v>
      </c>
      <c r="F47" s="55" t="s">
        <v>26</v>
      </c>
      <c r="G47" s="55" t="s">
        <v>84</v>
      </c>
      <c r="H47" s="55" t="s">
        <v>88</v>
      </c>
      <c r="I47" s="55" t="s">
        <v>190</v>
      </c>
      <c r="J47" s="65" t="s">
        <v>191</v>
      </c>
    </row>
    <row r="48" spans="1:10" ht="42.75" x14ac:dyDescent="0.25">
      <c r="A48" s="66">
        <v>202400184</v>
      </c>
      <c r="B48" s="56">
        <v>45390</v>
      </c>
      <c r="C48" s="55" t="s">
        <v>2</v>
      </c>
      <c r="D48" s="55" t="s">
        <v>199</v>
      </c>
      <c r="E48" s="55" t="s">
        <v>4</v>
      </c>
      <c r="F48" s="55" t="s">
        <v>9</v>
      </c>
      <c r="G48" s="55" t="s">
        <v>202</v>
      </c>
      <c r="H48" s="55" t="s">
        <v>215</v>
      </c>
      <c r="I48" s="55" t="s">
        <v>190</v>
      </c>
      <c r="J48" s="65" t="s">
        <v>191</v>
      </c>
    </row>
    <row r="49" spans="1:10" ht="42.75" x14ac:dyDescent="0.25">
      <c r="A49" s="66">
        <v>202400185</v>
      </c>
      <c r="B49" s="56">
        <v>45390</v>
      </c>
      <c r="C49" s="55" t="s">
        <v>2</v>
      </c>
      <c r="D49" s="55" t="s">
        <v>199</v>
      </c>
      <c r="E49" s="55" t="s">
        <v>4</v>
      </c>
      <c r="F49" s="55" t="s">
        <v>9</v>
      </c>
      <c r="G49" s="55" t="s">
        <v>202</v>
      </c>
      <c r="H49" s="55" t="s">
        <v>215</v>
      </c>
      <c r="I49" s="55" t="s">
        <v>190</v>
      </c>
      <c r="J49" s="65" t="s">
        <v>191</v>
      </c>
    </row>
    <row r="50" spans="1:10" ht="28.5" x14ac:dyDescent="0.25">
      <c r="A50" s="66">
        <v>202400186</v>
      </c>
      <c r="B50" s="56">
        <v>45390</v>
      </c>
      <c r="C50" s="55" t="s">
        <v>1</v>
      </c>
      <c r="D50" s="55" t="s">
        <v>188</v>
      </c>
      <c r="E50" s="55" t="s">
        <v>4</v>
      </c>
      <c r="F50" s="55" t="s">
        <v>9</v>
      </c>
      <c r="G50" s="55" t="s">
        <v>88</v>
      </c>
      <c r="H50" s="55" t="s">
        <v>216</v>
      </c>
      <c r="I50" s="55" t="s">
        <v>190</v>
      </c>
      <c r="J50" s="65" t="s">
        <v>191</v>
      </c>
    </row>
    <row r="51" spans="1:10" ht="28.5" x14ac:dyDescent="0.25">
      <c r="A51" s="66">
        <v>202400188</v>
      </c>
      <c r="B51" s="56">
        <v>45389.623608599497</v>
      </c>
      <c r="C51" s="55" t="s">
        <v>1</v>
      </c>
      <c r="D51" s="55" t="s">
        <v>188</v>
      </c>
      <c r="E51" s="55" t="s">
        <v>4</v>
      </c>
      <c r="F51" s="55" t="s">
        <v>16</v>
      </c>
      <c r="G51" s="55" t="s">
        <v>88</v>
      </c>
      <c r="H51" s="55" t="s">
        <v>216</v>
      </c>
      <c r="I51" s="55" t="s">
        <v>190</v>
      </c>
      <c r="J51" s="65" t="s">
        <v>191</v>
      </c>
    </row>
    <row r="52" spans="1:10" ht="42.75" x14ac:dyDescent="0.25">
      <c r="A52" s="66">
        <v>202400189</v>
      </c>
      <c r="B52" s="56">
        <v>45389.660048495403</v>
      </c>
      <c r="C52" s="55" t="s">
        <v>1</v>
      </c>
      <c r="D52" s="55" t="s">
        <v>188</v>
      </c>
      <c r="E52" s="55" t="s">
        <v>4</v>
      </c>
      <c r="F52" s="55" t="s">
        <v>22</v>
      </c>
      <c r="G52" s="55" t="s">
        <v>82</v>
      </c>
      <c r="H52" s="55" t="s">
        <v>198</v>
      </c>
      <c r="I52" s="55" t="s">
        <v>190</v>
      </c>
      <c r="J52" s="65" t="s">
        <v>191</v>
      </c>
    </row>
    <row r="53" spans="1:10" ht="42.75" x14ac:dyDescent="0.25">
      <c r="A53" s="66">
        <v>202400192</v>
      </c>
      <c r="B53" s="56">
        <v>45389</v>
      </c>
      <c r="C53" s="55" t="s">
        <v>1</v>
      </c>
      <c r="D53" s="55" t="s">
        <v>188</v>
      </c>
      <c r="E53" s="55" t="s">
        <v>4</v>
      </c>
      <c r="F53" s="55" t="s">
        <v>9</v>
      </c>
      <c r="G53" s="55" t="s">
        <v>82</v>
      </c>
      <c r="H53" s="55" t="s">
        <v>118</v>
      </c>
      <c r="I53" s="55" t="s">
        <v>190</v>
      </c>
      <c r="J53" s="65" t="s">
        <v>191</v>
      </c>
    </row>
    <row r="54" spans="1:10" ht="42.75" x14ac:dyDescent="0.25">
      <c r="A54" s="66">
        <v>202400197</v>
      </c>
      <c r="B54" s="56">
        <v>45390</v>
      </c>
      <c r="C54" s="55" t="s">
        <v>1</v>
      </c>
      <c r="D54" s="55" t="s">
        <v>188</v>
      </c>
      <c r="E54" s="55" t="s">
        <v>4</v>
      </c>
      <c r="F54" s="55" t="s">
        <v>23</v>
      </c>
      <c r="G54" s="55" t="s">
        <v>82</v>
      </c>
      <c r="H54" s="55" t="s">
        <v>198</v>
      </c>
      <c r="I54" s="55" t="s">
        <v>190</v>
      </c>
      <c r="J54" s="65" t="s">
        <v>191</v>
      </c>
    </row>
    <row r="55" spans="1:10" ht="57" x14ac:dyDescent="0.25">
      <c r="A55" s="66">
        <v>202400198</v>
      </c>
      <c r="B55" s="56">
        <v>45390</v>
      </c>
      <c r="C55" s="55" t="s">
        <v>1</v>
      </c>
      <c r="D55" s="55" t="s">
        <v>188</v>
      </c>
      <c r="E55" s="55" t="s">
        <v>4</v>
      </c>
      <c r="F55" s="55" t="s">
        <v>27</v>
      </c>
      <c r="G55" s="55" t="s">
        <v>87</v>
      </c>
      <c r="H55" s="55" t="s">
        <v>118</v>
      </c>
      <c r="I55" s="55" t="s">
        <v>190</v>
      </c>
      <c r="J55" s="65" t="s">
        <v>191</v>
      </c>
    </row>
    <row r="56" spans="1:10" ht="71.25" x14ac:dyDescent="0.25">
      <c r="A56" s="66">
        <v>202400199</v>
      </c>
      <c r="B56" s="56">
        <v>45390</v>
      </c>
      <c r="C56" s="55" t="s">
        <v>1</v>
      </c>
      <c r="D56" s="55" t="s">
        <v>188</v>
      </c>
      <c r="E56" s="55" t="s">
        <v>4</v>
      </c>
      <c r="F56" s="55" t="s">
        <v>9</v>
      </c>
      <c r="G56" s="55" t="s">
        <v>92</v>
      </c>
      <c r="H56" s="55" t="s">
        <v>210</v>
      </c>
      <c r="I56" s="55" t="s">
        <v>190</v>
      </c>
      <c r="J56" s="65" t="s">
        <v>191</v>
      </c>
    </row>
    <row r="57" spans="1:10" ht="42.75" x14ac:dyDescent="0.25">
      <c r="A57" s="66">
        <v>202400201</v>
      </c>
      <c r="B57" s="56">
        <v>45390</v>
      </c>
      <c r="C57" s="55" t="s">
        <v>1</v>
      </c>
      <c r="D57" s="55" t="s">
        <v>188</v>
      </c>
      <c r="E57" s="55" t="s">
        <v>4</v>
      </c>
      <c r="F57" s="55" t="s">
        <v>15</v>
      </c>
      <c r="G57" s="55" t="s">
        <v>92</v>
      </c>
      <c r="H57" s="55" t="s">
        <v>217</v>
      </c>
      <c r="I57" s="55" t="s">
        <v>190</v>
      </c>
      <c r="J57" s="65" t="s">
        <v>191</v>
      </c>
    </row>
    <row r="58" spans="1:10" ht="142.5" x14ac:dyDescent="0.25">
      <c r="A58" s="66">
        <v>202400205</v>
      </c>
      <c r="B58" s="56">
        <v>45390.448260219899</v>
      </c>
      <c r="C58" s="55" t="s">
        <v>1</v>
      </c>
      <c r="D58" s="55" t="s">
        <v>188</v>
      </c>
      <c r="E58" s="55" t="s">
        <v>39</v>
      </c>
      <c r="F58" s="55" t="s">
        <v>61</v>
      </c>
      <c r="G58" s="55" t="s">
        <v>90</v>
      </c>
      <c r="H58" s="55" t="s">
        <v>193</v>
      </c>
      <c r="I58" s="55" t="s">
        <v>190</v>
      </c>
      <c r="J58" s="65" t="s">
        <v>191</v>
      </c>
    </row>
    <row r="59" spans="1:10" ht="42.75" x14ac:dyDescent="0.25">
      <c r="A59" s="66">
        <v>202400212</v>
      </c>
      <c r="B59" s="56">
        <v>45390</v>
      </c>
      <c r="C59" s="55" t="s">
        <v>1</v>
      </c>
      <c r="D59" s="55" t="s">
        <v>188</v>
      </c>
      <c r="E59" s="55" t="s">
        <v>196</v>
      </c>
      <c r="F59" s="55" t="s">
        <v>36</v>
      </c>
      <c r="G59" s="55" t="s">
        <v>89</v>
      </c>
      <c r="H59" s="55" t="s">
        <v>103</v>
      </c>
      <c r="I59" s="55" t="s">
        <v>190</v>
      </c>
      <c r="J59" s="65" t="s">
        <v>191</v>
      </c>
    </row>
    <row r="60" spans="1:10" ht="42.75" x14ac:dyDescent="0.25">
      <c r="A60" s="66">
        <v>202400213</v>
      </c>
      <c r="B60" s="56">
        <v>45390</v>
      </c>
      <c r="C60" s="55" t="s">
        <v>1</v>
      </c>
      <c r="D60" s="55" t="s">
        <v>188</v>
      </c>
      <c r="E60" s="55" t="s">
        <v>196</v>
      </c>
      <c r="F60" s="55" t="s">
        <v>37</v>
      </c>
      <c r="G60" s="55" t="s">
        <v>89</v>
      </c>
      <c r="H60" s="55" t="s">
        <v>103</v>
      </c>
      <c r="I60" s="55" t="s">
        <v>190</v>
      </c>
      <c r="J60" s="65" t="s">
        <v>191</v>
      </c>
    </row>
    <row r="61" spans="1:10" ht="42.75" x14ac:dyDescent="0.25">
      <c r="A61" s="66">
        <v>202400216</v>
      </c>
      <c r="B61" s="56">
        <v>45390</v>
      </c>
      <c r="C61" s="55" t="s">
        <v>1</v>
      </c>
      <c r="D61" s="55" t="s">
        <v>188</v>
      </c>
      <c r="E61" s="55" t="s">
        <v>196</v>
      </c>
      <c r="F61" s="55" t="s">
        <v>32</v>
      </c>
      <c r="G61" s="55" t="s">
        <v>84</v>
      </c>
      <c r="H61" s="55" t="s">
        <v>89</v>
      </c>
      <c r="I61" s="55" t="s">
        <v>190</v>
      </c>
      <c r="J61" s="65" t="s">
        <v>191</v>
      </c>
    </row>
    <row r="62" spans="1:10" ht="57" x14ac:dyDescent="0.25">
      <c r="A62" s="66">
        <v>202400217</v>
      </c>
      <c r="B62" s="56">
        <v>45390</v>
      </c>
      <c r="C62" s="55" t="s">
        <v>1</v>
      </c>
      <c r="D62" s="55" t="s">
        <v>188</v>
      </c>
      <c r="E62" s="55" t="s">
        <v>196</v>
      </c>
      <c r="F62" s="55" t="s">
        <v>35</v>
      </c>
      <c r="G62" s="55" t="s">
        <v>89</v>
      </c>
      <c r="H62" s="55" t="s">
        <v>103</v>
      </c>
      <c r="I62" s="55" t="s">
        <v>190</v>
      </c>
      <c r="J62" s="65" t="s">
        <v>191</v>
      </c>
    </row>
    <row r="63" spans="1:10" ht="28.5" x14ac:dyDescent="0.25">
      <c r="A63" s="66">
        <v>202400221</v>
      </c>
      <c r="B63" s="56">
        <v>45390</v>
      </c>
      <c r="C63" s="55" t="s">
        <v>1</v>
      </c>
      <c r="D63" s="55" t="s">
        <v>188</v>
      </c>
      <c r="E63" s="55" t="s">
        <v>4</v>
      </c>
      <c r="F63" s="55" t="s">
        <v>194</v>
      </c>
      <c r="G63" s="55" t="s">
        <v>84</v>
      </c>
      <c r="H63" s="55" t="s">
        <v>93</v>
      </c>
      <c r="I63" s="55" t="s">
        <v>190</v>
      </c>
      <c r="J63" s="65" t="s">
        <v>191</v>
      </c>
    </row>
    <row r="64" spans="1:10" ht="42.75" x14ac:dyDescent="0.25">
      <c r="A64" s="66">
        <v>202400225</v>
      </c>
      <c r="B64" s="56">
        <v>45390.550001655101</v>
      </c>
      <c r="C64" s="55" t="s">
        <v>1</v>
      </c>
      <c r="D64" s="55" t="s">
        <v>188</v>
      </c>
      <c r="E64" s="55" t="s">
        <v>4</v>
      </c>
      <c r="F64" s="55" t="s">
        <v>194</v>
      </c>
      <c r="G64" s="55" t="s">
        <v>93</v>
      </c>
      <c r="H64" s="55" t="s">
        <v>205</v>
      </c>
      <c r="I64" s="55" t="s">
        <v>190</v>
      </c>
      <c r="J64" s="65" t="s">
        <v>191</v>
      </c>
    </row>
    <row r="65" spans="1:10" ht="42.75" x14ac:dyDescent="0.25">
      <c r="A65" s="66">
        <v>202400230</v>
      </c>
      <c r="B65" s="56">
        <v>45390.658607210702</v>
      </c>
      <c r="C65" s="55" t="s">
        <v>1</v>
      </c>
      <c r="D65" s="55" t="s">
        <v>188</v>
      </c>
      <c r="E65" s="55" t="s">
        <v>196</v>
      </c>
      <c r="F65" s="55" t="s">
        <v>34</v>
      </c>
      <c r="G65" s="55" t="s">
        <v>89</v>
      </c>
      <c r="H65" s="55" t="s">
        <v>103</v>
      </c>
      <c r="I65" s="55" t="s">
        <v>190</v>
      </c>
      <c r="J65" s="65" t="s">
        <v>191</v>
      </c>
    </row>
    <row r="66" spans="1:10" ht="57" x14ac:dyDescent="0.25">
      <c r="A66" s="66">
        <v>202400235</v>
      </c>
      <c r="B66" s="56">
        <v>45390</v>
      </c>
      <c r="C66" s="55" t="s">
        <v>1</v>
      </c>
      <c r="D66" s="55" t="s">
        <v>188</v>
      </c>
      <c r="E66" s="55" t="s">
        <v>4</v>
      </c>
      <c r="F66" s="55" t="s">
        <v>29</v>
      </c>
      <c r="G66" s="55" t="s">
        <v>87</v>
      </c>
      <c r="H66" s="55" t="s">
        <v>218</v>
      </c>
      <c r="I66" s="55" t="s">
        <v>190</v>
      </c>
      <c r="J66" s="65" t="s">
        <v>191</v>
      </c>
    </row>
    <row r="67" spans="1:10" ht="71.25" x14ac:dyDescent="0.25">
      <c r="A67" s="66">
        <v>202400236</v>
      </c>
      <c r="B67" s="56">
        <v>45390.829144826399</v>
      </c>
      <c r="C67" s="55" t="s">
        <v>1</v>
      </c>
      <c r="D67" s="55" t="s">
        <v>188</v>
      </c>
      <c r="E67" s="55" t="s">
        <v>196</v>
      </c>
      <c r="F67" s="55" t="s">
        <v>33</v>
      </c>
      <c r="G67" s="55" t="s">
        <v>89</v>
      </c>
      <c r="H67" s="55" t="s">
        <v>106</v>
      </c>
      <c r="I67" s="55" t="s">
        <v>190</v>
      </c>
      <c r="J67" s="65" t="s">
        <v>191</v>
      </c>
    </row>
    <row r="68" spans="1:10" ht="71.25" x14ac:dyDescent="0.25">
      <c r="A68" s="66">
        <v>202400237</v>
      </c>
      <c r="B68" s="56">
        <v>45391.237064965302</v>
      </c>
      <c r="C68" s="55" t="s">
        <v>1</v>
      </c>
      <c r="D68" s="55" t="s">
        <v>188</v>
      </c>
      <c r="E68" s="55" t="s">
        <v>4</v>
      </c>
      <c r="F68" s="55" t="s">
        <v>29</v>
      </c>
      <c r="G68" s="55" t="s">
        <v>87</v>
      </c>
      <c r="H68" s="55" t="s">
        <v>219</v>
      </c>
      <c r="I68" s="55" t="s">
        <v>190</v>
      </c>
      <c r="J68" s="65" t="s">
        <v>191</v>
      </c>
    </row>
    <row r="69" spans="1:10" ht="28.5" x14ac:dyDescent="0.25">
      <c r="A69" s="66">
        <v>202400251</v>
      </c>
      <c r="B69" s="56">
        <v>45391.461356863401</v>
      </c>
      <c r="C69" s="55" t="s">
        <v>1</v>
      </c>
      <c r="D69" s="55" t="s">
        <v>188</v>
      </c>
      <c r="E69" s="55" t="s">
        <v>4</v>
      </c>
      <c r="F69" s="55" t="s">
        <v>194</v>
      </c>
      <c r="G69" s="55" t="s">
        <v>84</v>
      </c>
      <c r="H69" s="55" t="s">
        <v>90</v>
      </c>
      <c r="I69" s="55" t="s">
        <v>190</v>
      </c>
      <c r="J69" s="65" t="s">
        <v>191</v>
      </c>
    </row>
    <row r="70" spans="1:10" ht="42.75" x14ac:dyDescent="0.25">
      <c r="A70" s="66">
        <v>202400252</v>
      </c>
      <c r="B70" s="56">
        <v>45391</v>
      </c>
      <c r="C70" s="55" t="s">
        <v>1</v>
      </c>
      <c r="D70" s="55" t="s">
        <v>188</v>
      </c>
      <c r="E70" s="55" t="s">
        <v>196</v>
      </c>
      <c r="F70" s="55" t="s">
        <v>33</v>
      </c>
      <c r="G70" s="55" t="s">
        <v>89</v>
      </c>
      <c r="H70" s="55" t="s">
        <v>103</v>
      </c>
      <c r="I70" s="55" t="s">
        <v>213</v>
      </c>
      <c r="J70" s="65" t="s">
        <v>191</v>
      </c>
    </row>
    <row r="71" spans="1:10" ht="57" x14ac:dyDescent="0.25">
      <c r="A71" s="66">
        <v>202400256</v>
      </c>
      <c r="B71" s="56">
        <v>45391</v>
      </c>
      <c r="C71" s="55" t="s">
        <v>2</v>
      </c>
      <c r="D71" s="55" t="s">
        <v>199</v>
      </c>
      <c r="E71" s="55" t="s">
        <v>200</v>
      </c>
      <c r="F71" s="55" t="s">
        <v>220</v>
      </c>
      <c r="G71" s="55" t="s">
        <v>202</v>
      </c>
      <c r="H71" s="55" t="s">
        <v>221</v>
      </c>
      <c r="I71" s="55" t="s">
        <v>190</v>
      </c>
      <c r="J71" s="65" t="s">
        <v>191</v>
      </c>
    </row>
    <row r="72" spans="1:10" ht="57" x14ac:dyDescent="0.25">
      <c r="A72" s="66">
        <v>202400257</v>
      </c>
      <c r="B72" s="56">
        <v>45391</v>
      </c>
      <c r="C72" s="55" t="s">
        <v>2</v>
      </c>
      <c r="D72" s="55" t="s">
        <v>199</v>
      </c>
      <c r="E72" s="55" t="s">
        <v>200</v>
      </c>
      <c r="F72" s="55" t="s">
        <v>220</v>
      </c>
      <c r="G72" s="55" t="s">
        <v>202</v>
      </c>
      <c r="H72" s="55" t="s">
        <v>221</v>
      </c>
      <c r="I72" s="55" t="s">
        <v>190</v>
      </c>
      <c r="J72" s="65" t="s">
        <v>191</v>
      </c>
    </row>
    <row r="73" spans="1:10" ht="42.75" x14ac:dyDescent="0.25">
      <c r="A73" s="66">
        <v>202400259</v>
      </c>
      <c r="B73" s="56">
        <v>45391</v>
      </c>
      <c r="C73" s="55" t="s">
        <v>2</v>
      </c>
      <c r="D73" s="55" t="s">
        <v>199</v>
      </c>
      <c r="E73" s="55" t="s">
        <v>200</v>
      </c>
      <c r="F73" s="55" t="s">
        <v>220</v>
      </c>
      <c r="G73" s="55" t="s">
        <v>202</v>
      </c>
      <c r="H73" s="55" t="s">
        <v>222</v>
      </c>
      <c r="I73" s="55" t="s">
        <v>190</v>
      </c>
      <c r="J73" s="65" t="s">
        <v>191</v>
      </c>
    </row>
    <row r="74" spans="1:10" ht="28.5" x14ac:dyDescent="0.25">
      <c r="A74" s="66">
        <v>202400260</v>
      </c>
      <c r="B74" s="56">
        <v>45391</v>
      </c>
      <c r="C74" s="55" t="s">
        <v>1</v>
      </c>
      <c r="D74" s="55" t="s">
        <v>188</v>
      </c>
      <c r="E74" s="55" t="s">
        <v>4</v>
      </c>
      <c r="F74" s="55" t="s">
        <v>14</v>
      </c>
      <c r="G74" s="55" t="s">
        <v>95</v>
      </c>
      <c r="H74" s="55" t="s">
        <v>118</v>
      </c>
      <c r="I74" s="55" t="s">
        <v>190</v>
      </c>
      <c r="J74" s="65" t="s">
        <v>191</v>
      </c>
    </row>
    <row r="75" spans="1:10" ht="57" x14ac:dyDescent="0.25">
      <c r="A75" s="66">
        <v>202400262</v>
      </c>
      <c r="B75" s="56">
        <v>45391.517081979197</v>
      </c>
      <c r="C75" s="55" t="s">
        <v>1</v>
      </c>
      <c r="D75" s="55" t="s">
        <v>188</v>
      </c>
      <c r="E75" s="55" t="s">
        <v>196</v>
      </c>
      <c r="F75" s="55" t="s">
        <v>35</v>
      </c>
      <c r="G75" s="55" t="s">
        <v>89</v>
      </c>
      <c r="H75" s="55" t="s">
        <v>103</v>
      </c>
      <c r="I75" s="55" t="s">
        <v>190</v>
      </c>
      <c r="J75" s="65" t="s">
        <v>191</v>
      </c>
    </row>
    <row r="76" spans="1:10" ht="42.75" x14ac:dyDescent="0.25">
      <c r="A76" s="66">
        <v>202400264</v>
      </c>
      <c r="B76" s="56">
        <v>45391.525788229199</v>
      </c>
      <c r="C76" s="55" t="s">
        <v>1</v>
      </c>
      <c r="D76" s="55" t="s">
        <v>188</v>
      </c>
      <c r="E76" s="55" t="s">
        <v>196</v>
      </c>
      <c r="F76" s="55" t="s">
        <v>32</v>
      </c>
      <c r="G76" s="55" t="s">
        <v>89</v>
      </c>
      <c r="H76" s="55" t="s">
        <v>109</v>
      </c>
      <c r="I76" s="55" t="s">
        <v>190</v>
      </c>
      <c r="J76" s="65" t="s">
        <v>191</v>
      </c>
    </row>
    <row r="77" spans="1:10" ht="42.75" x14ac:dyDescent="0.25">
      <c r="A77" s="66">
        <v>202400269</v>
      </c>
      <c r="B77" s="56">
        <v>45391.565524849502</v>
      </c>
      <c r="C77" s="55" t="s">
        <v>1</v>
      </c>
      <c r="D77" s="55" t="s">
        <v>188</v>
      </c>
      <c r="E77" s="55" t="s">
        <v>4</v>
      </c>
      <c r="F77" s="55" t="s">
        <v>15</v>
      </c>
      <c r="G77" s="55" t="s">
        <v>82</v>
      </c>
      <c r="H77" s="55" t="s">
        <v>118</v>
      </c>
      <c r="I77" s="55" t="s">
        <v>190</v>
      </c>
      <c r="J77" s="65" t="s">
        <v>191</v>
      </c>
    </row>
    <row r="78" spans="1:10" ht="42.75" x14ac:dyDescent="0.25">
      <c r="A78" s="66">
        <v>202400282</v>
      </c>
      <c r="B78" s="56">
        <v>45392</v>
      </c>
      <c r="C78" s="55" t="s">
        <v>1</v>
      </c>
      <c r="D78" s="55" t="s">
        <v>188</v>
      </c>
      <c r="E78" s="55" t="s">
        <v>196</v>
      </c>
      <c r="F78" s="55" t="s">
        <v>32</v>
      </c>
      <c r="G78" s="55" t="s">
        <v>89</v>
      </c>
      <c r="H78" s="55" t="s">
        <v>103</v>
      </c>
      <c r="I78" s="55" t="s">
        <v>190</v>
      </c>
      <c r="J78" s="65" t="s">
        <v>191</v>
      </c>
    </row>
    <row r="79" spans="1:10" ht="71.25" x14ac:dyDescent="0.25">
      <c r="A79" s="66">
        <v>202400283</v>
      </c>
      <c r="B79" s="56">
        <v>45392</v>
      </c>
      <c r="C79" s="55" t="s">
        <v>1</v>
      </c>
      <c r="D79" s="55" t="s">
        <v>188</v>
      </c>
      <c r="E79" s="55" t="s">
        <v>4</v>
      </c>
      <c r="F79" s="55" t="s">
        <v>194</v>
      </c>
      <c r="G79" s="55" t="s">
        <v>87</v>
      </c>
      <c r="H79" s="55" t="s">
        <v>219</v>
      </c>
      <c r="I79" s="55" t="s">
        <v>190</v>
      </c>
      <c r="J79" s="65" t="s">
        <v>191</v>
      </c>
    </row>
    <row r="80" spans="1:10" ht="142.5" x14ac:dyDescent="0.25">
      <c r="A80" s="66">
        <v>202400284</v>
      </c>
      <c r="B80" s="56">
        <v>45392.432795335597</v>
      </c>
      <c r="C80" s="55" t="s">
        <v>1</v>
      </c>
      <c r="D80" s="55" t="s">
        <v>188</v>
      </c>
      <c r="E80" s="55" t="s">
        <v>39</v>
      </c>
      <c r="F80" s="55" t="s">
        <v>58</v>
      </c>
      <c r="G80" s="55" t="s">
        <v>90</v>
      </c>
      <c r="H80" s="55" t="s">
        <v>193</v>
      </c>
      <c r="I80" s="55" t="s">
        <v>190</v>
      </c>
      <c r="J80" s="65" t="s">
        <v>191</v>
      </c>
    </row>
    <row r="81" spans="1:10" ht="57" x14ac:dyDescent="0.25">
      <c r="A81" s="66">
        <v>202400291</v>
      </c>
      <c r="B81" s="56">
        <v>45392.465265428204</v>
      </c>
      <c r="C81" s="55" t="s">
        <v>1</v>
      </c>
      <c r="D81" s="55" t="s">
        <v>188</v>
      </c>
      <c r="E81" s="55" t="s">
        <v>39</v>
      </c>
      <c r="F81" s="55" t="s">
        <v>76</v>
      </c>
      <c r="G81" s="55" t="s">
        <v>90</v>
      </c>
      <c r="H81" s="55" t="s">
        <v>195</v>
      </c>
      <c r="I81" s="55" t="s">
        <v>190</v>
      </c>
      <c r="J81" s="65" t="s">
        <v>191</v>
      </c>
    </row>
    <row r="82" spans="1:10" ht="142.5" x14ac:dyDescent="0.25">
      <c r="A82" s="66">
        <v>202400297</v>
      </c>
      <c r="B82" s="56">
        <v>45392.489167245403</v>
      </c>
      <c r="C82" s="55" t="s">
        <v>1</v>
      </c>
      <c r="D82" s="55" t="s">
        <v>188</v>
      </c>
      <c r="E82" s="55" t="s">
        <v>39</v>
      </c>
      <c r="F82" s="55" t="s">
        <v>57</v>
      </c>
      <c r="G82" s="55" t="s">
        <v>90</v>
      </c>
      <c r="H82" s="55" t="s">
        <v>193</v>
      </c>
      <c r="I82" s="55" t="s">
        <v>190</v>
      </c>
      <c r="J82" s="65" t="s">
        <v>191</v>
      </c>
    </row>
    <row r="83" spans="1:10" ht="42.75" x14ac:dyDescent="0.25">
      <c r="A83" s="66">
        <v>202400306</v>
      </c>
      <c r="B83" s="56">
        <v>45392</v>
      </c>
      <c r="C83" s="55" t="s">
        <v>2</v>
      </c>
      <c r="D83" s="55" t="s">
        <v>199</v>
      </c>
      <c r="E83" s="55" t="s">
        <v>200</v>
      </c>
      <c r="F83" s="55" t="s">
        <v>223</v>
      </c>
      <c r="G83" s="55" t="s">
        <v>202</v>
      </c>
      <c r="H83" s="55" t="s">
        <v>215</v>
      </c>
      <c r="I83" s="55" t="s">
        <v>190</v>
      </c>
      <c r="J83" s="65" t="s">
        <v>191</v>
      </c>
    </row>
    <row r="84" spans="1:10" ht="142.5" x14ac:dyDescent="0.25">
      <c r="A84" s="66">
        <v>202400307</v>
      </c>
      <c r="B84" s="56">
        <v>45392</v>
      </c>
      <c r="C84" s="55" t="s">
        <v>1</v>
      </c>
      <c r="D84" s="55" t="s">
        <v>188</v>
      </c>
      <c r="E84" s="55" t="s">
        <v>39</v>
      </c>
      <c r="F84" s="55" t="s">
        <v>47</v>
      </c>
      <c r="G84" s="55" t="s">
        <v>90</v>
      </c>
      <c r="H84" s="55" t="s">
        <v>193</v>
      </c>
      <c r="I84" s="55" t="s">
        <v>190</v>
      </c>
      <c r="J84" s="65" t="s">
        <v>191</v>
      </c>
    </row>
    <row r="85" spans="1:10" ht="142.5" x14ac:dyDescent="0.25">
      <c r="A85" s="66">
        <v>202400309</v>
      </c>
      <c r="B85" s="56">
        <v>45392</v>
      </c>
      <c r="C85" s="55" t="s">
        <v>1</v>
      </c>
      <c r="D85" s="55" t="s">
        <v>188</v>
      </c>
      <c r="E85" s="55" t="s">
        <v>4</v>
      </c>
      <c r="F85" s="55" t="s">
        <v>23</v>
      </c>
      <c r="G85" s="55" t="s">
        <v>90</v>
      </c>
      <c r="H85" s="55" t="s">
        <v>193</v>
      </c>
      <c r="I85" s="55" t="s">
        <v>190</v>
      </c>
      <c r="J85" s="65" t="s">
        <v>191</v>
      </c>
    </row>
    <row r="86" spans="1:10" ht="42.75" x14ac:dyDescent="0.25">
      <c r="A86" s="66">
        <v>202400313</v>
      </c>
      <c r="B86" s="56">
        <v>45392.594976423599</v>
      </c>
      <c r="C86" s="55" t="s">
        <v>1</v>
      </c>
      <c r="D86" s="55" t="s">
        <v>188</v>
      </c>
      <c r="E86" s="55" t="s">
        <v>4</v>
      </c>
      <c r="F86" s="55" t="s">
        <v>20</v>
      </c>
      <c r="G86" s="55" t="s">
        <v>82</v>
      </c>
      <c r="H86" s="55" t="s">
        <v>118</v>
      </c>
      <c r="I86" s="55" t="s">
        <v>190</v>
      </c>
      <c r="J86" s="65" t="s">
        <v>191</v>
      </c>
    </row>
    <row r="87" spans="1:10" ht="142.5" x14ac:dyDescent="0.25">
      <c r="A87" s="66">
        <v>202400324</v>
      </c>
      <c r="B87" s="56">
        <v>45392.740426655102</v>
      </c>
      <c r="C87" s="55" t="s">
        <v>1</v>
      </c>
      <c r="D87" s="55" t="s">
        <v>188</v>
      </c>
      <c r="E87" s="55" t="s">
        <v>4</v>
      </c>
      <c r="F87" s="55" t="s">
        <v>17</v>
      </c>
      <c r="G87" s="55" t="s">
        <v>90</v>
      </c>
      <c r="H87" s="55" t="s">
        <v>193</v>
      </c>
      <c r="I87" s="55" t="s">
        <v>190</v>
      </c>
      <c r="J87" s="65" t="s">
        <v>191</v>
      </c>
    </row>
    <row r="88" spans="1:10" ht="42.75" x14ac:dyDescent="0.25">
      <c r="A88" s="66">
        <v>202400325</v>
      </c>
      <c r="B88" s="56">
        <v>45392</v>
      </c>
      <c r="C88" s="55" t="s">
        <v>2</v>
      </c>
      <c r="D88" s="55" t="s">
        <v>199</v>
      </c>
      <c r="E88" s="55" t="s">
        <v>200</v>
      </c>
      <c r="F88" s="55" t="s">
        <v>224</v>
      </c>
      <c r="G88" s="55" t="s">
        <v>202</v>
      </c>
      <c r="H88" s="55" t="s">
        <v>215</v>
      </c>
      <c r="I88" s="55" t="s">
        <v>190</v>
      </c>
      <c r="J88" s="65" t="s">
        <v>191</v>
      </c>
    </row>
    <row r="89" spans="1:10" ht="57" x14ac:dyDescent="0.25">
      <c r="A89" s="66">
        <v>202400326</v>
      </c>
      <c r="B89" s="56">
        <v>45392.803894062497</v>
      </c>
      <c r="C89" s="55" t="s">
        <v>1</v>
      </c>
      <c r="D89" s="55" t="s">
        <v>188</v>
      </c>
      <c r="E89" s="55" t="s">
        <v>39</v>
      </c>
      <c r="F89" s="55" t="s">
        <v>73</v>
      </c>
      <c r="G89" s="55" t="s">
        <v>95</v>
      </c>
      <c r="H89" s="55" t="s">
        <v>225</v>
      </c>
      <c r="I89" s="55" t="s">
        <v>190</v>
      </c>
      <c r="J89" s="65" t="s">
        <v>191</v>
      </c>
    </row>
    <row r="90" spans="1:10" ht="57" x14ac:dyDescent="0.25">
      <c r="A90" s="66">
        <v>202400328</v>
      </c>
      <c r="B90" s="56">
        <v>45392.958658796299</v>
      </c>
      <c r="C90" s="55" t="s">
        <v>1</v>
      </c>
      <c r="D90" s="55" t="s">
        <v>188</v>
      </c>
      <c r="E90" s="55" t="s">
        <v>196</v>
      </c>
      <c r="F90" s="55" t="s">
        <v>35</v>
      </c>
      <c r="G90" s="55" t="s">
        <v>89</v>
      </c>
      <c r="H90" s="55" t="s">
        <v>103</v>
      </c>
      <c r="I90" s="55" t="s">
        <v>190</v>
      </c>
      <c r="J90" s="65" t="s">
        <v>191</v>
      </c>
    </row>
    <row r="91" spans="1:10" ht="42.75" x14ac:dyDescent="0.25">
      <c r="A91" s="66">
        <v>202400329</v>
      </c>
      <c r="B91" s="56">
        <v>45393</v>
      </c>
      <c r="C91" s="55" t="s">
        <v>1</v>
      </c>
      <c r="D91" s="55" t="s">
        <v>188</v>
      </c>
      <c r="E91" s="55" t="s">
        <v>196</v>
      </c>
      <c r="F91" s="55" t="s">
        <v>33</v>
      </c>
      <c r="G91" s="55" t="s">
        <v>89</v>
      </c>
      <c r="H91" s="55" t="s">
        <v>103</v>
      </c>
      <c r="I91" s="55" t="s">
        <v>190</v>
      </c>
      <c r="J91" s="65" t="s">
        <v>191</v>
      </c>
    </row>
    <row r="92" spans="1:10" ht="71.25" x14ac:dyDescent="0.25">
      <c r="A92" s="66">
        <v>202400339</v>
      </c>
      <c r="B92" s="56">
        <v>45393.432757326402</v>
      </c>
      <c r="C92" s="55" t="s">
        <v>1</v>
      </c>
      <c r="D92" s="55" t="s">
        <v>188</v>
      </c>
      <c r="E92" s="55" t="s">
        <v>196</v>
      </c>
      <c r="F92" s="55" t="s">
        <v>33</v>
      </c>
      <c r="G92" s="55" t="s">
        <v>89</v>
      </c>
      <c r="H92" s="55" t="s">
        <v>106</v>
      </c>
      <c r="I92" s="55" t="s">
        <v>190</v>
      </c>
      <c r="J92" s="65" t="s">
        <v>191</v>
      </c>
    </row>
    <row r="93" spans="1:10" ht="42.75" x14ac:dyDescent="0.25">
      <c r="A93" s="66">
        <v>202400340</v>
      </c>
      <c r="B93" s="56">
        <v>45393</v>
      </c>
      <c r="C93" s="55" t="s">
        <v>1</v>
      </c>
      <c r="D93" s="55" t="s">
        <v>188</v>
      </c>
      <c r="E93" s="55" t="s">
        <v>4</v>
      </c>
      <c r="F93" s="55" t="s">
        <v>24</v>
      </c>
      <c r="G93" s="55" t="s">
        <v>93</v>
      </c>
      <c r="H93" s="55" t="s">
        <v>205</v>
      </c>
      <c r="I93" s="55" t="s">
        <v>190</v>
      </c>
      <c r="J93" s="65" t="s">
        <v>191</v>
      </c>
    </row>
    <row r="94" spans="1:10" ht="42.75" x14ac:dyDescent="0.25">
      <c r="A94" s="66">
        <v>202400347</v>
      </c>
      <c r="B94" s="56">
        <v>45393</v>
      </c>
      <c r="C94" s="55" t="s">
        <v>1</v>
      </c>
      <c r="D94" s="55" t="s">
        <v>188</v>
      </c>
      <c r="E94" s="55" t="s">
        <v>196</v>
      </c>
      <c r="F94" s="55" t="s">
        <v>32</v>
      </c>
      <c r="G94" s="55" t="s">
        <v>84</v>
      </c>
      <c r="H94" s="55" t="s">
        <v>89</v>
      </c>
      <c r="I94" s="55" t="s">
        <v>190</v>
      </c>
      <c r="J94" s="65" t="s">
        <v>191</v>
      </c>
    </row>
    <row r="95" spans="1:10" ht="57" x14ac:dyDescent="0.25">
      <c r="A95" s="66">
        <v>202400356</v>
      </c>
      <c r="B95" s="56">
        <v>45393</v>
      </c>
      <c r="C95" s="55" t="s">
        <v>1</v>
      </c>
      <c r="D95" s="55" t="s">
        <v>188</v>
      </c>
      <c r="E95" s="55" t="s">
        <v>4</v>
      </c>
      <c r="F95" s="55" t="s">
        <v>24</v>
      </c>
      <c r="G95" s="55" t="s">
        <v>87</v>
      </c>
      <c r="H95" s="55" t="s">
        <v>118</v>
      </c>
      <c r="I95" s="55" t="s">
        <v>190</v>
      </c>
      <c r="J95" s="65" t="s">
        <v>191</v>
      </c>
    </row>
    <row r="96" spans="1:10" ht="28.5" x14ac:dyDescent="0.25">
      <c r="A96" s="66">
        <v>202400358</v>
      </c>
      <c r="B96" s="56">
        <v>45393</v>
      </c>
      <c r="C96" s="55" t="s">
        <v>1</v>
      </c>
      <c r="D96" s="55" t="s">
        <v>188</v>
      </c>
      <c r="E96" s="55" t="s">
        <v>4</v>
      </c>
      <c r="F96" s="55" t="s">
        <v>194</v>
      </c>
      <c r="G96" s="55" t="s">
        <v>88</v>
      </c>
      <c r="H96" s="55" t="s">
        <v>216</v>
      </c>
      <c r="I96" s="55" t="s">
        <v>190</v>
      </c>
      <c r="J96" s="65" t="s">
        <v>191</v>
      </c>
    </row>
    <row r="97" spans="1:10" ht="57" x14ac:dyDescent="0.25">
      <c r="A97" s="66">
        <v>202400364</v>
      </c>
      <c r="B97" s="56">
        <v>45393</v>
      </c>
      <c r="C97" s="55" t="s">
        <v>1</v>
      </c>
      <c r="D97" s="55" t="s">
        <v>188</v>
      </c>
      <c r="E97" s="55" t="s">
        <v>4</v>
      </c>
      <c r="F97" s="55" t="s">
        <v>26</v>
      </c>
      <c r="G97" s="55" t="s">
        <v>93</v>
      </c>
      <c r="H97" s="55" t="s">
        <v>226</v>
      </c>
      <c r="I97" s="55" t="s">
        <v>190</v>
      </c>
      <c r="J97" s="65" t="s">
        <v>191</v>
      </c>
    </row>
    <row r="98" spans="1:10" ht="57" x14ac:dyDescent="0.25">
      <c r="A98" s="66">
        <v>202400366</v>
      </c>
      <c r="B98" s="56">
        <v>45393</v>
      </c>
      <c r="C98" s="55" t="s">
        <v>1</v>
      </c>
      <c r="D98" s="55" t="s">
        <v>188</v>
      </c>
      <c r="E98" s="55" t="s">
        <v>4</v>
      </c>
      <c r="F98" s="55" t="s">
        <v>26</v>
      </c>
      <c r="G98" s="55" t="s">
        <v>82</v>
      </c>
      <c r="H98" s="55" t="s">
        <v>227</v>
      </c>
      <c r="I98" s="55" t="s">
        <v>213</v>
      </c>
      <c r="J98" s="65" t="s">
        <v>191</v>
      </c>
    </row>
    <row r="99" spans="1:10" ht="42.75" x14ac:dyDescent="0.25">
      <c r="A99" s="66">
        <v>202400374</v>
      </c>
      <c r="B99" s="56">
        <v>45393</v>
      </c>
      <c r="C99" s="55" t="s">
        <v>1</v>
      </c>
      <c r="D99" s="55" t="s">
        <v>188</v>
      </c>
      <c r="E99" s="55" t="s">
        <v>196</v>
      </c>
      <c r="F99" s="55" t="s">
        <v>33</v>
      </c>
      <c r="G99" s="55" t="s">
        <v>89</v>
      </c>
      <c r="H99" s="55" t="s">
        <v>103</v>
      </c>
      <c r="I99" s="55" t="s">
        <v>190</v>
      </c>
      <c r="J99" s="65" t="s">
        <v>191</v>
      </c>
    </row>
    <row r="100" spans="1:10" ht="42.75" x14ac:dyDescent="0.25">
      <c r="A100" s="66">
        <v>202400375</v>
      </c>
      <c r="B100" s="56">
        <v>45393</v>
      </c>
      <c r="C100" s="55" t="s">
        <v>1</v>
      </c>
      <c r="D100" s="55" t="s">
        <v>188</v>
      </c>
      <c r="E100" s="55" t="s">
        <v>196</v>
      </c>
      <c r="F100" s="55" t="s">
        <v>33</v>
      </c>
      <c r="G100" s="55" t="s">
        <v>89</v>
      </c>
      <c r="H100" s="55" t="s">
        <v>103</v>
      </c>
      <c r="I100" s="55" t="s">
        <v>213</v>
      </c>
      <c r="J100" s="65" t="s">
        <v>191</v>
      </c>
    </row>
    <row r="101" spans="1:10" ht="28.5" x14ac:dyDescent="0.25">
      <c r="A101" s="66">
        <v>202400377</v>
      </c>
      <c r="B101" s="56">
        <v>45393.758946145797</v>
      </c>
      <c r="C101" s="55" t="s">
        <v>1</v>
      </c>
      <c r="D101" s="55" t="s">
        <v>188</v>
      </c>
      <c r="E101" s="55" t="s">
        <v>4</v>
      </c>
      <c r="F101" s="55" t="s">
        <v>28</v>
      </c>
      <c r="G101" s="55" t="s">
        <v>93</v>
      </c>
      <c r="H101" s="55" t="s">
        <v>118</v>
      </c>
      <c r="I101" s="55" t="s">
        <v>190</v>
      </c>
      <c r="J101" s="65" t="s">
        <v>191</v>
      </c>
    </row>
    <row r="102" spans="1:10" ht="71.25" x14ac:dyDescent="0.25">
      <c r="A102" s="66">
        <v>202400379</v>
      </c>
      <c r="B102" s="56">
        <v>45393.833638391203</v>
      </c>
      <c r="C102" s="55" t="s">
        <v>1</v>
      </c>
      <c r="D102" s="55" t="s">
        <v>188</v>
      </c>
      <c r="E102" s="55" t="s">
        <v>4</v>
      </c>
      <c r="F102" s="55" t="s">
        <v>13</v>
      </c>
      <c r="G102" s="55" t="s">
        <v>87</v>
      </c>
      <c r="H102" s="55" t="s">
        <v>219</v>
      </c>
      <c r="I102" s="55" t="s">
        <v>190</v>
      </c>
      <c r="J102" s="65" t="s">
        <v>191</v>
      </c>
    </row>
    <row r="103" spans="1:10" ht="28.5" x14ac:dyDescent="0.25">
      <c r="A103" s="66">
        <v>202400380</v>
      </c>
      <c r="B103" s="56">
        <v>45394.0415714931</v>
      </c>
      <c r="C103" s="55" t="s">
        <v>1</v>
      </c>
      <c r="D103" s="55" t="s">
        <v>188</v>
      </c>
      <c r="E103" s="55" t="s">
        <v>39</v>
      </c>
      <c r="F103" s="55" t="s">
        <v>42</v>
      </c>
      <c r="G103" s="55" t="s">
        <v>84</v>
      </c>
      <c r="H103" s="55" t="s">
        <v>90</v>
      </c>
      <c r="I103" s="55" t="s">
        <v>190</v>
      </c>
      <c r="J103" s="65" t="s">
        <v>191</v>
      </c>
    </row>
    <row r="104" spans="1:10" ht="28.5" x14ac:dyDescent="0.25">
      <c r="A104" s="66">
        <v>202400381</v>
      </c>
      <c r="B104" s="56">
        <v>45394</v>
      </c>
      <c r="C104" s="55" t="s">
        <v>1</v>
      </c>
      <c r="D104" s="55" t="s">
        <v>188</v>
      </c>
      <c r="E104" s="55" t="s">
        <v>4</v>
      </c>
      <c r="F104" s="55" t="s">
        <v>9</v>
      </c>
      <c r="G104" s="55" t="s">
        <v>88</v>
      </c>
      <c r="H104" s="55" t="s">
        <v>216</v>
      </c>
      <c r="I104" s="55" t="s">
        <v>190</v>
      </c>
      <c r="J104" s="65" t="s">
        <v>191</v>
      </c>
    </row>
    <row r="105" spans="1:10" ht="42.75" x14ac:dyDescent="0.25">
      <c r="A105" s="66">
        <v>202400382</v>
      </c>
      <c r="B105" s="56">
        <v>45394</v>
      </c>
      <c r="C105" s="55" t="s">
        <v>1</v>
      </c>
      <c r="D105" s="55" t="s">
        <v>188</v>
      </c>
      <c r="E105" s="55" t="s">
        <v>196</v>
      </c>
      <c r="F105" s="55" t="s">
        <v>38</v>
      </c>
      <c r="G105" s="55" t="s">
        <v>89</v>
      </c>
      <c r="H105" s="55" t="s">
        <v>103</v>
      </c>
      <c r="I105" s="55" t="s">
        <v>213</v>
      </c>
      <c r="J105" s="65" t="s">
        <v>191</v>
      </c>
    </row>
    <row r="106" spans="1:10" ht="42.75" x14ac:dyDescent="0.25">
      <c r="A106" s="66">
        <v>202400386</v>
      </c>
      <c r="B106" s="56">
        <v>45394.429123379603</v>
      </c>
      <c r="C106" s="55" t="s">
        <v>1</v>
      </c>
      <c r="D106" s="55" t="s">
        <v>188</v>
      </c>
      <c r="E106" s="55" t="s">
        <v>196</v>
      </c>
      <c r="F106" s="55" t="s">
        <v>33</v>
      </c>
      <c r="G106" s="55" t="s">
        <v>84</v>
      </c>
      <c r="H106" s="55" t="s">
        <v>89</v>
      </c>
      <c r="I106" s="55" t="s">
        <v>190</v>
      </c>
      <c r="J106" s="65" t="s">
        <v>191</v>
      </c>
    </row>
    <row r="107" spans="1:10" ht="57" x14ac:dyDescent="0.25">
      <c r="A107" s="66">
        <v>202400388</v>
      </c>
      <c r="B107" s="56">
        <v>45394.433891932902</v>
      </c>
      <c r="C107" s="55" t="s">
        <v>1</v>
      </c>
      <c r="D107" s="55" t="s">
        <v>188</v>
      </c>
      <c r="E107" s="55" t="s">
        <v>39</v>
      </c>
      <c r="F107" s="55" t="s">
        <v>47</v>
      </c>
      <c r="G107" s="55" t="s">
        <v>90</v>
      </c>
      <c r="H107" s="55" t="s">
        <v>195</v>
      </c>
      <c r="I107" s="55" t="s">
        <v>190</v>
      </c>
      <c r="J107" s="65" t="s">
        <v>191</v>
      </c>
    </row>
    <row r="108" spans="1:10" ht="57" x14ac:dyDescent="0.25">
      <c r="A108" s="66">
        <v>202400390</v>
      </c>
      <c r="B108" s="56">
        <v>45394.440519178199</v>
      </c>
      <c r="C108" s="55" t="s">
        <v>1</v>
      </c>
      <c r="D108" s="55" t="s">
        <v>188</v>
      </c>
      <c r="E108" s="55" t="s">
        <v>4</v>
      </c>
      <c r="F108" s="55" t="s">
        <v>194</v>
      </c>
      <c r="G108" s="55" t="s">
        <v>83</v>
      </c>
      <c r="H108" s="55" t="s">
        <v>228</v>
      </c>
      <c r="I108" s="55" t="s">
        <v>190</v>
      </c>
      <c r="J108" s="65" t="s">
        <v>191</v>
      </c>
    </row>
    <row r="109" spans="1:10" ht="57" x14ac:dyDescent="0.25">
      <c r="A109" s="66">
        <v>202400394</v>
      </c>
      <c r="B109" s="56">
        <v>45394</v>
      </c>
      <c r="C109" s="55" t="s">
        <v>1</v>
      </c>
      <c r="D109" s="55" t="s">
        <v>188</v>
      </c>
      <c r="E109" s="55" t="s">
        <v>4</v>
      </c>
      <c r="F109" s="55" t="s">
        <v>16</v>
      </c>
      <c r="G109" s="55" t="s">
        <v>90</v>
      </c>
      <c r="H109" s="55" t="s">
        <v>208</v>
      </c>
      <c r="I109" s="55" t="s">
        <v>190</v>
      </c>
      <c r="J109" s="65" t="s">
        <v>191</v>
      </c>
    </row>
    <row r="110" spans="1:10" ht="142.5" x14ac:dyDescent="0.25">
      <c r="A110" s="66">
        <v>202400397</v>
      </c>
      <c r="B110" s="56">
        <v>45394.508128240697</v>
      </c>
      <c r="C110" s="55" t="s">
        <v>1</v>
      </c>
      <c r="D110" s="55" t="s">
        <v>188</v>
      </c>
      <c r="E110" s="55" t="s">
        <v>4</v>
      </c>
      <c r="F110" s="55" t="s">
        <v>194</v>
      </c>
      <c r="G110" s="55" t="s">
        <v>90</v>
      </c>
      <c r="H110" s="55" t="s">
        <v>193</v>
      </c>
      <c r="I110" s="55" t="s">
        <v>190</v>
      </c>
      <c r="J110" s="65" t="s">
        <v>191</v>
      </c>
    </row>
    <row r="111" spans="1:10" ht="42.75" x14ac:dyDescent="0.25">
      <c r="A111" s="66">
        <v>202400400</v>
      </c>
      <c r="B111" s="56">
        <v>45394.575849618101</v>
      </c>
      <c r="C111" s="55" t="s">
        <v>1</v>
      </c>
      <c r="D111" s="55" t="s">
        <v>188</v>
      </c>
      <c r="E111" s="55" t="s">
        <v>196</v>
      </c>
      <c r="F111" s="55" t="s">
        <v>33</v>
      </c>
      <c r="G111" s="55" t="s">
        <v>84</v>
      </c>
      <c r="H111" s="55" t="s">
        <v>89</v>
      </c>
      <c r="I111" s="55" t="s">
        <v>190</v>
      </c>
      <c r="J111" s="65" t="s">
        <v>191</v>
      </c>
    </row>
    <row r="112" spans="1:10" ht="57" x14ac:dyDescent="0.25">
      <c r="A112" s="66">
        <v>202400406</v>
      </c>
      <c r="B112" s="56">
        <v>45394.631374074102</v>
      </c>
      <c r="C112" s="55" t="s">
        <v>1</v>
      </c>
      <c r="D112" s="55" t="s">
        <v>188</v>
      </c>
      <c r="E112" s="55" t="s">
        <v>4</v>
      </c>
      <c r="F112" s="55" t="s">
        <v>13</v>
      </c>
      <c r="G112" s="55" t="s">
        <v>92</v>
      </c>
      <c r="H112" s="55" t="s">
        <v>229</v>
      </c>
      <c r="I112" s="55" t="s">
        <v>190</v>
      </c>
      <c r="J112" s="65" t="s">
        <v>191</v>
      </c>
    </row>
    <row r="113" spans="1:10" ht="42.75" x14ac:dyDescent="0.25">
      <c r="A113" s="66">
        <v>202400414</v>
      </c>
      <c r="B113" s="56">
        <v>45397</v>
      </c>
      <c r="C113" s="55" t="s">
        <v>2</v>
      </c>
      <c r="D113" s="55" t="s">
        <v>199</v>
      </c>
      <c r="E113" s="55" t="s">
        <v>200</v>
      </c>
      <c r="F113" s="55" t="s">
        <v>230</v>
      </c>
      <c r="G113" s="55" t="s">
        <v>202</v>
      </c>
      <c r="H113" s="55" t="s">
        <v>215</v>
      </c>
      <c r="I113" s="55" t="s">
        <v>190</v>
      </c>
      <c r="J113" s="65" t="s">
        <v>191</v>
      </c>
    </row>
    <row r="114" spans="1:10" ht="71.25" x14ac:dyDescent="0.25">
      <c r="A114" s="66">
        <v>202400415</v>
      </c>
      <c r="B114" s="56">
        <v>45394.764467094901</v>
      </c>
      <c r="C114" s="55" t="s">
        <v>1</v>
      </c>
      <c r="D114" s="55" t="s">
        <v>188</v>
      </c>
      <c r="E114" s="55" t="s">
        <v>196</v>
      </c>
      <c r="F114" s="55" t="s">
        <v>33</v>
      </c>
      <c r="G114" s="55" t="s">
        <v>89</v>
      </c>
      <c r="H114" s="55" t="s">
        <v>106</v>
      </c>
      <c r="I114" s="55" t="s">
        <v>190</v>
      </c>
      <c r="J114" s="65" t="s">
        <v>191</v>
      </c>
    </row>
    <row r="115" spans="1:10" ht="142.5" x14ac:dyDescent="0.25">
      <c r="A115" s="66">
        <v>202400416</v>
      </c>
      <c r="B115" s="56">
        <v>45394.821878275499</v>
      </c>
      <c r="C115" s="55" t="s">
        <v>1</v>
      </c>
      <c r="D115" s="55" t="s">
        <v>188</v>
      </c>
      <c r="E115" s="55" t="s">
        <v>39</v>
      </c>
      <c r="F115" s="55" t="s">
        <v>75</v>
      </c>
      <c r="G115" s="55" t="s">
        <v>90</v>
      </c>
      <c r="H115" s="55" t="s">
        <v>193</v>
      </c>
      <c r="I115" s="55" t="s">
        <v>190</v>
      </c>
      <c r="J115" s="65" t="s">
        <v>191</v>
      </c>
    </row>
    <row r="116" spans="1:10" ht="28.5" x14ac:dyDescent="0.25">
      <c r="A116" s="66">
        <v>202400417</v>
      </c>
      <c r="B116" s="56">
        <v>45395.814409340303</v>
      </c>
      <c r="C116" s="55" t="s">
        <v>1</v>
      </c>
      <c r="D116" s="55" t="s">
        <v>188</v>
      </c>
      <c r="E116" s="55" t="s">
        <v>4</v>
      </c>
      <c r="F116" s="55" t="s">
        <v>29</v>
      </c>
      <c r="G116" s="55" t="s">
        <v>93</v>
      </c>
      <c r="H116" s="55" t="s">
        <v>118</v>
      </c>
      <c r="I116" s="55" t="s">
        <v>190</v>
      </c>
      <c r="J116" s="65" t="s">
        <v>191</v>
      </c>
    </row>
    <row r="117" spans="1:10" ht="57" x14ac:dyDescent="0.25">
      <c r="A117" s="66">
        <v>202400418</v>
      </c>
      <c r="B117" s="56">
        <v>45395.841763738397</v>
      </c>
      <c r="C117" s="55" t="s">
        <v>1</v>
      </c>
      <c r="D117" s="55" t="s">
        <v>188</v>
      </c>
      <c r="E117" s="55" t="s">
        <v>4</v>
      </c>
      <c r="F117" s="55" t="s">
        <v>17</v>
      </c>
      <c r="G117" s="55" t="s">
        <v>90</v>
      </c>
      <c r="H117" s="55" t="s">
        <v>208</v>
      </c>
      <c r="I117" s="55" t="s">
        <v>190</v>
      </c>
      <c r="J117" s="65" t="s">
        <v>191</v>
      </c>
    </row>
    <row r="118" spans="1:10" ht="28.5" x14ac:dyDescent="0.25">
      <c r="A118" s="66">
        <v>202400419</v>
      </c>
      <c r="B118" s="56">
        <v>45397</v>
      </c>
      <c r="C118" s="55" t="s">
        <v>1</v>
      </c>
      <c r="D118" s="55" t="s">
        <v>188</v>
      </c>
      <c r="E118" s="55" t="s">
        <v>4</v>
      </c>
      <c r="F118" s="55" t="s">
        <v>24</v>
      </c>
      <c r="G118" s="55" t="s">
        <v>84</v>
      </c>
      <c r="H118" s="55" t="s">
        <v>86</v>
      </c>
      <c r="I118" s="55" t="s">
        <v>190</v>
      </c>
      <c r="J118" s="65" t="s">
        <v>191</v>
      </c>
    </row>
    <row r="119" spans="1:10" ht="28.5" x14ac:dyDescent="0.25">
      <c r="A119" s="66">
        <v>202400420</v>
      </c>
      <c r="B119" s="56">
        <v>45396.011199652799</v>
      </c>
      <c r="C119" s="55" t="s">
        <v>1</v>
      </c>
      <c r="D119" s="55" t="s">
        <v>188</v>
      </c>
      <c r="E119" s="55" t="s">
        <v>4</v>
      </c>
      <c r="F119" s="55" t="s">
        <v>12</v>
      </c>
      <c r="G119" s="55" t="s">
        <v>90</v>
      </c>
      <c r="H119" s="55" t="s">
        <v>118</v>
      </c>
      <c r="I119" s="55" t="s">
        <v>190</v>
      </c>
      <c r="J119" s="65" t="s">
        <v>191</v>
      </c>
    </row>
    <row r="120" spans="1:10" ht="28.5" x14ac:dyDescent="0.25">
      <c r="A120" s="66">
        <v>202400421</v>
      </c>
      <c r="B120" s="56">
        <v>45396.558527280104</v>
      </c>
      <c r="C120" s="55" t="s">
        <v>1</v>
      </c>
      <c r="D120" s="55" t="s">
        <v>188</v>
      </c>
      <c r="E120" s="55" t="s">
        <v>4</v>
      </c>
      <c r="F120" s="55" t="s">
        <v>26</v>
      </c>
      <c r="G120" s="55" t="s">
        <v>88</v>
      </c>
      <c r="H120" s="55" t="s">
        <v>216</v>
      </c>
      <c r="I120" s="55" t="s">
        <v>190</v>
      </c>
      <c r="J120" s="65" t="s">
        <v>191</v>
      </c>
    </row>
    <row r="121" spans="1:10" ht="57" x14ac:dyDescent="0.25">
      <c r="A121" s="66">
        <v>202400423</v>
      </c>
      <c r="B121" s="56">
        <v>45397</v>
      </c>
      <c r="C121" s="55" t="s">
        <v>1</v>
      </c>
      <c r="D121" s="55" t="s">
        <v>188</v>
      </c>
      <c r="E121" s="55" t="s">
        <v>4</v>
      </c>
      <c r="F121" s="55" t="s">
        <v>194</v>
      </c>
      <c r="G121" s="55" t="s">
        <v>90</v>
      </c>
      <c r="H121" s="55" t="s">
        <v>124</v>
      </c>
      <c r="I121" s="55" t="s">
        <v>190</v>
      </c>
      <c r="J121" s="65" t="s">
        <v>191</v>
      </c>
    </row>
    <row r="122" spans="1:10" ht="42.75" x14ac:dyDescent="0.25">
      <c r="A122" s="66">
        <v>202400424</v>
      </c>
      <c r="B122" s="56">
        <v>45396.892518252302</v>
      </c>
      <c r="C122" s="55" t="s">
        <v>1</v>
      </c>
      <c r="D122" s="55" t="s">
        <v>188</v>
      </c>
      <c r="E122" s="55" t="s">
        <v>4</v>
      </c>
      <c r="F122" s="55" t="s">
        <v>25</v>
      </c>
      <c r="G122" s="55" t="s">
        <v>81</v>
      </c>
      <c r="H122" s="55" t="s">
        <v>231</v>
      </c>
      <c r="I122" s="55" t="s">
        <v>190</v>
      </c>
      <c r="J122" s="65" t="s">
        <v>191</v>
      </c>
    </row>
    <row r="123" spans="1:10" ht="28.5" x14ac:dyDescent="0.25">
      <c r="A123" s="66">
        <v>202400434</v>
      </c>
      <c r="B123" s="56">
        <v>45397</v>
      </c>
      <c r="C123" s="55" t="s">
        <v>1</v>
      </c>
      <c r="D123" s="55" t="s">
        <v>188</v>
      </c>
      <c r="E123" s="55" t="s">
        <v>39</v>
      </c>
      <c r="F123" s="55" t="s">
        <v>75</v>
      </c>
      <c r="G123" s="55" t="s">
        <v>90</v>
      </c>
      <c r="H123" s="55" t="s">
        <v>204</v>
      </c>
      <c r="I123" s="55" t="s">
        <v>190</v>
      </c>
      <c r="J123" s="65" t="s">
        <v>191</v>
      </c>
    </row>
    <row r="124" spans="1:10" ht="142.5" x14ac:dyDescent="0.25">
      <c r="A124" s="66">
        <v>202400441</v>
      </c>
      <c r="B124" s="56">
        <v>45397</v>
      </c>
      <c r="C124" s="55" t="s">
        <v>1</v>
      </c>
      <c r="D124" s="55" t="s">
        <v>188</v>
      </c>
      <c r="E124" s="55" t="s">
        <v>39</v>
      </c>
      <c r="F124" s="55" t="s">
        <v>60</v>
      </c>
      <c r="G124" s="55" t="s">
        <v>90</v>
      </c>
      <c r="H124" s="55" t="s">
        <v>209</v>
      </c>
      <c r="I124" s="55" t="s">
        <v>190</v>
      </c>
      <c r="J124" s="65" t="s">
        <v>191</v>
      </c>
    </row>
    <row r="125" spans="1:10" ht="42.75" x14ac:dyDescent="0.25">
      <c r="A125" s="66">
        <v>202400450</v>
      </c>
      <c r="B125" s="56">
        <v>45397</v>
      </c>
      <c r="C125" s="55" t="s">
        <v>1</v>
      </c>
      <c r="D125" s="55" t="s">
        <v>188</v>
      </c>
      <c r="E125" s="55" t="s">
        <v>196</v>
      </c>
      <c r="F125" s="55" t="s">
        <v>38</v>
      </c>
      <c r="G125" s="55" t="s">
        <v>89</v>
      </c>
      <c r="H125" s="55" t="s">
        <v>103</v>
      </c>
      <c r="I125" s="55" t="s">
        <v>213</v>
      </c>
      <c r="J125" s="65" t="s">
        <v>191</v>
      </c>
    </row>
    <row r="126" spans="1:10" ht="85.5" x14ac:dyDescent="0.25">
      <c r="A126" s="66">
        <v>202400451</v>
      </c>
      <c r="B126" s="56">
        <v>45397</v>
      </c>
      <c r="C126" s="55" t="s">
        <v>1</v>
      </c>
      <c r="D126" s="55" t="s">
        <v>188</v>
      </c>
      <c r="E126" s="55" t="s">
        <v>4</v>
      </c>
      <c r="F126" s="55" t="s">
        <v>9</v>
      </c>
      <c r="G126" s="55" t="s">
        <v>93</v>
      </c>
      <c r="H126" s="55" t="s">
        <v>232</v>
      </c>
      <c r="I126" s="55" t="s">
        <v>190</v>
      </c>
      <c r="J126" s="65" t="s">
        <v>191</v>
      </c>
    </row>
    <row r="127" spans="1:10" ht="42.75" x14ac:dyDescent="0.25">
      <c r="A127" s="66">
        <v>202400452</v>
      </c>
      <c r="B127" s="56">
        <v>45397</v>
      </c>
      <c r="C127" s="55" t="s">
        <v>1</v>
      </c>
      <c r="D127" s="55" t="s">
        <v>188</v>
      </c>
      <c r="E127" s="55" t="s">
        <v>196</v>
      </c>
      <c r="F127" s="55" t="s">
        <v>36</v>
      </c>
      <c r="G127" s="55" t="s">
        <v>89</v>
      </c>
      <c r="H127" s="55" t="s">
        <v>98</v>
      </c>
      <c r="I127" s="55" t="s">
        <v>190</v>
      </c>
      <c r="J127" s="65" t="s">
        <v>191</v>
      </c>
    </row>
    <row r="128" spans="1:10" ht="28.5" x14ac:dyDescent="0.25">
      <c r="A128" s="66">
        <v>202400453</v>
      </c>
      <c r="B128" s="56">
        <v>45397</v>
      </c>
      <c r="C128" s="55" t="s">
        <v>1</v>
      </c>
      <c r="D128" s="55" t="s">
        <v>188</v>
      </c>
      <c r="E128" s="55" t="s">
        <v>4</v>
      </c>
      <c r="F128" s="55" t="s">
        <v>9</v>
      </c>
      <c r="G128" s="55" t="s">
        <v>86</v>
      </c>
      <c r="H128" s="55" t="s">
        <v>233</v>
      </c>
      <c r="I128" s="55" t="s">
        <v>190</v>
      </c>
      <c r="J128" s="65" t="s">
        <v>191</v>
      </c>
    </row>
    <row r="129" spans="1:10" ht="42.75" x14ac:dyDescent="0.25">
      <c r="A129" s="66">
        <v>202400454</v>
      </c>
      <c r="B129" s="56">
        <v>45397</v>
      </c>
      <c r="C129" s="55" t="s">
        <v>1</v>
      </c>
      <c r="D129" s="55" t="s">
        <v>188</v>
      </c>
      <c r="E129" s="55" t="s">
        <v>196</v>
      </c>
      <c r="F129" s="55" t="s">
        <v>34</v>
      </c>
      <c r="G129" s="55" t="s">
        <v>89</v>
      </c>
      <c r="H129" s="55" t="s">
        <v>103</v>
      </c>
      <c r="I129" s="55" t="s">
        <v>190</v>
      </c>
      <c r="J129" s="65" t="s">
        <v>191</v>
      </c>
    </row>
    <row r="130" spans="1:10" ht="42.75" x14ac:dyDescent="0.25">
      <c r="A130" s="66">
        <v>202400455</v>
      </c>
      <c r="B130" s="56">
        <v>45397</v>
      </c>
      <c r="C130" s="55" t="s">
        <v>1</v>
      </c>
      <c r="D130" s="55" t="s">
        <v>188</v>
      </c>
      <c r="E130" s="55" t="s">
        <v>196</v>
      </c>
      <c r="F130" s="55" t="s">
        <v>33</v>
      </c>
      <c r="G130" s="55" t="s">
        <v>89</v>
      </c>
      <c r="H130" s="55" t="s">
        <v>103</v>
      </c>
      <c r="I130" s="55" t="s">
        <v>190</v>
      </c>
      <c r="J130" s="65" t="s">
        <v>191</v>
      </c>
    </row>
    <row r="131" spans="1:10" ht="57" x14ac:dyDescent="0.25">
      <c r="A131" s="66">
        <v>202400456</v>
      </c>
      <c r="B131" s="56">
        <v>45397</v>
      </c>
      <c r="C131" s="55" t="s">
        <v>1</v>
      </c>
      <c r="D131" s="55" t="s">
        <v>188</v>
      </c>
      <c r="E131" s="55" t="s">
        <v>196</v>
      </c>
      <c r="F131" s="55" t="s">
        <v>34</v>
      </c>
      <c r="G131" s="55" t="s">
        <v>89</v>
      </c>
      <c r="H131" s="55" t="s">
        <v>97</v>
      </c>
      <c r="I131" s="55" t="s">
        <v>190</v>
      </c>
      <c r="J131" s="65" t="s">
        <v>191</v>
      </c>
    </row>
    <row r="132" spans="1:10" ht="28.5" x14ac:dyDescent="0.25">
      <c r="A132" s="66">
        <v>202400459</v>
      </c>
      <c r="B132" s="56">
        <v>45397</v>
      </c>
      <c r="C132" s="55" t="s">
        <v>1</v>
      </c>
      <c r="D132" s="55" t="s">
        <v>188</v>
      </c>
      <c r="E132" s="55" t="s">
        <v>4</v>
      </c>
      <c r="F132" s="55" t="s">
        <v>18</v>
      </c>
      <c r="G132" s="55" t="s">
        <v>88</v>
      </c>
      <c r="H132" s="55" t="s">
        <v>216</v>
      </c>
      <c r="I132" s="55" t="s">
        <v>190</v>
      </c>
      <c r="J132" s="65" t="s">
        <v>191</v>
      </c>
    </row>
    <row r="133" spans="1:10" ht="57" x14ac:dyDescent="0.25">
      <c r="A133" s="66">
        <v>202400475</v>
      </c>
      <c r="B133" s="56">
        <v>45397</v>
      </c>
      <c r="C133" s="55" t="s">
        <v>1</v>
      </c>
      <c r="D133" s="55" t="s">
        <v>188</v>
      </c>
      <c r="E133" s="55" t="s">
        <v>4</v>
      </c>
      <c r="F133" s="55" t="s">
        <v>16</v>
      </c>
      <c r="G133" s="55" t="s">
        <v>80</v>
      </c>
      <c r="H133" s="55" t="s">
        <v>234</v>
      </c>
      <c r="I133" s="55" t="s">
        <v>190</v>
      </c>
      <c r="J133" s="65" t="s">
        <v>191</v>
      </c>
    </row>
    <row r="134" spans="1:10" ht="28.5" x14ac:dyDescent="0.25">
      <c r="A134" s="66">
        <v>202400476</v>
      </c>
      <c r="B134" s="56">
        <v>45411</v>
      </c>
      <c r="C134" s="55" t="s">
        <v>1</v>
      </c>
      <c r="D134" s="55" t="s">
        <v>188</v>
      </c>
      <c r="E134" s="55" t="s">
        <v>4</v>
      </c>
      <c r="F134" s="55" t="s">
        <v>24</v>
      </c>
      <c r="G134" s="55" t="s">
        <v>84</v>
      </c>
      <c r="H134" s="55" t="s">
        <v>80</v>
      </c>
      <c r="I134" s="55" t="s">
        <v>190</v>
      </c>
      <c r="J134" s="65" t="s">
        <v>191</v>
      </c>
    </row>
    <row r="135" spans="1:10" ht="28.5" x14ac:dyDescent="0.25">
      <c r="A135" s="66">
        <v>202400477</v>
      </c>
      <c r="B135" s="56">
        <v>45397</v>
      </c>
      <c r="C135" s="55" t="s">
        <v>1</v>
      </c>
      <c r="D135" s="55" t="s">
        <v>188</v>
      </c>
      <c r="E135" s="55" t="s">
        <v>4</v>
      </c>
      <c r="F135" s="55" t="s">
        <v>26</v>
      </c>
      <c r="G135" s="55" t="s">
        <v>90</v>
      </c>
      <c r="H135" s="55" t="s">
        <v>118</v>
      </c>
      <c r="I135" s="55" t="s">
        <v>190</v>
      </c>
      <c r="J135" s="65" t="s">
        <v>191</v>
      </c>
    </row>
    <row r="136" spans="1:10" ht="42.75" x14ac:dyDescent="0.25">
      <c r="A136" s="66">
        <v>202400480</v>
      </c>
      <c r="B136" s="56">
        <v>45398</v>
      </c>
      <c r="C136" s="55" t="s">
        <v>1</v>
      </c>
      <c r="D136" s="55" t="s">
        <v>188</v>
      </c>
      <c r="E136" s="55" t="s">
        <v>4</v>
      </c>
      <c r="F136" s="55" t="s">
        <v>194</v>
      </c>
      <c r="G136" s="55" t="s">
        <v>84</v>
      </c>
      <c r="H136" s="55" t="s">
        <v>211</v>
      </c>
      <c r="I136" s="55" t="s">
        <v>190</v>
      </c>
      <c r="J136" s="65" t="s">
        <v>191</v>
      </c>
    </row>
    <row r="137" spans="1:10" ht="42.75" x14ac:dyDescent="0.25">
      <c r="A137" s="66">
        <v>202400488</v>
      </c>
      <c r="B137" s="56">
        <v>45398</v>
      </c>
      <c r="C137" s="55" t="s">
        <v>1</v>
      </c>
      <c r="D137" s="55" t="s">
        <v>188</v>
      </c>
      <c r="E137" s="55" t="s">
        <v>196</v>
      </c>
      <c r="F137" s="55" t="s">
        <v>32</v>
      </c>
      <c r="G137" s="55" t="s">
        <v>89</v>
      </c>
      <c r="H137" s="55" t="s">
        <v>120</v>
      </c>
      <c r="I137" s="55" t="s">
        <v>190</v>
      </c>
      <c r="J137" s="65" t="s">
        <v>191</v>
      </c>
    </row>
    <row r="138" spans="1:10" ht="28.5" x14ac:dyDescent="0.25">
      <c r="A138" s="66">
        <v>202400492</v>
      </c>
      <c r="B138" s="56">
        <v>45398</v>
      </c>
      <c r="C138" s="55" t="s">
        <v>1</v>
      </c>
      <c r="D138" s="55" t="s">
        <v>188</v>
      </c>
      <c r="E138" s="55" t="s">
        <v>4</v>
      </c>
      <c r="F138" s="55" t="s">
        <v>16</v>
      </c>
      <c r="G138" s="55" t="s">
        <v>84</v>
      </c>
      <c r="H138" s="55" t="s">
        <v>90</v>
      </c>
      <c r="I138" s="55" t="s">
        <v>190</v>
      </c>
      <c r="J138" s="65" t="s">
        <v>191</v>
      </c>
    </row>
    <row r="139" spans="1:10" ht="28.5" x14ac:dyDescent="0.25">
      <c r="A139" s="66">
        <v>202400495</v>
      </c>
      <c r="B139" s="56">
        <v>45398</v>
      </c>
      <c r="C139" s="55" t="s">
        <v>1</v>
      </c>
      <c r="D139" s="55" t="s">
        <v>188</v>
      </c>
      <c r="E139" s="55" t="s">
        <v>39</v>
      </c>
      <c r="F139" s="55" t="s">
        <v>73</v>
      </c>
      <c r="G139" s="55" t="s">
        <v>84</v>
      </c>
      <c r="H139" s="55" t="s">
        <v>90</v>
      </c>
      <c r="I139" s="55" t="s">
        <v>190</v>
      </c>
      <c r="J139" s="65" t="s">
        <v>191</v>
      </c>
    </row>
    <row r="140" spans="1:10" ht="42.75" x14ac:dyDescent="0.25">
      <c r="A140" s="66">
        <v>202400496</v>
      </c>
      <c r="B140" s="56">
        <v>45398</v>
      </c>
      <c r="C140" s="55" t="s">
        <v>1</v>
      </c>
      <c r="D140" s="55" t="s">
        <v>188</v>
      </c>
      <c r="E140" s="55" t="s">
        <v>196</v>
      </c>
      <c r="F140" s="55" t="s">
        <v>33</v>
      </c>
      <c r="G140" s="55" t="s">
        <v>89</v>
      </c>
      <c r="H140" s="55" t="s">
        <v>119</v>
      </c>
      <c r="I140" s="55" t="s">
        <v>190</v>
      </c>
      <c r="J140" s="65" t="s">
        <v>191</v>
      </c>
    </row>
    <row r="141" spans="1:10" ht="42.75" x14ac:dyDescent="0.25">
      <c r="A141" s="66">
        <v>202400499</v>
      </c>
      <c r="B141" s="56">
        <v>45398</v>
      </c>
      <c r="C141" s="55" t="s">
        <v>1</v>
      </c>
      <c r="D141" s="55" t="s">
        <v>188</v>
      </c>
      <c r="E141" s="55" t="s">
        <v>196</v>
      </c>
      <c r="F141" s="55" t="s">
        <v>34</v>
      </c>
      <c r="G141" s="55" t="s">
        <v>89</v>
      </c>
      <c r="H141" s="55" t="s">
        <v>98</v>
      </c>
      <c r="I141" s="55" t="s">
        <v>190</v>
      </c>
      <c r="J141" s="65" t="s">
        <v>191</v>
      </c>
    </row>
    <row r="142" spans="1:10" ht="42.75" x14ac:dyDescent="0.25">
      <c r="A142" s="66">
        <v>202400507</v>
      </c>
      <c r="B142" s="56">
        <v>45398.704599999997</v>
      </c>
      <c r="C142" s="55" t="s">
        <v>1</v>
      </c>
      <c r="D142" s="55" t="s">
        <v>188</v>
      </c>
      <c r="E142" s="55" t="s">
        <v>196</v>
      </c>
      <c r="F142" s="55" t="s">
        <v>38</v>
      </c>
      <c r="G142" s="55" t="s">
        <v>89</v>
      </c>
      <c r="H142" s="55" t="s">
        <v>98</v>
      </c>
      <c r="I142" s="55" t="s">
        <v>190</v>
      </c>
      <c r="J142" s="65" t="s">
        <v>191</v>
      </c>
    </row>
    <row r="143" spans="1:10" ht="42.75" x14ac:dyDescent="0.25">
      <c r="A143" s="66">
        <v>202400508</v>
      </c>
      <c r="B143" s="56">
        <v>45399</v>
      </c>
      <c r="C143" s="55" t="s">
        <v>1</v>
      </c>
      <c r="D143" s="55" t="s">
        <v>188</v>
      </c>
      <c r="E143" s="55" t="s">
        <v>4</v>
      </c>
      <c r="F143" s="55" t="s">
        <v>27</v>
      </c>
      <c r="G143" s="55" t="s">
        <v>82</v>
      </c>
      <c r="H143" s="55" t="s">
        <v>118</v>
      </c>
      <c r="I143" s="55" t="s">
        <v>190</v>
      </c>
      <c r="J143" s="65" t="s">
        <v>191</v>
      </c>
    </row>
    <row r="144" spans="1:10" ht="42.75" x14ac:dyDescent="0.25">
      <c r="A144" s="66">
        <v>202400511</v>
      </c>
      <c r="B144" s="56">
        <v>45399</v>
      </c>
      <c r="C144" s="55" t="s">
        <v>1</v>
      </c>
      <c r="D144" s="55" t="s">
        <v>188</v>
      </c>
      <c r="E144" s="55" t="s">
        <v>196</v>
      </c>
      <c r="F144" s="55" t="s">
        <v>32</v>
      </c>
      <c r="G144" s="55" t="s">
        <v>89</v>
      </c>
      <c r="H144" s="55" t="s">
        <v>103</v>
      </c>
      <c r="I144" s="55" t="s">
        <v>213</v>
      </c>
      <c r="J144" s="65" t="s">
        <v>191</v>
      </c>
    </row>
    <row r="145" spans="1:10" ht="42.75" x14ac:dyDescent="0.25">
      <c r="A145" s="66">
        <v>202400517</v>
      </c>
      <c r="B145" s="56">
        <v>45399</v>
      </c>
      <c r="C145" s="55" t="s">
        <v>1</v>
      </c>
      <c r="D145" s="55" t="s">
        <v>188</v>
      </c>
      <c r="E145" s="55" t="s">
        <v>196</v>
      </c>
      <c r="F145" s="55" t="s">
        <v>36</v>
      </c>
      <c r="G145" s="55" t="s">
        <v>84</v>
      </c>
      <c r="H145" s="55" t="s">
        <v>89</v>
      </c>
      <c r="I145" s="55" t="s">
        <v>190</v>
      </c>
      <c r="J145" s="65" t="s">
        <v>191</v>
      </c>
    </row>
    <row r="146" spans="1:10" ht="71.25" x14ac:dyDescent="0.25">
      <c r="A146" s="66">
        <v>202400525</v>
      </c>
      <c r="B146" s="56">
        <v>45399</v>
      </c>
      <c r="C146" s="55" t="s">
        <v>1</v>
      </c>
      <c r="D146" s="55" t="s">
        <v>188</v>
      </c>
      <c r="E146" s="55" t="s">
        <v>39</v>
      </c>
      <c r="F146" s="55" t="s">
        <v>57</v>
      </c>
      <c r="G146" s="55" t="s">
        <v>90</v>
      </c>
      <c r="H146" s="55" t="s">
        <v>197</v>
      </c>
      <c r="I146" s="55" t="s">
        <v>190</v>
      </c>
      <c r="J146" s="65" t="s">
        <v>191</v>
      </c>
    </row>
    <row r="147" spans="1:10" ht="57" x14ac:dyDescent="0.25">
      <c r="A147" s="66">
        <v>202400526</v>
      </c>
      <c r="B147" s="56">
        <v>45399</v>
      </c>
      <c r="C147" s="55" t="s">
        <v>1</v>
      </c>
      <c r="D147" s="55" t="s">
        <v>188</v>
      </c>
      <c r="E147" s="55" t="s">
        <v>196</v>
      </c>
      <c r="F147" s="55" t="s">
        <v>34</v>
      </c>
      <c r="G147" s="55" t="s">
        <v>89</v>
      </c>
      <c r="H147" s="55" t="s">
        <v>100</v>
      </c>
      <c r="I147" s="55" t="s">
        <v>190</v>
      </c>
      <c r="J147" s="65" t="s">
        <v>191</v>
      </c>
    </row>
    <row r="148" spans="1:10" ht="142.5" x14ac:dyDescent="0.25">
      <c r="A148" s="66">
        <v>202400527</v>
      </c>
      <c r="B148" s="56">
        <v>45399</v>
      </c>
      <c r="C148" s="55" t="s">
        <v>1</v>
      </c>
      <c r="D148" s="55" t="s">
        <v>188</v>
      </c>
      <c r="E148" s="55" t="s">
        <v>39</v>
      </c>
      <c r="F148" s="55" t="s">
        <v>49</v>
      </c>
      <c r="G148" s="55" t="s">
        <v>90</v>
      </c>
      <c r="H148" s="55" t="s">
        <v>209</v>
      </c>
      <c r="I148" s="55" t="s">
        <v>190</v>
      </c>
      <c r="J148" s="65" t="s">
        <v>191</v>
      </c>
    </row>
    <row r="149" spans="1:10" ht="42.75" x14ac:dyDescent="0.25">
      <c r="A149" s="66">
        <v>202400530</v>
      </c>
      <c r="B149" s="56">
        <v>45399</v>
      </c>
      <c r="C149" s="55" t="s">
        <v>2</v>
      </c>
      <c r="D149" s="55" t="s">
        <v>199</v>
      </c>
      <c r="E149" s="55" t="s">
        <v>4</v>
      </c>
      <c r="F149" s="55" t="s">
        <v>14</v>
      </c>
      <c r="G149" s="55" t="s">
        <v>202</v>
      </c>
      <c r="H149" s="55" t="s">
        <v>235</v>
      </c>
      <c r="I149" s="55" t="s">
        <v>190</v>
      </c>
      <c r="J149" s="65" t="s">
        <v>191</v>
      </c>
    </row>
    <row r="150" spans="1:10" ht="28.5" x14ac:dyDescent="0.25">
      <c r="A150" s="66">
        <v>202400534</v>
      </c>
      <c r="B150" s="56">
        <v>45399</v>
      </c>
      <c r="C150" s="55" t="s">
        <v>1</v>
      </c>
      <c r="D150" s="55" t="s">
        <v>188</v>
      </c>
      <c r="E150" s="55" t="s">
        <v>4</v>
      </c>
      <c r="F150" s="55" t="s">
        <v>18</v>
      </c>
      <c r="G150" s="55" t="s">
        <v>95</v>
      </c>
      <c r="H150" s="55" t="s">
        <v>118</v>
      </c>
      <c r="I150" s="55" t="s">
        <v>190</v>
      </c>
      <c r="J150" s="65" t="s">
        <v>191</v>
      </c>
    </row>
    <row r="151" spans="1:10" ht="142.5" x14ac:dyDescent="0.25">
      <c r="A151" s="66">
        <v>202400537</v>
      </c>
      <c r="B151" s="56">
        <v>45399</v>
      </c>
      <c r="C151" s="55" t="s">
        <v>1</v>
      </c>
      <c r="D151" s="55" t="s">
        <v>188</v>
      </c>
      <c r="E151" s="55" t="s">
        <v>39</v>
      </c>
      <c r="F151" s="55" t="s">
        <v>58</v>
      </c>
      <c r="G151" s="55" t="s">
        <v>90</v>
      </c>
      <c r="H151" s="55" t="s">
        <v>193</v>
      </c>
      <c r="I151" s="55" t="s">
        <v>190</v>
      </c>
      <c r="J151" s="65" t="s">
        <v>191</v>
      </c>
    </row>
    <row r="152" spans="1:10" ht="42.75" x14ac:dyDescent="0.25">
      <c r="A152" s="66">
        <v>202400542</v>
      </c>
      <c r="B152" s="56">
        <v>45399</v>
      </c>
      <c r="C152" s="55" t="s">
        <v>1</v>
      </c>
      <c r="D152" s="55" t="s">
        <v>188</v>
      </c>
      <c r="E152" s="55" t="s">
        <v>4</v>
      </c>
      <c r="F152" s="55" t="s">
        <v>27</v>
      </c>
      <c r="G152" s="55" t="s">
        <v>84</v>
      </c>
      <c r="H152" s="55" t="s">
        <v>211</v>
      </c>
      <c r="I152" s="55" t="s">
        <v>190</v>
      </c>
      <c r="J152" s="65" t="s">
        <v>191</v>
      </c>
    </row>
    <row r="153" spans="1:10" ht="42.75" x14ac:dyDescent="0.25">
      <c r="A153" s="66">
        <v>202400545</v>
      </c>
      <c r="B153" s="56">
        <v>45400</v>
      </c>
      <c r="C153" s="55" t="s">
        <v>1</v>
      </c>
      <c r="D153" s="55" t="s">
        <v>188</v>
      </c>
      <c r="E153" s="55" t="s">
        <v>196</v>
      </c>
      <c r="F153" s="55" t="s">
        <v>33</v>
      </c>
      <c r="G153" s="55" t="s">
        <v>84</v>
      </c>
      <c r="H153" s="55" t="s">
        <v>89</v>
      </c>
      <c r="I153" s="55" t="s">
        <v>190</v>
      </c>
      <c r="J153" s="65" t="s">
        <v>191</v>
      </c>
    </row>
    <row r="154" spans="1:10" ht="28.5" x14ac:dyDescent="0.25">
      <c r="A154" s="66">
        <v>202400547</v>
      </c>
      <c r="B154" s="56">
        <v>45400</v>
      </c>
      <c r="C154" s="55" t="s">
        <v>1</v>
      </c>
      <c r="D154" s="55" t="s">
        <v>188</v>
      </c>
      <c r="E154" s="55" t="s">
        <v>4</v>
      </c>
      <c r="F154" s="55" t="s">
        <v>28</v>
      </c>
      <c r="G154" s="55" t="s">
        <v>90</v>
      </c>
      <c r="H154" s="55" t="s">
        <v>204</v>
      </c>
      <c r="I154" s="55" t="s">
        <v>190</v>
      </c>
      <c r="J154" s="65" t="s">
        <v>191</v>
      </c>
    </row>
    <row r="155" spans="1:10" ht="42.75" x14ac:dyDescent="0.25">
      <c r="A155" s="66">
        <v>202400561</v>
      </c>
      <c r="B155" s="56">
        <v>45400</v>
      </c>
      <c r="C155" s="55" t="s">
        <v>1</v>
      </c>
      <c r="D155" s="55" t="s">
        <v>188</v>
      </c>
      <c r="E155" s="55" t="s">
        <v>4</v>
      </c>
      <c r="F155" s="55" t="s">
        <v>19</v>
      </c>
      <c r="G155" s="55" t="s">
        <v>88</v>
      </c>
      <c r="H155" s="55" t="s">
        <v>216</v>
      </c>
      <c r="I155" s="55" t="s">
        <v>190</v>
      </c>
      <c r="J155" s="65" t="s">
        <v>191</v>
      </c>
    </row>
    <row r="156" spans="1:10" ht="42.75" x14ac:dyDescent="0.25">
      <c r="A156" s="66">
        <v>202400564</v>
      </c>
      <c r="B156" s="56">
        <v>45400</v>
      </c>
      <c r="C156" s="55" t="s">
        <v>1</v>
      </c>
      <c r="D156" s="55" t="s">
        <v>188</v>
      </c>
      <c r="E156" s="55" t="s">
        <v>196</v>
      </c>
      <c r="F156" s="55" t="s">
        <v>33</v>
      </c>
      <c r="G156" s="55" t="s">
        <v>89</v>
      </c>
      <c r="H156" s="55" t="s">
        <v>103</v>
      </c>
      <c r="I156" s="55" t="s">
        <v>190</v>
      </c>
      <c r="J156" s="65" t="s">
        <v>191</v>
      </c>
    </row>
    <row r="157" spans="1:10" ht="42.75" x14ac:dyDescent="0.25">
      <c r="A157" s="66">
        <v>202400568</v>
      </c>
      <c r="B157" s="56">
        <v>45400</v>
      </c>
      <c r="C157" s="55" t="s">
        <v>1</v>
      </c>
      <c r="D157" s="55" t="s">
        <v>188</v>
      </c>
      <c r="E157" s="55" t="s">
        <v>196</v>
      </c>
      <c r="F157" s="55" t="s">
        <v>38</v>
      </c>
      <c r="G157" s="55" t="s">
        <v>89</v>
      </c>
      <c r="H157" s="55" t="s">
        <v>103</v>
      </c>
      <c r="I157" s="55" t="s">
        <v>213</v>
      </c>
      <c r="J157" s="65" t="s">
        <v>191</v>
      </c>
    </row>
    <row r="158" spans="1:10" ht="57" x14ac:dyDescent="0.25">
      <c r="A158" s="66">
        <v>202400570</v>
      </c>
      <c r="B158" s="56">
        <v>45400</v>
      </c>
      <c r="C158" s="55" t="s">
        <v>1</v>
      </c>
      <c r="D158" s="55" t="s">
        <v>188</v>
      </c>
      <c r="E158" s="55" t="s">
        <v>4</v>
      </c>
      <c r="F158" s="55" t="s">
        <v>22</v>
      </c>
      <c r="G158" s="55" t="s">
        <v>83</v>
      </c>
      <c r="H158" s="55" t="s">
        <v>236</v>
      </c>
      <c r="I158" s="55" t="s">
        <v>213</v>
      </c>
      <c r="J158" s="65" t="s">
        <v>191</v>
      </c>
    </row>
    <row r="159" spans="1:10" ht="57" x14ac:dyDescent="0.25">
      <c r="A159" s="66">
        <v>202400576</v>
      </c>
      <c r="B159" s="56">
        <v>45400</v>
      </c>
      <c r="C159" s="55" t="s">
        <v>1</v>
      </c>
      <c r="D159" s="55" t="s">
        <v>188</v>
      </c>
      <c r="E159" s="55" t="s">
        <v>4</v>
      </c>
      <c r="F159" s="55" t="s">
        <v>194</v>
      </c>
      <c r="G159" s="55" t="s">
        <v>84</v>
      </c>
      <c r="H159" s="55" t="s">
        <v>87</v>
      </c>
      <c r="I159" s="55" t="s">
        <v>190</v>
      </c>
      <c r="J159" s="65" t="s">
        <v>191</v>
      </c>
    </row>
    <row r="160" spans="1:10" ht="28.5" x14ac:dyDescent="0.25">
      <c r="A160" s="66">
        <v>202400578</v>
      </c>
      <c r="B160" s="56">
        <v>45401</v>
      </c>
      <c r="C160" s="55" t="s">
        <v>1</v>
      </c>
      <c r="D160" s="55" t="s">
        <v>188</v>
      </c>
      <c r="E160" s="55" t="s">
        <v>4</v>
      </c>
      <c r="F160" s="55" t="s">
        <v>21</v>
      </c>
      <c r="G160" s="55" t="s">
        <v>88</v>
      </c>
      <c r="H160" s="55" t="s">
        <v>216</v>
      </c>
      <c r="I160" s="55" t="s">
        <v>190</v>
      </c>
      <c r="J160" s="65" t="s">
        <v>191</v>
      </c>
    </row>
    <row r="161" spans="1:10" ht="42.75" x14ac:dyDescent="0.25">
      <c r="A161" s="66">
        <v>202400584</v>
      </c>
      <c r="B161" s="56">
        <v>45401</v>
      </c>
      <c r="C161" s="55" t="s">
        <v>1</v>
      </c>
      <c r="D161" s="55" t="s">
        <v>188</v>
      </c>
      <c r="E161" s="55" t="s">
        <v>196</v>
      </c>
      <c r="F161" s="55" t="s">
        <v>32</v>
      </c>
      <c r="G161" s="55" t="s">
        <v>89</v>
      </c>
      <c r="H161" s="55" t="s">
        <v>103</v>
      </c>
      <c r="I161" s="55" t="s">
        <v>213</v>
      </c>
      <c r="J161" s="65" t="s">
        <v>191</v>
      </c>
    </row>
    <row r="162" spans="1:10" ht="57" x14ac:dyDescent="0.25">
      <c r="A162" s="66">
        <v>202400587</v>
      </c>
      <c r="B162" s="56">
        <v>45401</v>
      </c>
      <c r="C162" s="55" t="s">
        <v>1</v>
      </c>
      <c r="D162" s="55" t="s">
        <v>188</v>
      </c>
      <c r="E162" s="55" t="s">
        <v>196</v>
      </c>
      <c r="F162" s="55" t="s">
        <v>38</v>
      </c>
      <c r="G162" s="55" t="s">
        <v>89</v>
      </c>
      <c r="H162" s="55" t="s">
        <v>100</v>
      </c>
      <c r="I162" s="55" t="s">
        <v>190</v>
      </c>
      <c r="J162" s="65" t="s">
        <v>191</v>
      </c>
    </row>
    <row r="163" spans="1:10" ht="42.75" x14ac:dyDescent="0.25">
      <c r="A163" s="66">
        <v>202400591</v>
      </c>
      <c r="B163" s="56">
        <v>45401</v>
      </c>
      <c r="C163" s="55" t="s">
        <v>1</v>
      </c>
      <c r="D163" s="55" t="s">
        <v>188</v>
      </c>
      <c r="E163" s="55" t="s">
        <v>4</v>
      </c>
      <c r="F163" s="55" t="s">
        <v>17</v>
      </c>
      <c r="G163" s="55" t="s">
        <v>93</v>
      </c>
      <c r="H163" s="55" t="s">
        <v>205</v>
      </c>
      <c r="I163" s="55" t="s">
        <v>190</v>
      </c>
      <c r="J163" s="65" t="s">
        <v>191</v>
      </c>
    </row>
    <row r="164" spans="1:10" ht="85.5" x14ac:dyDescent="0.25">
      <c r="A164" s="66">
        <v>202400592</v>
      </c>
      <c r="B164" s="56">
        <v>45401</v>
      </c>
      <c r="C164" s="55" t="s">
        <v>1</v>
      </c>
      <c r="D164" s="55" t="s">
        <v>188</v>
      </c>
      <c r="E164" s="55" t="s">
        <v>196</v>
      </c>
      <c r="F164" s="55" t="s">
        <v>36</v>
      </c>
      <c r="G164" s="55" t="s">
        <v>89</v>
      </c>
      <c r="H164" s="55" t="s">
        <v>107</v>
      </c>
      <c r="I164" s="55" t="s">
        <v>190</v>
      </c>
      <c r="J164" s="65" t="s">
        <v>191</v>
      </c>
    </row>
    <row r="165" spans="1:10" ht="71.25" x14ac:dyDescent="0.25">
      <c r="A165" s="66">
        <v>202400594</v>
      </c>
      <c r="B165" s="56">
        <v>45401</v>
      </c>
      <c r="C165" s="55" t="s">
        <v>1</v>
      </c>
      <c r="D165" s="55" t="s">
        <v>188</v>
      </c>
      <c r="E165" s="55" t="s">
        <v>4</v>
      </c>
      <c r="F165" s="55" t="s">
        <v>194</v>
      </c>
      <c r="G165" s="55" t="s">
        <v>87</v>
      </c>
      <c r="H165" s="55" t="s">
        <v>219</v>
      </c>
      <c r="I165" s="55" t="s">
        <v>190</v>
      </c>
      <c r="J165" s="65" t="s">
        <v>191</v>
      </c>
    </row>
    <row r="166" spans="1:10" ht="57" x14ac:dyDescent="0.25">
      <c r="A166" s="66">
        <v>202400598</v>
      </c>
      <c r="B166" s="56">
        <v>45401</v>
      </c>
      <c r="C166" s="55" t="s">
        <v>1</v>
      </c>
      <c r="D166" s="55" t="s">
        <v>188</v>
      </c>
      <c r="E166" s="55" t="s">
        <v>4</v>
      </c>
      <c r="F166" s="55" t="s">
        <v>22</v>
      </c>
      <c r="G166" s="55" t="s">
        <v>93</v>
      </c>
      <c r="H166" s="55" t="s">
        <v>226</v>
      </c>
      <c r="I166" s="55" t="s">
        <v>190</v>
      </c>
      <c r="J166" s="65" t="s">
        <v>191</v>
      </c>
    </row>
    <row r="167" spans="1:10" ht="42.75" x14ac:dyDescent="0.25">
      <c r="A167" s="66">
        <v>202400604</v>
      </c>
      <c r="B167" s="56">
        <v>45404</v>
      </c>
      <c r="C167" s="55" t="s">
        <v>1</v>
      </c>
      <c r="D167" s="55" t="s">
        <v>188</v>
      </c>
      <c r="E167" s="55" t="s">
        <v>196</v>
      </c>
      <c r="F167" s="55" t="s">
        <v>33</v>
      </c>
      <c r="G167" s="55" t="s">
        <v>84</v>
      </c>
      <c r="H167" s="55" t="s">
        <v>89</v>
      </c>
      <c r="I167" s="55" t="s">
        <v>190</v>
      </c>
      <c r="J167" s="65" t="s">
        <v>191</v>
      </c>
    </row>
    <row r="168" spans="1:10" ht="42.75" x14ac:dyDescent="0.25">
      <c r="A168" s="66">
        <v>202400605</v>
      </c>
      <c r="B168" s="56">
        <v>45402.087406018501</v>
      </c>
      <c r="C168" s="55" t="s">
        <v>1</v>
      </c>
      <c r="D168" s="55" t="s">
        <v>188</v>
      </c>
      <c r="E168" s="55" t="s">
        <v>196</v>
      </c>
      <c r="F168" s="55" t="s">
        <v>36</v>
      </c>
      <c r="G168" s="55" t="s">
        <v>84</v>
      </c>
      <c r="H168" s="55" t="s">
        <v>89</v>
      </c>
      <c r="I168" s="55" t="s">
        <v>190</v>
      </c>
      <c r="J168" s="65" t="s">
        <v>191</v>
      </c>
    </row>
    <row r="169" spans="1:10" ht="42.75" x14ac:dyDescent="0.25">
      <c r="A169" s="66">
        <v>202400606</v>
      </c>
      <c r="B169" s="56">
        <v>45404</v>
      </c>
      <c r="C169" s="55" t="s">
        <v>2</v>
      </c>
      <c r="D169" s="55" t="s">
        <v>199</v>
      </c>
      <c r="E169" s="55" t="s">
        <v>200</v>
      </c>
      <c r="F169" s="55" t="s">
        <v>237</v>
      </c>
      <c r="G169" s="55" t="s">
        <v>202</v>
      </c>
      <c r="H169" s="55" t="s">
        <v>215</v>
      </c>
      <c r="I169" s="55" t="s">
        <v>190</v>
      </c>
      <c r="J169" s="65" t="s">
        <v>191</v>
      </c>
    </row>
    <row r="170" spans="1:10" ht="42.75" x14ac:dyDescent="0.25">
      <c r="A170" s="66">
        <v>202400608</v>
      </c>
      <c r="B170" s="56">
        <v>45404</v>
      </c>
      <c r="C170" s="55" t="s">
        <v>1</v>
      </c>
      <c r="D170" s="55" t="s">
        <v>188</v>
      </c>
      <c r="E170" s="55" t="s">
        <v>4</v>
      </c>
      <c r="F170" s="55" t="s">
        <v>25</v>
      </c>
      <c r="G170" s="55" t="s">
        <v>95</v>
      </c>
      <c r="H170" s="55" t="s">
        <v>118</v>
      </c>
      <c r="I170" s="55" t="s">
        <v>190</v>
      </c>
      <c r="J170" s="65" t="s">
        <v>191</v>
      </c>
    </row>
    <row r="171" spans="1:10" ht="28.5" x14ac:dyDescent="0.25">
      <c r="A171" s="66">
        <v>202400609</v>
      </c>
      <c r="B171" s="56">
        <v>45404</v>
      </c>
      <c r="C171" s="55" t="s">
        <v>1</v>
      </c>
      <c r="D171" s="55" t="s">
        <v>188</v>
      </c>
      <c r="E171" s="55" t="s">
        <v>4</v>
      </c>
      <c r="F171" s="55" t="s">
        <v>9</v>
      </c>
      <c r="G171" s="55" t="s">
        <v>88</v>
      </c>
      <c r="H171" s="55" t="s">
        <v>238</v>
      </c>
      <c r="I171" s="55" t="s">
        <v>190</v>
      </c>
      <c r="J171" s="65" t="s">
        <v>191</v>
      </c>
    </row>
    <row r="172" spans="1:10" ht="28.5" x14ac:dyDescent="0.25">
      <c r="A172" s="66">
        <v>202400610</v>
      </c>
      <c r="B172" s="56">
        <v>45401</v>
      </c>
      <c r="C172" s="55" t="s">
        <v>1</v>
      </c>
      <c r="D172" s="55" t="s">
        <v>188</v>
      </c>
      <c r="E172" s="55" t="s">
        <v>4</v>
      </c>
      <c r="F172" s="55" t="s">
        <v>28</v>
      </c>
      <c r="G172" s="55" t="s">
        <v>86</v>
      </c>
      <c r="H172" s="55" t="s">
        <v>118</v>
      </c>
      <c r="I172" s="55" t="s">
        <v>190</v>
      </c>
      <c r="J172" s="65" t="s">
        <v>191</v>
      </c>
    </row>
    <row r="173" spans="1:10" ht="28.5" x14ac:dyDescent="0.25">
      <c r="A173" s="66">
        <v>202400612</v>
      </c>
      <c r="B173" s="56">
        <v>45404</v>
      </c>
      <c r="C173" s="55" t="s">
        <v>1</v>
      </c>
      <c r="D173" s="55" t="s">
        <v>188</v>
      </c>
      <c r="E173" s="55" t="s">
        <v>4</v>
      </c>
      <c r="F173" s="55" t="s">
        <v>26</v>
      </c>
      <c r="G173" s="55" t="s">
        <v>80</v>
      </c>
      <c r="H173" s="55" t="s">
        <v>118</v>
      </c>
      <c r="I173" s="55" t="s">
        <v>190</v>
      </c>
      <c r="J173" s="65" t="s">
        <v>191</v>
      </c>
    </row>
    <row r="174" spans="1:10" ht="57" x14ac:dyDescent="0.25">
      <c r="A174" s="66">
        <v>202400613</v>
      </c>
      <c r="B174" s="56">
        <v>45404</v>
      </c>
      <c r="C174" s="55" t="s">
        <v>1</v>
      </c>
      <c r="D174" s="55" t="s">
        <v>188</v>
      </c>
      <c r="E174" s="55" t="s">
        <v>4</v>
      </c>
      <c r="F174" s="55" t="s">
        <v>17</v>
      </c>
      <c r="G174" s="55" t="s">
        <v>93</v>
      </c>
      <c r="H174" s="55" t="s">
        <v>226</v>
      </c>
      <c r="I174" s="55" t="s">
        <v>190</v>
      </c>
      <c r="J174" s="65" t="s">
        <v>191</v>
      </c>
    </row>
    <row r="175" spans="1:10" ht="28.5" x14ac:dyDescent="0.25">
      <c r="A175" s="66">
        <v>202400614</v>
      </c>
      <c r="B175" s="56">
        <v>45404</v>
      </c>
      <c r="C175" s="55" t="s">
        <v>2</v>
      </c>
      <c r="D175" s="55" t="s">
        <v>199</v>
      </c>
      <c r="E175" s="55" t="s">
        <v>4</v>
      </c>
      <c r="F175" s="55" t="s">
        <v>10</v>
      </c>
      <c r="G175" s="55" t="s">
        <v>202</v>
      </c>
      <c r="H175" s="55" t="s">
        <v>239</v>
      </c>
      <c r="I175" s="55" t="s">
        <v>190</v>
      </c>
      <c r="J175" s="65" t="s">
        <v>191</v>
      </c>
    </row>
    <row r="176" spans="1:10" ht="42.75" x14ac:dyDescent="0.25">
      <c r="A176" s="66">
        <v>202400615</v>
      </c>
      <c r="B176" s="56">
        <v>45404</v>
      </c>
      <c r="C176" s="55" t="s">
        <v>1</v>
      </c>
      <c r="D176" s="55" t="s">
        <v>188</v>
      </c>
      <c r="E176" s="55" t="s">
        <v>196</v>
      </c>
      <c r="F176" s="55" t="s">
        <v>34</v>
      </c>
      <c r="G176" s="55" t="s">
        <v>89</v>
      </c>
      <c r="H176" s="55" t="s">
        <v>103</v>
      </c>
      <c r="I176" s="55" t="s">
        <v>190</v>
      </c>
      <c r="J176" s="65" t="s">
        <v>191</v>
      </c>
    </row>
    <row r="177" spans="1:10" ht="42.75" x14ac:dyDescent="0.25">
      <c r="A177" s="66">
        <v>202400620</v>
      </c>
      <c r="B177" s="56">
        <v>45404</v>
      </c>
      <c r="C177" s="55" t="s">
        <v>1</v>
      </c>
      <c r="D177" s="55" t="s">
        <v>188</v>
      </c>
      <c r="E177" s="55" t="s">
        <v>196</v>
      </c>
      <c r="F177" s="55" t="s">
        <v>34</v>
      </c>
      <c r="G177" s="55" t="s">
        <v>89</v>
      </c>
      <c r="H177" s="55" t="s">
        <v>103</v>
      </c>
      <c r="I177" s="55" t="s">
        <v>190</v>
      </c>
      <c r="J177" s="65" t="s">
        <v>191</v>
      </c>
    </row>
    <row r="178" spans="1:10" ht="42.75" x14ac:dyDescent="0.25">
      <c r="A178" s="66">
        <v>202400621</v>
      </c>
      <c r="B178" s="56">
        <v>45404</v>
      </c>
      <c r="C178" s="55" t="s">
        <v>1</v>
      </c>
      <c r="D178" s="55" t="s">
        <v>188</v>
      </c>
      <c r="E178" s="55" t="s">
        <v>196</v>
      </c>
      <c r="F178" s="55" t="s">
        <v>33</v>
      </c>
      <c r="G178" s="55" t="s">
        <v>89</v>
      </c>
      <c r="H178" s="55" t="s">
        <v>123</v>
      </c>
      <c r="I178" s="55" t="s">
        <v>190</v>
      </c>
      <c r="J178" s="65" t="s">
        <v>191</v>
      </c>
    </row>
    <row r="179" spans="1:10" ht="114" x14ac:dyDescent="0.25">
      <c r="A179" s="66">
        <v>202400634</v>
      </c>
      <c r="B179" s="56">
        <v>45404</v>
      </c>
      <c r="C179" s="55" t="s">
        <v>1</v>
      </c>
      <c r="D179" s="55" t="s">
        <v>188</v>
      </c>
      <c r="E179" s="55" t="s">
        <v>4</v>
      </c>
      <c r="F179" s="55" t="s">
        <v>10</v>
      </c>
      <c r="G179" s="55" t="s">
        <v>80</v>
      </c>
      <c r="H179" s="55" t="s">
        <v>240</v>
      </c>
      <c r="I179" s="55" t="s">
        <v>190</v>
      </c>
      <c r="J179" s="65" t="s">
        <v>191</v>
      </c>
    </row>
    <row r="180" spans="1:10" ht="42.75" x14ac:dyDescent="0.25">
      <c r="A180" s="66">
        <v>202400640</v>
      </c>
      <c r="B180" s="56">
        <v>45404</v>
      </c>
      <c r="C180" s="55" t="s">
        <v>1</v>
      </c>
      <c r="D180" s="55" t="s">
        <v>188</v>
      </c>
      <c r="E180" s="55" t="s">
        <v>196</v>
      </c>
      <c r="F180" s="55" t="s">
        <v>36</v>
      </c>
      <c r="G180" s="55" t="s">
        <v>84</v>
      </c>
      <c r="H180" s="55" t="s">
        <v>89</v>
      </c>
      <c r="I180" s="55" t="s">
        <v>190</v>
      </c>
      <c r="J180" s="65" t="s">
        <v>191</v>
      </c>
    </row>
    <row r="181" spans="1:10" ht="57" x14ac:dyDescent="0.25">
      <c r="A181" s="66">
        <v>202400646</v>
      </c>
      <c r="B181" s="56">
        <v>45404.852926423599</v>
      </c>
      <c r="C181" s="55" t="s">
        <v>1</v>
      </c>
      <c r="D181" s="55" t="s">
        <v>188</v>
      </c>
      <c r="E181" s="55" t="s">
        <v>196</v>
      </c>
      <c r="F181" s="55" t="s">
        <v>35</v>
      </c>
      <c r="G181" s="55" t="s">
        <v>89</v>
      </c>
      <c r="H181" s="55" t="s">
        <v>103</v>
      </c>
      <c r="I181" s="55" t="s">
        <v>190</v>
      </c>
      <c r="J181" s="65" t="s">
        <v>191</v>
      </c>
    </row>
    <row r="182" spans="1:10" ht="28.5" x14ac:dyDescent="0.25">
      <c r="A182" s="66">
        <v>202400647</v>
      </c>
      <c r="B182" s="56">
        <v>45405</v>
      </c>
      <c r="C182" s="55" t="s">
        <v>2</v>
      </c>
      <c r="D182" s="55" t="s">
        <v>199</v>
      </c>
      <c r="E182" s="55" t="s">
        <v>200</v>
      </c>
      <c r="F182" s="55" t="s">
        <v>241</v>
      </c>
      <c r="G182" s="55" t="s">
        <v>202</v>
      </c>
      <c r="H182" s="55" t="s">
        <v>239</v>
      </c>
      <c r="I182" s="55" t="s">
        <v>190</v>
      </c>
      <c r="J182" s="65" t="s">
        <v>191</v>
      </c>
    </row>
    <row r="183" spans="1:10" ht="42.75" x14ac:dyDescent="0.25">
      <c r="A183" s="66">
        <v>202400648</v>
      </c>
      <c r="B183" s="56">
        <v>45405</v>
      </c>
      <c r="C183" s="55" t="s">
        <v>1</v>
      </c>
      <c r="D183" s="55" t="s">
        <v>188</v>
      </c>
      <c r="E183" s="55" t="s">
        <v>196</v>
      </c>
      <c r="F183" s="55" t="s">
        <v>33</v>
      </c>
      <c r="G183" s="55" t="s">
        <v>89</v>
      </c>
      <c r="H183" s="55" t="s">
        <v>120</v>
      </c>
      <c r="I183" s="55" t="s">
        <v>213</v>
      </c>
      <c r="J183" s="65" t="s">
        <v>191</v>
      </c>
    </row>
    <row r="184" spans="1:10" ht="142.5" x14ac:dyDescent="0.25">
      <c r="A184" s="66">
        <v>202400652</v>
      </c>
      <c r="B184" s="56">
        <v>45405</v>
      </c>
      <c r="C184" s="55" t="s">
        <v>1</v>
      </c>
      <c r="D184" s="55" t="s">
        <v>188</v>
      </c>
      <c r="E184" s="55" t="s">
        <v>39</v>
      </c>
      <c r="F184" s="55" t="s">
        <v>59</v>
      </c>
      <c r="G184" s="55" t="s">
        <v>90</v>
      </c>
      <c r="H184" s="55" t="s">
        <v>193</v>
      </c>
      <c r="I184" s="55" t="s">
        <v>190</v>
      </c>
      <c r="J184" s="65" t="s">
        <v>191</v>
      </c>
    </row>
    <row r="185" spans="1:10" ht="42.75" x14ac:dyDescent="0.25">
      <c r="A185" s="66">
        <v>202400656</v>
      </c>
      <c r="B185" s="56">
        <v>45405</v>
      </c>
      <c r="C185" s="55" t="s">
        <v>1</v>
      </c>
      <c r="D185" s="55" t="s">
        <v>188</v>
      </c>
      <c r="E185" s="55" t="s">
        <v>4</v>
      </c>
      <c r="F185" s="55" t="s">
        <v>25</v>
      </c>
      <c r="G185" s="55" t="s">
        <v>84</v>
      </c>
      <c r="H185" s="55" t="s">
        <v>86</v>
      </c>
      <c r="I185" s="55" t="s">
        <v>190</v>
      </c>
      <c r="J185" s="65" t="s">
        <v>191</v>
      </c>
    </row>
    <row r="186" spans="1:10" ht="42.75" x14ac:dyDescent="0.25">
      <c r="A186" s="66">
        <v>202400661</v>
      </c>
      <c r="B186" s="56">
        <v>45405</v>
      </c>
      <c r="C186" s="55" t="s">
        <v>1</v>
      </c>
      <c r="D186" s="55" t="s">
        <v>188</v>
      </c>
      <c r="E186" s="55" t="s">
        <v>196</v>
      </c>
      <c r="F186" s="55" t="s">
        <v>32</v>
      </c>
      <c r="G186" s="55" t="s">
        <v>89</v>
      </c>
      <c r="H186" s="55" t="s">
        <v>98</v>
      </c>
      <c r="I186" s="55" t="s">
        <v>190</v>
      </c>
      <c r="J186" s="65" t="s">
        <v>191</v>
      </c>
    </row>
    <row r="187" spans="1:10" ht="57" x14ac:dyDescent="0.25">
      <c r="A187" s="66">
        <v>202400675</v>
      </c>
      <c r="B187" s="56">
        <v>45405</v>
      </c>
      <c r="C187" s="55" t="s">
        <v>1</v>
      </c>
      <c r="D187" s="55" t="s">
        <v>188</v>
      </c>
      <c r="E187" s="55" t="s">
        <v>39</v>
      </c>
      <c r="F187" s="55" t="s">
        <v>74</v>
      </c>
      <c r="G187" s="55" t="s">
        <v>90</v>
      </c>
      <c r="H187" s="55" t="s">
        <v>195</v>
      </c>
      <c r="I187" s="55" t="s">
        <v>190</v>
      </c>
      <c r="J187" s="65" t="s">
        <v>191</v>
      </c>
    </row>
    <row r="188" spans="1:10" ht="42.75" x14ac:dyDescent="0.25">
      <c r="A188" s="66">
        <v>202400680</v>
      </c>
      <c r="B188" s="56">
        <v>45405.646515393499</v>
      </c>
      <c r="C188" s="55" t="s">
        <v>1</v>
      </c>
      <c r="D188" s="55" t="s">
        <v>188</v>
      </c>
      <c r="E188" s="55" t="s">
        <v>196</v>
      </c>
      <c r="F188" s="55" t="s">
        <v>38</v>
      </c>
      <c r="G188" s="55" t="s">
        <v>89</v>
      </c>
      <c r="H188" s="55" t="s">
        <v>109</v>
      </c>
      <c r="I188" s="55" t="s">
        <v>190</v>
      </c>
      <c r="J188" s="65" t="s">
        <v>191</v>
      </c>
    </row>
    <row r="189" spans="1:10" ht="28.5" x14ac:dyDescent="0.25">
      <c r="A189" s="66">
        <v>202400682</v>
      </c>
      <c r="B189" s="56">
        <v>45405</v>
      </c>
      <c r="C189" s="55" t="s">
        <v>2</v>
      </c>
      <c r="D189" s="55" t="s">
        <v>199</v>
      </c>
      <c r="E189" s="55" t="s">
        <v>4</v>
      </c>
      <c r="F189" s="55" t="s">
        <v>29</v>
      </c>
      <c r="G189" s="55" t="s">
        <v>202</v>
      </c>
      <c r="H189" s="55" t="s">
        <v>239</v>
      </c>
      <c r="I189" s="55" t="s">
        <v>190</v>
      </c>
      <c r="J189" s="65" t="s">
        <v>191</v>
      </c>
    </row>
    <row r="190" spans="1:10" ht="85.5" x14ac:dyDescent="0.25">
      <c r="A190" s="66">
        <v>202400684</v>
      </c>
      <c r="B190" s="56">
        <v>45406</v>
      </c>
      <c r="C190" s="55" t="s">
        <v>1</v>
      </c>
      <c r="D190" s="55" t="s">
        <v>188</v>
      </c>
      <c r="E190" s="55" t="s">
        <v>4</v>
      </c>
      <c r="F190" s="55" t="s">
        <v>22</v>
      </c>
      <c r="G190" s="55" t="s">
        <v>90</v>
      </c>
      <c r="H190" s="55" t="s">
        <v>189</v>
      </c>
      <c r="I190" s="55" t="s">
        <v>190</v>
      </c>
      <c r="J190" s="65" t="s">
        <v>191</v>
      </c>
    </row>
    <row r="191" spans="1:10" ht="42.75" x14ac:dyDescent="0.25">
      <c r="A191" s="66">
        <v>202400690</v>
      </c>
      <c r="B191" s="56">
        <v>45406</v>
      </c>
      <c r="C191" s="55" t="s">
        <v>1</v>
      </c>
      <c r="D191" s="55" t="s">
        <v>188</v>
      </c>
      <c r="E191" s="55" t="s">
        <v>196</v>
      </c>
      <c r="F191" s="55" t="s">
        <v>36</v>
      </c>
      <c r="G191" s="55" t="s">
        <v>89</v>
      </c>
      <c r="H191" s="55" t="s">
        <v>103</v>
      </c>
      <c r="I191" s="55" t="s">
        <v>190</v>
      </c>
      <c r="J191" s="65" t="s">
        <v>191</v>
      </c>
    </row>
    <row r="192" spans="1:10" ht="42.75" x14ac:dyDescent="0.25">
      <c r="A192" s="66">
        <v>202400692</v>
      </c>
      <c r="B192" s="56">
        <v>45406</v>
      </c>
      <c r="C192" s="55" t="s">
        <v>1</v>
      </c>
      <c r="D192" s="55" t="s">
        <v>188</v>
      </c>
      <c r="E192" s="55" t="s">
        <v>196</v>
      </c>
      <c r="F192" s="55" t="s">
        <v>32</v>
      </c>
      <c r="G192" s="55" t="s">
        <v>89</v>
      </c>
      <c r="H192" s="55" t="s">
        <v>103</v>
      </c>
      <c r="I192" s="55" t="s">
        <v>190</v>
      </c>
      <c r="J192" s="65" t="s">
        <v>191</v>
      </c>
    </row>
    <row r="193" spans="1:10" ht="42.75" x14ac:dyDescent="0.25">
      <c r="A193" s="66">
        <v>202400693</v>
      </c>
      <c r="B193" s="56">
        <v>45406</v>
      </c>
      <c r="C193" s="55" t="s">
        <v>1</v>
      </c>
      <c r="D193" s="55" t="s">
        <v>188</v>
      </c>
      <c r="E193" s="55" t="s">
        <v>196</v>
      </c>
      <c r="F193" s="55" t="s">
        <v>33</v>
      </c>
      <c r="G193" s="55" t="s">
        <v>89</v>
      </c>
      <c r="H193" s="55" t="s">
        <v>103</v>
      </c>
      <c r="I193" s="55" t="s">
        <v>213</v>
      </c>
      <c r="J193" s="65" t="s">
        <v>191</v>
      </c>
    </row>
    <row r="194" spans="1:10" ht="57" x14ac:dyDescent="0.25">
      <c r="A194" s="66">
        <v>202400694</v>
      </c>
      <c r="B194" s="56">
        <v>45406</v>
      </c>
      <c r="C194" s="55" t="s">
        <v>1</v>
      </c>
      <c r="D194" s="55" t="s">
        <v>188</v>
      </c>
      <c r="E194" s="55" t="s">
        <v>196</v>
      </c>
      <c r="F194" s="55" t="s">
        <v>35</v>
      </c>
      <c r="G194" s="55" t="s">
        <v>89</v>
      </c>
      <c r="H194" s="55" t="s">
        <v>97</v>
      </c>
      <c r="I194" s="55" t="s">
        <v>190</v>
      </c>
      <c r="J194" s="65" t="s">
        <v>191</v>
      </c>
    </row>
    <row r="195" spans="1:10" ht="42.75" x14ac:dyDescent="0.25">
      <c r="A195" s="66">
        <v>202400695</v>
      </c>
      <c r="B195" s="56">
        <v>45406</v>
      </c>
      <c r="C195" s="55" t="s">
        <v>1</v>
      </c>
      <c r="D195" s="55" t="s">
        <v>188</v>
      </c>
      <c r="E195" s="55" t="s">
        <v>4</v>
      </c>
      <c r="F195" s="55" t="s">
        <v>24</v>
      </c>
      <c r="G195" s="55" t="s">
        <v>82</v>
      </c>
      <c r="H195" s="55" t="s">
        <v>118</v>
      </c>
      <c r="I195" s="55" t="s">
        <v>190</v>
      </c>
      <c r="J195" s="65" t="s">
        <v>191</v>
      </c>
    </row>
    <row r="196" spans="1:10" ht="28.5" x14ac:dyDescent="0.25">
      <c r="A196" s="66">
        <v>202400696</v>
      </c>
      <c r="B196" s="56">
        <v>45406</v>
      </c>
      <c r="C196" s="55" t="s">
        <v>1</v>
      </c>
      <c r="D196" s="55" t="s">
        <v>188</v>
      </c>
      <c r="E196" s="55" t="s">
        <v>4</v>
      </c>
      <c r="F196" s="55" t="s">
        <v>21</v>
      </c>
      <c r="G196" s="55" t="s">
        <v>86</v>
      </c>
      <c r="H196" s="55" t="s">
        <v>233</v>
      </c>
      <c r="I196" s="55" t="s">
        <v>190</v>
      </c>
      <c r="J196" s="65" t="s">
        <v>191</v>
      </c>
    </row>
    <row r="197" spans="1:10" ht="28.5" x14ac:dyDescent="0.25">
      <c r="A197" s="66">
        <v>202400697</v>
      </c>
      <c r="B197" s="56">
        <v>45406</v>
      </c>
      <c r="C197" s="55" t="s">
        <v>1</v>
      </c>
      <c r="D197" s="55" t="s">
        <v>188</v>
      </c>
      <c r="E197" s="55" t="s">
        <v>39</v>
      </c>
      <c r="F197" s="55" t="s">
        <v>72</v>
      </c>
      <c r="G197" s="55" t="s">
        <v>90</v>
      </c>
      <c r="H197" s="55" t="s">
        <v>204</v>
      </c>
      <c r="I197" s="55" t="s">
        <v>190</v>
      </c>
      <c r="J197" s="65" t="s">
        <v>191</v>
      </c>
    </row>
    <row r="198" spans="1:10" ht="57" x14ac:dyDescent="0.25">
      <c r="A198" s="66">
        <v>202400705</v>
      </c>
      <c r="B198" s="56">
        <v>45406</v>
      </c>
      <c r="C198" s="55" t="s">
        <v>1</v>
      </c>
      <c r="D198" s="55" t="s">
        <v>188</v>
      </c>
      <c r="E198" s="55" t="s">
        <v>39</v>
      </c>
      <c r="F198" s="55" t="s">
        <v>52</v>
      </c>
      <c r="G198" s="55" t="s">
        <v>90</v>
      </c>
      <c r="H198" s="55" t="s">
        <v>195</v>
      </c>
      <c r="I198" s="55" t="s">
        <v>190</v>
      </c>
      <c r="J198" s="65" t="s">
        <v>191</v>
      </c>
    </row>
    <row r="199" spans="1:10" ht="28.5" x14ac:dyDescent="0.25">
      <c r="A199" s="66">
        <v>202400711</v>
      </c>
      <c r="B199" s="56">
        <v>45406</v>
      </c>
      <c r="C199" s="55" t="s">
        <v>1</v>
      </c>
      <c r="D199" s="55" t="s">
        <v>188</v>
      </c>
      <c r="E199" s="55" t="s">
        <v>39</v>
      </c>
      <c r="F199" s="55" t="s">
        <v>62</v>
      </c>
      <c r="G199" s="55" t="s">
        <v>90</v>
      </c>
      <c r="H199" s="55" t="s">
        <v>118</v>
      </c>
      <c r="I199" s="55" t="s">
        <v>190</v>
      </c>
      <c r="J199" s="65" t="s">
        <v>191</v>
      </c>
    </row>
    <row r="200" spans="1:10" ht="42.75" x14ac:dyDescent="0.25">
      <c r="A200" s="66">
        <v>202400719</v>
      </c>
      <c r="B200" s="56">
        <v>45407</v>
      </c>
      <c r="C200" s="55" t="s">
        <v>1</v>
      </c>
      <c r="D200" s="55" t="s">
        <v>188</v>
      </c>
      <c r="E200" s="55" t="s">
        <v>196</v>
      </c>
      <c r="F200" s="55" t="s">
        <v>34</v>
      </c>
      <c r="G200" s="55" t="s">
        <v>89</v>
      </c>
      <c r="H200" s="55" t="s">
        <v>103</v>
      </c>
      <c r="I200" s="55" t="s">
        <v>190</v>
      </c>
      <c r="J200" s="65" t="s">
        <v>191</v>
      </c>
    </row>
    <row r="201" spans="1:10" ht="42.75" x14ac:dyDescent="0.25">
      <c r="A201" s="66">
        <v>202400720</v>
      </c>
      <c r="B201" s="56">
        <v>45406</v>
      </c>
      <c r="C201" s="55" t="s">
        <v>2</v>
      </c>
      <c r="D201" s="55" t="s">
        <v>199</v>
      </c>
      <c r="E201" s="55" t="s">
        <v>200</v>
      </c>
      <c r="F201" s="55" t="s">
        <v>242</v>
      </c>
      <c r="G201" s="55" t="s">
        <v>202</v>
      </c>
      <c r="H201" s="55" t="s">
        <v>215</v>
      </c>
      <c r="I201" s="55" t="s">
        <v>190</v>
      </c>
      <c r="J201" s="65" t="s">
        <v>191</v>
      </c>
    </row>
    <row r="202" spans="1:10" ht="142.5" x14ac:dyDescent="0.25">
      <c r="A202" s="66">
        <v>202400730</v>
      </c>
      <c r="B202" s="56">
        <v>45407</v>
      </c>
      <c r="C202" s="55" t="s">
        <v>1</v>
      </c>
      <c r="D202" s="55" t="s">
        <v>188</v>
      </c>
      <c r="E202" s="55" t="s">
        <v>39</v>
      </c>
      <c r="F202" s="55" t="s">
        <v>58</v>
      </c>
      <c r="G202" s="55" t="s">
        <v>90</v>
      </c>
      <c r="H202" s="55" t="s">
        <v>193</v>
      </c>
      <c r="I202" s="55" t="s">
        <v>190</v>
      </c>
      <c r="J202" s="65" t="s">
        <v>191</v>
      </c>
    </row>
    <row r="203" spans="1:10" ht="142.5" x14ac:dyDescent="0.25">
      <c r="A203" s="66">
        <v>202400731</v>
      </c>
      <c r="B203" s="56">
        <v>45407</v>
      </c>
      <c r="C203" s="55" t="s">
        <v>1</v>
      </c>
      <c r="D203" s="55" t="s">
        <v>188</v>
      </c>
      <c r="E203" s="55" t="s">
        <v>39</v>
      </c>
      <c r="F203" s="55" t="s">
        <v>75</v>
      </c>
      <c r="G203" s="55" t="s">
        <v>90</v>
      </c>
      <c r="H203" s="55" t="s">
        <v>193</v>
      </c>
      <c r="I203" s="55" t="s">
        <v>190</v>
      </c>
      <c r="J203" s="65" t="s">
        <v>191</v>
      </c>
    </row>
    <row r="204" spans="1:10" ht="142.5" x14ac:dyDescent="0.25">
      <c r="A204" s="66">
        <v>202400740</v>
      </c>
      <c r="B204" s="56">
        <v>45407</v>
      </c>
      <c r="C204" s="55" t="s">
        <v>1</v>
      </c>
      <c r="D204" s="55" t="s">
        <v>188</v>
      </c>
      <c r="E204" s="55" t="s">
        <v>39</v>
      </c>
      <c r="F204" s="55" t="s">
        <v>58</v>
      </c>
      <c r="G204" s="55" t="s">
        <v>90</v>
      </c>
      <c r="H204" s="55" t="s">
        <v>193</v>
      </c>
      <c r="I204" s="55" t="s">
        <v>190</v>
      </c>
      <c r="J204" s="65" t="s">
        <v>191</v>
      </c>
    </row>
    <row r="205" spans="1:10" ht="42.75" x14ac:dyDescent="0.25">
      <c r="A205" s="66">
        <v>202400748</v>
      </c>
      <c r="B205" s="56">
        <v>45407</v>
      </c>
      <c r="C205" s="55" t="s">
        <v>2</v>
      </c>
      <c r="D205" s="55" t="s">
        <v>199</v>
      </c>
      <c r="E205" s="55" t="s">
        <v>200</v>
      </c>
      <c r="F205" s="55" t="s">
        <v>242</v>
      </c>
      <c r="G205" s="55" t="s">
        <v>202</v>
      </c>
      <c r="H205" s="55" t="s">
        <v>215</v>
      </c>
      <c r="I205" s="55" t="s">
        <v>190</v>
      </c>
      <c r="J205" s="65" t="s">
        <v>191</v>
      </c>
    </row>
    <row r="206" spans="1:10" ht="57" x14ac:dyDescent="0.25">
      <c r="A206" s="66">
        <v>202400749</v>
      </c>
      <c r="B206" s="56">
        <v>45408</v>
      </c>
      <c r="C206" s="55" t="s">
        <v>1</v>
      </c>
      <c r="D206" s="55" t="s">
        <v>188</v>
      </c>
      <c r="E206" s="55" t="s">
        <v>196</v>
      </c>
      <c r="F206" s="55" t="s">
        <v>32</v>
      </c>
      <c r="G206" s="55" t="s">
        <v>89</v>
      </c>
      <c r="H206" s="55" t="s">
        <v>105</v>
      </c>
      <c r="I206" s="55" t="s">
        <v>190</v>
      </c>
      <c r="J206" s="65" t="s">
        <v>191</v>
      </c>
    </row>
    <row r="207" spans="1:10" ht="57" x14ac:dyDescent="0.25">
      <c r="A207" s="66">
        <v>202400755</v>
      </c>
      <c r="B207" s="56">
        <v>45408</v>
      </c>
      <c r="C207" s="55" t="s">
        <v>1</v>
      </c>
      <c r="D207" s="55" t="s">
        <v>188</v>
      </c>
      <c r="E207" s="55" t="s">
        <v>196</v>
      </c>
      <c r="F207" s="55" t="s">
        <v>32</v>
      </c>
      <c r="G207" s="55" t="s">
        <v>95</v>
      </c>
      <c r="H207" s="55" t="s">
        <v>124</v>
      </c>
      <c r="I207" s="55" t="s">
        <v>190</v>
      </c>
      <c r="J207" s="65" t="s">
        <v>191</v>
      </c>
    </row>
    <row r="208" spans="1:10" ht="57" x14ac:dyDescent="0.25">
      <c r="A208" s="66">
        <v>202400757</v>
      </c>
      <c r="B208" s="56">
        <v>45408</v>
      </c>
      <c r="C208" s="55" t="s">
        <v>2</v>
      </c>
      <c r="D208" s="55" t="s">
        <v>199</v>
      </c>
      <c r="E208" s="55" t="s">
        <v>200</v>
      </c>
      <c r="F208" s="55" t="s">
        <v>243</v>
      </c>
      <c r="G208" s="55" t="s">
        <v>202</v>
      </c>
      <c r="H208" s="55" t="s">
        <v>221</v>
      </c>
      <c r="I208" s="55" t="s">
        <v>213</v>
      </c>
      <c r="J208" s="65" t="s">
        <v>191</v>
      </c>
    </row>
    <row r="209" spans="1:10" ht="57" x14ac:dyDescent="0.25">
      <c r="A209" s="66">
        <v>202400763</v>
      </c>
      <c r="B209" s="56">
        <v>45408</v>
      </c>
      <c r="C209" s="55" t="s">
        <v>1</v>
      </c>
      <c r="D209" s="55" t="s">
        <v>188</v>
      </c>
      <c r="E209" s="55" t="s">
        <v>4</v>
      </c>
      <c r="F209" s="55" t="s">
        <v>17</v>
      </c>
      <c r="G209" s="55" t="s">
        <v>92</v>
      </c>
      <c r="H209" s="55" t="s">
        <v>229</v>
      </c>
      <c r="I209" s="55" t="s">
        <v>190</v>
      </c>
      <c r="J209" s="65" t="s">
        <v>191</v>
      </c>
    </row>
    <row r="210" spans="1:10" ht="57" x14ac:dyDescent="0.25">
      <c r="A210" s="66">
        <v>202400774</v>
      </c>
      <c r="B210" s="56">
        <v>45408</v>
      </c>
      <c r="C210" s="55" t="s">
        <v>1</v>
      </c>
      <c r="D210" s="55" t="s">
        <v>188</v>
      </c>
      <c r="E210" s="55" t="s">
        <v>196</v>
      </c>
      <c r="F210" s="55" t="s">
        <v>35</v>
      </c>
      <c r="G210" s="55" t="s">
        <v>89</v>
      </c>
      <c r="H210" s="55" t="s">
        <v>103</v>
      </c>
      <c r="I210" s="55" t="s">
        <v>190</v>
      </c>
      <c r="J210" s="65" t="s">
        <v>191</v>
      </c>
    </row>
    <row r="211" spans="1:10" ht="142.5" x14ac:dyDescent="0.25">
      <c r="A211" s="66">
        <v>202400775</v>
      </c>
      <c r="B211" s="56">
        <v>45408</v>
      </c>
      <c r="C211" s="55" t="s">
        <v>1</v>
      </c>
      <c r="D211" s="55" t="s">
        <v>188</v>
      </c>
      <c r="E211" s="55" t="s">
        <v>39</v>
      </c>
      <c r="F211" s="55" t="s">
        <v>68</v>
      </c>
      <c r="G211" s="55" t="s">
        <v>90</v>
      </c>
      <c r="H211" s="55" t="s">
        <v>209</v>
      </c>
      <c r="I211" s="55" t="s">
        <v>190</v>
      </c>
      <c r="J211" s="65" t="s">
        <v>191</v>
      </c>
    </row>
    <row r="212" spans="1:10" ht="71.25" x14ac:dyDescent="0.25">
      <c r="A212" s="66">
        <v>202400779</v>
      </c>
      <c r="B212" s="56">
        <v>45408</v>
      </c>
      <c r="C212" s="55" t="s">
        <v>1</v>
      </c>
      <c r="D212" s="55" t="s">
        <v>188</v>
      </c>
      <c r="E212" s="55" t="s">
        <v>4</v>
      </c>
      <c r="F212" s="55" t="s">
        <v>10</v>
      </c>
      <c r="G212" s="55" t="s">
        <v>92</v>
      </c>
      <c r="H212" s="55" t="s">
        <v>210</v>
      </c>
      <c r="I212" s="55" t="s">
        <v>190</v>
      </c>
      <c r="J212" s="65" t="s">
        <v>191</v>
      </c>
    </row>
    <row r="213" spans="1:10" ht="42.75" x14ac:dyDescent="0.25">
      <c r="A213" s="66">
        <v>202400780</v>
      </c>
      <c r="B213" s="56">
        <v>45408.694942129601</v>
      </c>
      <c r="C213" s="55" t="s">
        <v>1</v>
      </c>
      <c r="D213" s="55" t="s">
        <v>188</v>
      </c>
      <c r="E213" s="55" t="s">
        <v>196</v>
      </c>
      <c r="F213" s="55" t="s">
        <v>33</v>
      </c>
      <c r="G213" s="55" t="s">
        <v>89</v>
      </c>
      <c r="H213" s="55" t="s">
        <v>103</v>
      </c>
      <c r="I213" s="55" t="s">
        <v>190</v>
      </c>
      <c r="J213" s="65" t="s">
        <v>191</v>
      </c>
    </row>
    <row r="214" spans="1:10" ht="42.75" x14ac:dyDescent="0.25">
      <c r="A214" s="66">
        <v>202400781</v>
      </c>
      <c r="B214" s="56">
        <v>45411</v>
      </c>
      <c r="C214" s="55" t="s">
        <v>1</v>
      </c>
      <c r="D214" s="55" t="s">
        <v>188</v>
      </c>
      <c r="E214" s="55" t="s">
        <v>4</v>
      </c>
      <c r="F214" s="55" t="s">
        <v>27</v>
      </c>
      <c r="G214" s="55" t="s">
        <v>82</v>
      </c>
      <c r="H214" s="55" t="s">
        <v>198</v>
      </c>
      <c r="I214" s="55" t="s">
        <v>190</v>
      </c>
      <c r="J214" s="65" t="s">
        <v>191</v>
      </c>
    </row>
    <row r="215" spans="1:10" ht="28.5" x14ac:dyDescent="0.25">
      <c r="A215" s="66">
        <v>202400783</v>
      </c>
      <c r="B215" s="56">
        <v>45411</v>
      </c>
      <c r="C215" s="55" t="s">
        <v>1</v>
      </c>
      <c r="D215" s="55" t="s">
        <v>188</v>
      </c>
      <c r="E215" s="55" t="s">
        <v>4</v>
      </c>
      <c r="F215" s="55" t="s">
        <v>29</v>
      </c>
      <c r="G215" s="55" t="s">
        <v>93</v>
      </c>
      <c r="H215" s="55" t="s">
        <v>244</v>
      </c>
      <c r="I215" s="55" t="s">
        <v>190</v>
      </c>
      <c r="J215" s="65" t="s">
        <v>191</v>
      </c>
    </row>
    <row r="216" spans="1:10" ht="42.75" x14ac:dyDescent="0.25">
      <c r="A216" s="66">
        <v>202400784</v>
      </c>
      <c r="B216" s="56">
        <v>45411</v>
      </c>
      <c r="C216" s="55" t="s">
        <v>1</v>
      </c>
      <c r="D216" s="55" t="s">
        <v>188</v>
      </c>
      <c r="E216" s="55" t="s">
        <v>4</v>
      </c>
      <c r="F216" s="55" t="s">
        <v>12</v>
      </c>
      <c r="G216" s="55" t="s">
        <v>86</v>
      </c>
      <c r="H216" s="55" t="s">
        <v>206</v>
      </c>
      <c r="I216" s="55" t="s">
        <v>190</v>
      </c>
      <c r="J216" s="65" t="s">
        <v>191</v>
      </c>
    </row>
    <row r="217" spans="1:10" ht="42.75" x14ac:dyDescent="0.25">
      <c r="A217" s="66">
        <v>202400785</v>
      </c>
      <c r="B217" s="56">
        <v>45411</v>
      </c>
      <c r="C217" s="55" t="s">
        <v>1</v>
      </c>
      <c r="D217" s="55" t="s">
        <v>188</v>
      </c>
      <c r="E217" s="55" t="s">
        <v>196</v>
      </c>
      <c r="F217" s="55" t="s">
        <v>33</v>
      </c>
      <c r="G217" s="55" t="s">
        <v>89</v>
      </c>
      <c r="H217" s="55" t="s">
        <v>102</v>
      </c>
      <c r="I217" s="55" t="s">
        <v>190</v>
      </c>
      <c r="J217" s="65" t="s">
        <v>191</v>
      </c>
    </row>
    <row r="218" spans="1:10" ht="42.75" x14ac:dyDescent="0.25">
      <c r="A218" s="66">
        <v>202400786</v>
      </c>
      <c r="B218" s="56">
        <v>45411</v>
      </c>
      <c r="C218" s="55" t="s">
        <v>1</v>
      </c>
      <c r="D218" s="55" t="s">
        <v>188</v>
      </c>
      <c r="E218" s="55" t="s">
        <v>39</v>
      </c>
      <c r="F218" s="55" t="s">
        <v>47</v>
      </c>
      <c r="G218" s="55" t="s">
        <v>90</v>
      </c>
      <c r="H218" s="55" t="s">
        <v>118</v>
      </c>
      <c r="I218" s="55" t="s">
        <v>190</v>
      </c>
      <c r="J218" s="65" t="s">
        <v>191</v>
      </c>
    </row>
    <row r="219" spans="1:10" ht="42.75" x14ac:dyDescent="0.25">
      <c r="A219" s="66">
        <v>202400787</v>
      </c>
      <c r="B219" s="56">
        <v>45411</v>
      </c>
      <c r="C219" s="55" t="s">
        <v>2</v>
      </c>
      <c r="D219" s="55" t="s">
        <v>199</v>
      </c>
      <c r="E219" s="55" t="s">
        <v>4</v>
      </c>
      <c r="F219" s="55" t="s">
        <v>12</v>
      </c>
      <c r="G219" s="55" t="s">
        <v>202</v>
      </c>
      <c r="H219" s="55" t="s">
        <v>245</v>
      </c>
      <c r="I219" s="55" t="s">
        <v>190</v>
      </c>
      <c r="J219" s="65" t="s">
        <v>191</v>
      </c>
    </row>
    <row r="220" spans="1:10" ht="42.75" x14ac:dyDescent="0.25">
      <c r="A220" s="66">
        <v>202400789</v>
      </c>
      <c r="B220" s="56">
        <v>45411</v>
      </c>
      <c r="C220" s="55" t="s">
        <v>1</v>
      </c>
      <c r="D220" s="55" t="s">
        <v>188</v>
      </c>
      <c r="E220" s="55" t="s">
        <v>196</v>
      </c>
      <c r="F220" s="55" t="s">
        <v>32</v>
      </c>
      <c r="G220" s="55" t="s">
        <v>89</v>
      </c>
      <c r="H220" s="55" t="s">
        <v>103</v>
      </c>
      <c r="I220" s="55" t="s">
        <v>190</v>
      </c>
      <c r="J220" s="65" t="s">
        <v>191</v>
      </c>
    </row>
    <row r="221" spans="1:10" ht="42.75" x14ac:dyDescent="0.25">
      <c r="A221" s="66">
        <v>202400790</v>
      </c>
      <c r="B221" s="56">
        <v>45411</v>
      </c>
      <c r="C221" s="55" t="s">
        <v>1</v>
      </c>
      <c r="D221" s="55" t="s">
        <v>188</v>
      </c>
      <c r="E221" s="55" t="s">
        <v>196</v>
      </c>
      <c r="F221" s="55" t="s">
        <v>34</v>
      </c>
      <c r="G221" s="55" t="s">
        <v>89</v>
      </c>
      <c r="H221" s="55" t="s">
        <v>120</v>
      </c>
      <c r="I221" s="55" t="s">
        <v>190</v>
      </c>
      <c r="J221" s="65" t="s">
        <v>191</v>
      </c>
    </row>
    <row r="222" spans="1:10" ht="57" x14ac:dyDescent="0.25">
      <c r="A222" s="66">
        <v>202400797</v>
      </c>
      <c r="B222" s="56">
        <v>45407</v>
      </c>
      <c r="C222" s="55" t="s">
        <v>1</v>
      </c>
      <c r="D222" s="55" t="s">
        <v>188</v>
      </c>
      <c r="E222" s="55" t="s">
        <v>196</v>
      </c>
      <c r="F222" s="55" t="s">
        <v>35</v>
      </c>
      <c r="G222" s="55" t="s">
        <v>89</v>
      </c>
      <c r="H222" s="55" t="s">
        <v>120</v>
      </c>
      <c r="I222" s="55" t="s">
        <v>213</v>
      </c>
      <c r="J222" s="65" t="s">
        <v>191</v>
      </c>
    </row>
    <row r="223" spans="1:10" ht="42.75" x14ac:dyDescent="0.25">
      <c r="A223" s="66">
        <v>202400799</v>
      </c>
      <c r="B223" s="56">
        <v>45411</v>
      </c>
      <c r="C223" s="55" t="s">
        <v>1</v>
      </c>
      <c r="D223" s="55" t="s">
        <v>188</v>
      </c>
      <c r="E223" s="55" t="s">
        <v>196</v>
      </c>
      <c r="F223" s="55" t="s">
        <v>32</v>
      </c>
      <c r="G223" s="55" t="s">
        <v>89</v>
      </c>
      <c r="H223" s="55" t="s">
        <v>103</v>
      </c>
      <c r="I223" s="55" t="s">
        <v>190</v>
      </c>
      <c r="J223" s="65" t="s">
        <v>191</v>
      </c>
    </row>
    <row r="224" spans="1:10" ht="28.5" x14ac:dyDescent="0.25">
      <c r="A224" s="66">
        <v>202400811</v>
      </c>
      <c r="B224" s="56">
        <v>45411</v>
      </c>
      <c r="C224" s="55" t="s">
        <v>1</v>
      </c>
      <c r="D224" s="55" t="s">
        <v>188</v>
      </c>
      <c r="E224" s="55" t="s">
        <v>4</v>
      </c>
      <c r="F224" s="55" t="s">
        <v>14</v>
      </c>
      <c r="G224" s="55" t="s">
        <v>84</v>
      </c>
      <c r="H224" s="55" t="s">
        <v>90</v>
      </c>
      <c r="I224" s="55" t="s">
        <v>190</v>
      </c>
      <c r="J224" s="65" t="s">
        <v>191</v>
      </c>
    </row>
    <row r="225" spans="1:10" ht="42.75" x14ac:dyDescent="0.25">
      <c r="A225" s="66">
        <v>202400813</v>
      </c>
      <c r="B225" s="56">
        <v>45411</v>
      </c>
      <c r="C225" s="55" t="s">
        <v>1</v>
      </c>
      <c r="D225" s="55" t="s">
        <v>188</v>
      </c>
      <c r="E225" s="55" t="s">
        <v>196</v>
      </c>
      <c r="F225" s="55" t="s">
        <v>33</v>
      </c>
      <c r="G225" s="55" t="s">
        <v>89</v>
      </c>
      <c r="H225" s="55" t="s">
        <v>122</v>
      </c>
      <c r="I225" s="55" t="s">
        <v>190</v>
      </c>
      <c r="J225" s="65" t="s">
        <v>191</v>
      </c>
    </row>
    <row r="226" spans="1:10" ht="42.75" x14ac:dyDescent="0.25">
      <c r="A226" s="66">
        <v>202400817</v>
      </c>
      <c r="B226" s="56">
        <v>45411</v>
      </c>
      <c r="C226" s="55" t="s">
        <v>1</v>
      </c>
      <c r="D226" s="55" t="s">
        <v>188</v>
      </c>
      <c r="E226" s="55" t="s">
        <v>196</v>
      </c>
      <c r="F226" s="55" t="s">
        <v>33</v>
      </c>
      <c r="G226" s="55" t="s">
        <v>89</v>
      </c>
      <c r="H226" s="55" t="s">
        <v>103</v>
      </c>
      <c r="I226" s="55" t="s">
        <v>190</v>
      </c>
      <c r="J226" s="65" t="s">
        <v>191</v>
      </c>
    </row>
    <row r="227" spans="1:10" ht="42.75" x14ac:dyDescent="0.25">
      <c r="A227" s="66">
        <v>202400820</v>
      </c>
      <c r="B227" s="56">
        <v>45411</v>
      </c>
      <c r="C227" s="55" t="s">
        <v>1</v>
      </c>
      <c r="D227" s="55" t="s">
        <v>188</v>
      </c>
      <c r="E227" s="55" t="s">
        <v>196</v>
      </c>
      <c r="F227" s="55" t="s">
        <v>38</v>
      </c>
      <c r="G227" s="55" t="s">
        <v>89</v>
      </c>
      <c r="H227" s="55" t="s">
        <v>103</v>
      </c>
      <c r="I227" s="55" t="s">
        <v>190</v>
      </c>
      <c r="J227" s="65" t="s">
        <v>191</v>
      </c>
    </row>
    <row r="228" spans="1:10" ht="28.5" x14ac:dyDescent="0.25">
      <c r="A228" s="66">
        <v>202400829</v>
      </c>
      <c r="B228" s="56">
        <v>45411</v>
      </c>
      <c r="C228" s="55" t="s">
        <v>1</v>
      </c>
      <c r="D228" s="55" t="s">
        <v>188</v>
      </c>
      <c r="E228" s="55" t="s">
        <v>4</v>
      </c>
      <c r="F228" s="55" t="s">
        <v>29</v>
      </c>
      <c r="G228" s="55" t="s">
        <v>84</v>
      </c>
      <c r="H228" s="55" t="s">
        <v>90</v>
      </c>
      <c r="I228" s="55" t="s">
        <v>190</v>
      </c>
      <c r="J228" s="65" t="s">
        <v>191</v>
      </c>
    </row>
    <row r="229" spans="1:10" ht="42.75" x14ac:dyDescent="0.25">
      <c r="A229" s="66">
        <v>202400831</v>
      </c>
      <c r="B229" s="56">
        <v>45411</v>
      </c>
      <c r="C229" s="55" t="s">
        <v>1</v>
      </c>
      <c r="D229" s="55" t="s">
        <v>188</v>
      </c>
      <c r="E229" s="55" t="s">
        <v>196</v>
      </c>
      <c r="F229" s="55" t="s">
        <v>38</v>
      </c>
      <c r="G229" s="55" t="s">
        <v>89</v>
      </c>
      <c r="H229" s="55" t="s">
        <v>103</v>
      </c>
      <c r="I229" s="55" t="s">
        <v>190</v>
      </c>
      <c r="J229" s="65" t="s">
        <v>191</v>
      </c>
    </row>
    <row r="230" spans="1:10" ht="57" x14ac:dyDescent="0.25">
      <c r="A230" s="66">
        <v>202400835</v>
      </c>
      <c r="B230" s="56">
        <v>45411</v>
      </c>
      <c r="C230" s="55" t="s">
        <v>1</v>
      </c>
      <c r="D230" s="55" t="s">
        <v>188</v>
      </c>
      <c r="E230" s="55" t="s">
        <v>200</v>
      </c>
      <c r="F230" s="55" t="s">
        <v>246</v>
      </c>
      <c r="G230" s="55" t="s">
        <v>83</v>
      </c>
      <c r="H230" s="55" t="s">
        <v>118</v>
      </c>
      <c r="I230" s="55" t="s">
        <v>190</v>
      </c>
      <c r="J230" s="65" t="s">
        <v>191</v>
      </c>
    </row>
    <row r="231" spans="1:10" ht="71.25" x14ac:dyDescent="0.25">
      <c r="A231" s="66">
        <v>202400836</v>
      </c>
      <c r="B231" s="56">
        <v>45411.665986539403</v>
      </c>
      <c r="C231" s="55" t="s">
        <v>1</v>
      </c>
      <c r="D231" s="55" t="s">
        <v>188</v>
      </c>
      <c r="E231" s="55" t="s">
        <v>39</v>
      </c>
      <c r="F231" s="55" t="s">
        <v>74</v>
      </c>
      <c r="G231" s="55" t="s">
        <v>90</v>
      </c>
      <c r="H231" s="55" t="s">
        <v>197</v>
      </c>
      <c r="I231" s="55" t="s">
        <v>190</v>
      </c>
      <c r="J231" s="65" t="s">
        <v>191</v>
      </c>
    </row>
    <row r="232" spans="1:10" ht="142.5" x14ac:dyDescent="0.25">
      <c r="A232" s="66">
        <v>202400837</v>
      </c>
      <c r="B232" s="56">
        <v>45411</v>
      </c>
      <c r="C232" s="55" t="s">
        <v>1</v>
      </c>
      <c r="D232" s="55" t="s">
        <v>188</v>
      </c>
      <c r="E232" s="55" t="s">
        <v>39</v>
      </c>
      <c r="F232" s="55" t="s">
        <v>62</v>
      </c>
      <c r="G232" s="55" t="s">
        <v>90</v>
      </c>
      <c r="H232" s="55" t="s">
        <v>209</v>
      </c>
      <c r="I232" s="55" t="s">
        <v>190</v>
      </c>
      <c r="J232" s="65" t="s">
        <v>191</v>
      </c>
    </row>
    <row r="233" spans="1:10" ht="42.75" x14ac:dyDescent="0.25">
      <c r="A233" s="66">
        <v>202400842</v>
      </c>
      <c r="B233" s="56">
        <v>45412</v>
      </c>
      <c r="C233" s="55" t="s">
        <v>2</v>
      </c>
      <c r="D233" s="55" t="s">
        <v>199</v>
      </c>
      <c r="E233" s="55" t="s">
        <v>200</v>
      </c>
      <c r="F233" s="55" t="s">
        <v>214</v>
      </c>
      <c r="G233" s="55" t="s">
        <v>202</v>
      </c>
      <c r="H233" s="55" t="s">
        <v>235</v>
      </c>
      <c r="I233" s="55" t="s">
        <v>213</v>
      </c>
      <c r="J233" s="65" t="s">
        <v>191</v>
      </c>
    </row>
    <row r="234" spans="1:10" ht="142.5" x14ac:dyDescent="0.25">
      <c r="A234" s="66">
        <v>202400850</v>
      </c>
      <c r="B234" s="56">
        <v>45412</v>
      </c>
      <c r="C234" s="55" t="s">
        <v>1</v>
      </c>
      <c r="D234" s="55" t="s">
        <v>188</v>
      </c>
      <c r="E234" s="55" t="s">
        <v>39</v>
      </c>
      <c r="F234" s="55" t="s">
        <v>59</v>
      </c>
      <c r="G234" s="55" t="s">
        <v>90</v>
      </c>
      <c r="H234" s="55" t="s">
        <v>209</v>
      </c>
      <c r="I234" s="55" t="s">
        <v>190</v>
      </c>
      <c r="J234" s="65" t="s">
        <v>191</v>
      </c>
    </row>
    <row r="235" spans="1:10" ht="42.75" x14ac:dyDescent="0.25">
      <c r="A235" s="66">
        <v>202400853</v>
      </c>
      <c r="B235" s="56">
        <v>45412</v>
      </c>
      <c r="C235" s="55" t="s">
        <v>1</v>
      </c>
      <c r="D235" s="55" t="s">
        <v>188</v>
      </c>
      <c r="E235" s="55" t="s">
        <v>196</v>
      </c>
      <c r="F235" s="55" t="s">
        <v>33</v>
      </c>
      <c r="G235" s="55" t="s">
        <v>89</v>
      </c>
      <c r="H235" s="55" t="s">
        <v>103</v>
      </c>
      <c r="I235" s="55" t="s">
        <v>190</v>
      </c>
      <c r="J235" s="65" t="s">
        <v>191</v>
      </c>
    </row>
    <row r="236" spans="1:10" ht="71.25" x14ac:dyDescent="0.25">
      <c r="A236" s="66">
        <v>202400854</v>
      </c>
      <c r="B236" s="56">
        <v>45412</v>
      </c>
      <c r="C236" s="55" t="s">
        <v>1</v>
      </c>
      <c r="D236" s="55" t="s">
        <v>188</v>
      </c>
      <c r="E236" s="55" t="s">
        <v>4</v>
      </c>
      <c r="F236" s="55" t="s">
        <v>28</v>
      </c>
      <c r="G236" s="55" t="s">
        <v>95</v>
      </c>
      <c r="H236" s="55" t="s">
        <v>121</v>
      </c>
      <c r="I236" s="55" t="s">
        <v>190</v>
      </c>
      <c r="J236" s="65" t="s">
        <v>191</v>
      </c>
    </row>
    <row r="237" spans="1:10" ht="85.5" x14ac:dyDescent="0.25">
      <c r="A237" s="66">
        <v>202400855</v>
      </c>
      <c r="B237" s="56">
        <v>45412</v>
      </c>
      <c r="C237" s="55" t="s">
        <v>1</v>
      </c>
      <c r="D237" s="55" t="s">
        <v>188</v>
      </c>
      <c r="E237" s="55" t="s">
        <v>4</v>
      </c>
      <c r="F237" s="55" t="s">
        <v>26</v>
      </c>
      <c r="G237" s="55" t="s">
        <v>92</v>
      </c>
      <c r="H237" s="55" t="s">
        <v>247</v>
      </c>
      <c r="I237" s="55" t="s">
        <v>190</v>
      </c>
      <c r="J237" s="65" t="s">
        <v>191</v>
      </c>
    </row>
    <row r="238" spans="1:10" ht="142.5" x14ac:dyDescent="0.25">
      <c r="A238" s="66">
        <v>202400857</v>
      </c>
      <c r="B238" s="56">
        <v>45412</v>
      </c>
      <c r="C238" s="55" t="s">
        <v>1</v>
      </c>
      <c r="D238" s="55" t="s">
        <v>188</v>
      </c>
      <c r="E238" s="55" t="s">
        <v>4</v>
      </c>
      <c r="F238" s="55" t="s">
        <v>194</v>
      </c>
      <c r="G238" s="55" t="s">
        <v>90</v>
      </c>
      <c r="H238" s="55" t="s">
        <v>193</v>
      </c>
      <c r="I238" s="55" t="s">
        <v>190</v>
      </c>
      <c r="J238" s="65" t="s">
        <v>191</v>
      </c>
    </row>
    <row r="239" spans="1:10" ht="142.5" x14ac:dyDescent="0.25">
      <c r="A239" s="66">
        <v>202400858</v>
      </c>
      <c r="B239" s="56">
        <v>45412</v>
      </c>
      <c r="C239" s="55" t="s">
        <v>1</v>
      </c>
      <c r="D239" s="55" t="s">
        <v>188</v>
      </c>
      <c r="E239" s="55" t="s">
        <v>4</v>
      </c>
      <c r="F239" s="55" t="s">
        <v>17</v>
      </c>
      <c r="G239" s="55" t="s">
        <v>90</v>
      </c>
      <c r="H239" s="55" t="s">
        <v>209</v>
      </c>
      <c r="I239" s="55" t="s">
        <v>190</v>
      </c>
      <c r="J239" s="65" t="s">
        <v>191</v>
      </c>
    </row>
    <row r="240" spans="1:10" ht="28.5" x14ac:dyDescent="0.25">
      <c r="A240" s="66">
        <v>202400867</v>
      </c>
      <c r="B240" s="56">
        <v>45412</v>
      </c>
      <c r="C240" s="55" t="s">
        <v>1</v>
      </c>
      <c r="D240" s="55" t="s">
        <v>188</v>
      </c>
      <c r="E240" s="55" t="s">
        <v>4</v>
      </c>
      <c r="F240" s="55" t="s">
        <v>20</v>
      </c>
      <c r="G240" s="55" t="s">
        <v>93</v>
      </c>
      <c r="H240" s="55" t="s">
        <v>248</v>
      </c>
      <c r="I240" s="55" t="s">
        <v>190</v>
      </c>
      <c r="J240" s="65" t="s">
        <v>191</v>
      </c>
    </row>
    <row r="241" spans="1:10" ht="42.75" x14ac:dyDescent="0.25">
      <c r="A241" s="66">
        <v>202400880</v>
      </c>
      <c r="B241" s="56">
        <v>45412</v>
      </c>
      <c r="C241" s="55" t="s">
        <v>1</v>
      </c>
      <c r="D241" s="55" t="s">
        <v>188</v>
      </c>
      <c r="E241" s="55" t="s">
        <v>196</v>
      </c>
      <c r="F241" s="55" t="s">
        <v>38</v>
      </c>
      <c r="G241" s="55" t="s">
        <v>89</v>
      </c>
      <c r="H241" s="55" t="s">
        <v>103</v>
      </c>
      <c r="I241" s="55" t="s">
        <v>190</v>
      </c>
      <c r="J241" s="65" t="s">
        <v>191</v>
      </c>
    </row>
    <row r="242" spans="1:10" ht="28.5" x14ac:dyDescent="0.25">
      <c r="A242" s="66">
        <v>202400882</v>
      </c>
      <c r="B242" s="56">
        <v>45412</v>
      </c>
      <c r="C242" s="55" t="s">
        <v>1</v>
      </c>
      <c r="D242" s="55" t="s">
        <v>188</v>
      </c>
      <c r="E242" s="55" t="s">
        <v>39</v>
      </c>
      <c r="F242" s="55" t="s">
        <v>75</v>
      </c>
      <c r="G242" s="55" t="s">
        <v>90</v>
      </c>
      <c r="H242" s="55" t="s">
        <v>118</v>
      </c>
      <c r="I242" s="55" t="s">
        <v>190</v>
      </c>
      <c r="J242" s="65" t="s">
        <v>191</v>
      </c>
    </row>
    <row r="243" spans="1:10" ht="28.5" x14ac:dyDescent="0.25">
      <c r="A243" s="66">
        <v>202400884</v>
      </c>
      <c r="B243" s="56">
        <v>45412</v>
      </c>
      <c r="C243" s="55" t="s">
        <v>1</v>
      </c>
      <c r="D243" s="55" t="s">
        <v>188</v>
      </c>
      <c r="E243" s="55" t="s">
        <v>4</v>
      </c>
      <c r="F243" s="55" t="s">
        <v>194</v>
      </c>
      <c r="G243" s="55" t="s">
        <v>90</v>
      </c>
      <c r="H243" s="55" t="s">
        <v>118</v>
      </c>
      <c r="I243" s="55" t="s">
        <v>190</v>
      </c>
      <c r="J243" s="65" t="s">
        <v>191</v>
      </c>
    </row>
    <row r="244" spans="1:10" ht="57" x14ac:dyDescent="0.25">
      <c r="A244" s="66">
        <v>202400897</v>
      </c>
      <c r="B244" s="56">
        <v>45413</v>
      </c>
      <c r="C244" s="55" t="s">
        <v>2</v>
      </c>
      <c r="D244" s="55" t="s">
        <v>199</v>
      </c>
      <c r="E244" s="55" t="s">
        <v>200</v>
      </c>
      <c r="F244" s="55" t="s">
        <v>249</v>
      </c>
      <c r="G244" s="55" t="s">
        <v>202</v>
      </c>
      <c r="H244" s="55" t="s">
        <v>221</v>
      </c>
      <c r="I244" s="55" t="s">
        <v>190</v>
      </c>
      <c r="J244" s="65" t="s">
        <v>191</v>
      </c>
    </row>
    <row r="245" spans="1:10" ht="28.5" x14ac:dyDescent="0.25">
      <c r="A245" s="66">
        <v>202400904</v>
      </c>
      <c r="B245" s="56">
        <v>45413</v>
      </c>
      <c r="C245" s="55" t="s">
        <v>1</v>
      </c>
      <c r="D245" s="55" t="s">
        <v>188</v>
      </c>
      <c r="E245" s="55" t="s">
        <v>4</v>
      </c>
      <c r="F245" s="55" t="s">
        <v>22</v>
      </c>
      <c r="G245" s="55" t="s">
        <v>93</v>
      </c>
      <c r="H245" s="55" t="s">
        <v>250</v>
      </c>
      <c r="I245" s="55" t="s">
        <v>190</v>
      </c>
      <c r="J245" s="65" t="s">
        <v>191</v>
      </c>
    </row>
    <row r="246" spans="1:10" ht="57" x14ac:dyDescent="0.25">
      <c r="A246" s="66">
        <v>202400911</v>
      </c>
      <c r="B246" s="56">
        <v>45413</v>
      </c>
      <c r="C246" s="55" t="s">
        <v>1</v>
      </c>
      <c r="D246" s="55" t="s">
        <v>188</v>
      </c>
      <c r="E246" s="55" t="s">
        <v>196</v>
      </c>
      <c r="F246" s="55" t="s">
        <v>35</v>
      </c>
      <c r="G246" s="55" t="s">
        <v>89</v>
      </c>
      <c r="H246" s="55" t="s">
        <v>103</v>
      </c>
      <c r="I246" s="55" t="s">
        <v>190</v>
      </c>
      <c r="J246" s="65" t="s">
        <v>191</v>
      </c>
    </row>
    <row r="247" spans="1:10" ht="42.75" x14ac:dyDescent="0.25">
      <c r="A247" s="66">
        <v>202400913</v>
      </c>
      <c r="B247" s="56">
        <v>45413</v>
      </c>
      <c r="C247" s="55" t="s">
        <v>2</v>
      </c>
      <c r="D247" s="55" t="s">
        <v>199</v>
      </c>
      <c r="E247" s="55" t="s">
        <v>200</v>
      </c>
      <c r="F247" s="55" t="s">
        <v>251</v>
      </c>
      <c r="G247" s="55" t="s">
        <v>202</v>
      </c>
      <c r="H247" s="55" t="s">
        <v>215</v>
      </c>
      <c r="I247" s="55" t="s">
        <v>213</v>
      </c>
      <c r="J247" s="65" t="s">
        <v>191</v>
      </c>
    </row>
    <row r="248" spans="1:10" ht="42.75" x14ac:dyDescent="0.25">
      <c r="A248" s="66">
        <v>202400924</v>
      </c>
      <c r="B248" s="56">
        <v>45413</v>
      </c>
      <c r="C248" s="55" t="s">
        <v>1</v>
      </c>
      <c r="D248" s="55" t="s">
        <v>188</v>
      </c>
      <c r="E248" s="55" t="s">
        <v>196</v>
      </c>
      <c r="F248" s="55" t="s">
        <v>32</v>
      </c>
      <c r="G248" s="55" t="s">
        <v>84</v>
      </c>
      <c r="H248" s="55" t="s">
        <v>95</v>
      </c>
      <c r="I248" s="55" t="s">
        <v>190</v>
      </c>
      <c r="J248" s="65" t="s">
        <v>191</v>
      </c>
    </row>
    <row r="249" spans="1:10" ht="57" x14ac:dyDescent="0.25">
      <c r="A249" s="66">
        <v>202400926</v>
      </c>
      <c r="B249" s="56">
        <v>45413</v>
      </c>
      <c r="C249" s="55" t="s">
        <v>1</v>
      </c>
      <c r="D249" s="55" t="s">
        <v>188</v>
      </c>
      <c r="E249" s="55" t="s">
        <v>39</v>
      </c>
      <c r="F249" s="55" t="s">
        <v>65</v>
      </c>
      <c r="G249" s="55" t="s">
        <v>90</v>
      </c>
      <c r="H249" s="55" t="s">
        <v>195</v>
      </c>
      <c r="I249" s="55" t="s">
        <v>190</v>
      </c>
      <c r="J249" s="65" t="s">
        <v>191</v>
      </c>
    </row>
    <row r="250" spans="1:10" ht="42.75" x14ac:dyDescent="0.25">
      <c r="A250" s="66">
        <v>202400929</v>
      </c>
      <c r="B250" s="56">
        <v>45414</v>
      </c>
      <c r="C250" s="55" t="s">
        <v>2</v>
      </c>
      <c r="D250" s="55" t="s">
        <v>199</v>
      </c>
      <c r="E250" s="55" t="s">
        <v>200</v>
      </c>
      <c r="F250" s="55" t="s">
        <v>214</v>
      </c>
      <c r="G250" s="55" t="s">
        <v>202</v>
      </c>
      <c r="H250" s="55" t="s">
        <v>235</v>
      </c>
      <c r="I250" s="55" t="s">
        <v>190</v>
      </c>
      <c r="J250" s="65" t="s">
        <v>191</v>
      </c>
    </row>
    <row r="251" spans="1:10" ht="71.25" x14ac:dyDescent="0.25">
      <c r="A251" s="66">
        <v>202400931</v>
      </c>
      <c r="B251" s="56">
        <v>45414</v>
      </c>
      <c r="C251" s="55" t="s">
        <v>1</v>
      </c>
      <c r="D251" s="55" t="s">
        <v>188</v>
      </c>
      <c r="E251" s="55" t="s">
        <v>196</v>
      </c>
      <c r="F251" s="55" t="s">
        <v>33</v>
      </c>
      <c r="G251" s="55" t="s">
        <v>89</v>
      </c>
      <c r="H251" s="55" t="s">
        <v>104</v>
      </c>
      <c r="I251" s="55" t="s">
        <v>190</v>
      </c>
      <c r="J251" s="65" t="s">
        <v>191</v>
      </c>
    </row>
    <row r="252" spans="1:10" ht="28.5" x14ac:dyDescent="0.25">
      <c r="A252" s="66">
        <v>202400932</v>
      </c>
      <c r="B252" s="56">
        <v>45414</v>
      </c>
      <c r="C252" s="55" t="s">
        <v>2</v>
      </c>
      <c r="D252" s="55" t="s">
        <v>199</v>
      </c>
      <c r="E252" s="55" t="s">
        <v>200</v>
      </c>
      <c r="F252" s="55" t="s">
        <v>241</v>
      </c>
      <c r="G252" s="55" t="s">
        <v>202</v>
      </c>
      <c r="H252" s="55" t="s">
        <v>239</v>
      </c>
      <c r="I252" s="55" t="s">
        <v>213</v>
      </c>
      <c r="J252" s="65" t="s">
        <v>191</v>
      </c>
    </row>
    <row r="253" spans="1:10" ht="142.5" x14ac:dyDescent="0.25">
      <c r="A253" s="66">
        <v>202400933</v>
      </c>
      <c r="B253" s="56">
        <v>45414</v>
      </c>
      <c r="C253" s="55" t="s">
        <v>1</v>
      </c>
      <c r="D253" s="55" t="s">
        <v>188</v>
      </c>
      <c r="E253" s="55" t="s">
        <v>39</v>
      </c>
      <c r="F253" s="55" t="s">
        <v>75</v>
      </c>
      <c r="G253" s="55" t="s">
        <v>90</v>
      </c>
      <c r="H253" s="55" t="s">
        <v>193</v>
      </c>
      <c r="I253" s="55" t="s">
        <v>190</v>
      </c>
      <c r="J253" s="65" t="s">
        <v>191</v>
      </c>
    </row>
    <row r="254" spans="1:10" ht="42.75" x14ac:dyDescent="0.25">
      <c r="A254" s="66">
        <v>202400934</v>
      </c>
      <c r="B254" s="56">
        <v>45414</v>
      </c>
      <c r="C254" s="55" t="s">
        <v>1</v>
      </c>
      <c r="D254" s="55" t="s">
        <v>188</v>
      </c>
      <c r="E254" s="55" t="s">
        <v>196</v>
      </c>
      <c r="F254" s="55" t="s">
        <v>32</v>
      </c>
      <c r="G254" s="55" t="s">
        <v>89</v>
      </c>
      <c r="H254" s="55" t="s">
        <v>103</v>
      </c>
      <c r="I254" s="55" t="s">
        <v>190</v>
      </c>
      <c r="J254" s="65" t="s">
        <v>191</v>
      </c>
    </row>
    <row r="255" spans="1:10" ht="28.5" x14ac:dyDescent="0.25">
      <c r="A255" s="66">
        <v>202400939</v>
      </c>
      <c r="B255" s="56">
        <v>45414</v>
      </c>
      <c r="C255" s="55" t="s">
        <v>2</v>
      </c>
      <c r="D255" s="55" t="s">
        <v>199</v>
      </c>
      <c r="E255" s="55" t="s">
        <v>4</v>
      </c>
      <c r="F255" s="55" t="s">
        <v>29</v>
      </c>
      <c r="G255" s="55" t="s">
        <v>202</v>
      </c>
      <c r="H255" s="55" t="s">
        <v>239</v>
      </c>
      <c r="I255" s="55" t="s">
        <v>213</v>
      </c>
      <c r="J255" s="65" t="s">
        <v>191</v>
      </c>
    </row>
    <row r="256" spans="1:10" ht="71.25" x14ac:dyDescent="0.25">
      <c r="A256" s="66">
        <v>202400945</v>
      </c>
      <c r="B256" s="56">
        <v>45414</v>
      </c>
      <c r="C256" s="55" t="s">
        <v>1</v>
      </c>
      <c r="D256" s="55" t="s">
        <v>188</v>
      </c>
      <c r="E256" s="55" t="s">
        <v>196</v>
      </c>
      <c r="F256" s="55" t="s">
        <v>32</v>
      </c>
      <c r="G256" s="55" t="s">
        <v>89</v>
      </c>
      <c r="H256" s="55" t="s">
        <v>106</v>
      </c>
      <c r="I256" s="55" t="s">
        <v>190</v>
      </c>
      <c r="J256" s="65" t="s">
        <v>191</v>
      </c>
    </row>
    <row r="257" spans="1:10" ht="42.75" x14ac:dyDescent="0.25">
      <c r="A257" s="66">
        <v>202400949</v>
      </c>
      <c r="B257" s="56">
        <v>45414</v>
      </c>
      <c r="C257" s="55" t="s">
        <v>1</v>
      </c>
      <c r="D257" s="55" t="s">
        <v>188</v>
      </c>
      <c r="E257" s="55" t="s">
        <v>4</v>
      </c>
      <c r="F257" s="55" t="s">
        <v>25</v>
      </c>
      <c r="G257" s="55" t="s">
        <v>82</v>
      </c>
      <c r="H257" s="55" t="s">
        <v>198</v>
      </c>
      <c r="I257" s="55" t="s">
        <v>213</v>
      </c>
      <c r="J257" s="65" t="s">
        <v>191</v>
      </c>
    </row>
    <row r="258" spans="1:10" ht="85.5" x14ac:dyDescent="0.25">
      <c r="A258" s="66">
        <v>202400953</v>
      </c>
      <c r="B258" s="56">
        <v>45414</v>
      </c>
      <c r="C258" s="55" t="s">
        <v>1</v>
      </c>
      <c r="D258" s="55" t="s">
        <v>188</v>
      </c>
      <c r="E258" s="55" t="s">
        <v>4</v>
      </c>
      <c r="F258" s="55" t="s">
        <v>17</v>
      </c>
      <c r="G258" s="55" t="s">
        <v>92</v>
      </c>
      <c r="H258" s="55" t="s">
        <v>247</v>
      </c>
      <c r="I258" s="55" t="s">
        <v>190</v>
      </c>
      <c r="J258" s="65" t="s">
        <v>191</v>
      </c>
    </row>
    <row r="259" spans="1:10" ht="57" x14ac:dyDescent="0.25">
      <c r="A259" s="66">
        <v>202400955</v>
      </c>
      <c r="B259" s="56">
        <v>45414</v>
      </c>
      <c r="C259" s="55" t="s">
        <v>1</v>
      </c>
      <c r="D259" s="55" t="s">
        <v>188</v>
      </c>
      <c r="E259" s="55" t="s">
        <v>196</v>
      </c>
      <c r="F259" s="55" t="s">
        <v>35</v>
      </c>
      <c r="G259" s="55" t="s">
        <v>84</v>
      </c>
      <c r="H259" s="55" t="s">
        <v>89</v>
      </c>
      <c r="I259" s="55" t="s">
        <v>190</v>
      </c>
      <c r="J259" s="65" t="s">
        <v>191</v>
      </c>
    </row>
    <row r="260" spans="1:10" ht="71.25" x14ac:dyDescent="0.25">
      <c r="A260" s="66">
        <v>202400960</v>
      </c>
      <c r="B260" s="56">
        <v>45414</v>
      </c>
      <c r="C260" s="55" t="s">
        <v>1</v>
      </c>
      <c r="D260" s="55" t="s">
        <v>188</v>
      </c>
      <c r="E260" s="55" t="s">
        <v>196</v>
      </c>
      <c r="F260" s="55" t="s">
        <v>36</v>
      </c>
      <c r="G260" s="55" t="s">
        <v>89</v>
      </c>
      <c r="H260" s="55" t="s">
        <v>104</v>
      </c>
      <c r="I260" s="55" t="s">
        <v>190</v>
      </c>
      <c r="J260" s="65" t="s">
        <v>191</v>
      </c>
    </row>
    <row r="261" spans="1:10" ht="42.75" x14ac:dyDescent="0.25">
      <c r="A261" s="66">
        <v>202400967</v>
      </c>
      <c r="B261" s="56">
        <v>45414</v>
      </c>
      <c r="C261" s="55" t="s">
        <v>1</v>
      </c>
      <c r="D261" s="55" t="s">
        <v>188</v>
      </c>
      <c r="E261" s="55" t="s">
        <v>196</v>
      </c>
      <c r="F261" s="55" t="s">
        <v>33</v>
      </c>
      <c r="G261" s="55" t="s">
        <v>89</v>
      </c>
      <c r="H261" s="55" t="s">
        <v>98</v>
      </c>
      <c r="I261" s="55" t="s">
        <v>190</v>
      </c>
      <c r="J261" s="65" t="s">
        <v>191</v>
      </c>
    </row>
    <row r="262" spans="1:10" ht="42.75" x14ac:dyDescent="0.25">
      <c r="A262" s="66">
        <v>202400968</v>
      </c>
      <c r="B262" s="56">
        <v>45414</v>
      </c>
      <c r="C262" s="55" t="s">
        <v>1</v>
      </c>
      <c r="D262" s="55" t="s">
        <v>188</v>
      </c>
      <c r="E262" s="55" t="s">
        <v>4</v>
      </c>
      <c r="F262" s="55" t="s">
        <v>10</v>
      </c>
      <c r="G262" s="55" t="s">
        <v>93</v>
      </c>
      <c r="H262" s="55" t="s">
        <v>205</v>
      </c>
      <c r="I262" s="55" t="s">
        <v>190</v>
      </c>
      <c r="J262" s="65" t="s">
        <v>191</v>
      </c>
    </row>
    <row r="263" spans="1:10" ht="28.5" x14ac:dyDescent="0.25">
      <c r="A263" s="66">
        <v>202400970</v>
      </c>
      <c r="B263" s="56">
        <v>45414.588292395798</v>
      </c>
      <c r="C263" s="55" t="s">
        <v>1</v>
      </c>
      <c r="D263" s="55" t="s">
        <v>188</v>
      </c>
      <c r="E263" s="55" t="s">
        <v>4</v>
      </c>
      <c r="F263" s="55" t="s">
        <v>29</v>
      </c>
      <c r="G263" s="55" t="s">
        <v>93</v>
      </c>
      <c r="H263" s="55" t="s">
        <v>248</v>
      </c>
      <c r="I263" s="55" t="s">
        <v>190</v>
      </c>
      <c r="J263" s="65" t="s">
        <v>191</v>
      </c>
    </row>
    <row r="264" spans="1:10" ht="57" x14ac:dyDescent="0.25">
      <c r="A264" s="66">
        <v>202400976</v>
      </c>
      <c r="B264" s="56">
        <v>45414</v>
      </c>
      <c r="C264" s="55" t="s">
        <v>1</v>
      </c>
      <c r="D264" s="55" t="s">
        <v>188</v>
      </c>
      <c r="E264" s="55" t="s">
        <v>39</v>
      </c>
      <c r="F264" s="55" t="s">
        <v>49</v>
      </c>
      <c r="G264" s="55" t="s">
        <v>95</v>
      </c>
      <c r="H264" s="55" t="s">
        <v>225</v>
      </c>
      <c r="I264" s="55" t="s">
        <v>190</v>
      </c>
      <c r="J264" s="65" t="s">
        <v>191</v>
      </c>
    </row>
    <row r="265" spans="1:10" ht="42.75" x14ac:dyDescent="0.25">
      <c r="A265" s="66">
        <v>202400977</v>
      </c>
      <c r="B265" s="56">
        <v>45414</v>
      </c>
      <c r="C265" s="55" t="s">
        <v>1</v>
      </c>
      <c r="D265" s="55" t="s">
        <v>188</v>
      </c>
      <c r="E265" s="55" t="s">
        <v>200</v>
      </c>
      <c r="F265" s="55" t="s">
        <v>249</v>
      </c>
      <c r="G265" s="55" t="s">
        <v>95</v>
      </c>
      <c r="H265" s="55" t="s">
        <v>118</v>
      </c>
      <c r="I265" s="55" t="s">
        <v>190</v>
      </c>
      <c r="J265" s="65" t="s">
        <v>191</v>
      </c>
    </row>
    <row r="266" spans="1:10" ht="42.75" x14ac:dyDescent="0.25">
      <c r="A266" s="66">
        <v>202400978</v>
      </c>
      <c r="B266" s="56">
        <v>45414.635112812502</v>
      </c>
      <c r="C266" s="55" t="s">
        <v>1</v>
      </c>
      <c r="D266" s="55" t="s">
        <v>188</v>
      </c>
      <c r="E266" s="55" t="s">
        <v>196</v>
      </c>
      <c r="F266" s="55" t="s">
        <v>38</v>
      </c>
      <c r="G266" s="55" t="s">
        <v>84</v>
      </c>
      <c r="H266" s="55" t="s">
        <v>89</v>
      </c>
      <c r="I266" s="55" t="s">
        <v>190</v>
      </c>
      <c r="J266" s="65" t="s">
        <v>191</v>
      </c>
    </row>
    <row r="267" spans="1:10" ht="57" x14ac:dyDescent="0.25">
      <c r="A267" s="66">
        <v>202400981</v>
      </c>
      <c r="B267" s="56">
        <v>45415</v>
      </c>
      <c r="C267" s="55" t="s">
        <v>1</v>
      </c>
      <c r="D267" s="55" t="s">
        <v>188</v>
      </c>
      <c r="E267" s="55" t="s">
        <v>196</v>
      </c>
      <c r="F267" s="55" t="s">
        <v>36</v>
      </c>
      <c r="G267" s="55" t="s">
        <v>89</v>
      </c>
      <c r="H267" s="55" t="s">
        <v>100</v>
      </c>
      <c r="I267" s="55" t="s">
        <v>213</v>
      </c>
      <c r="J267" s="65" t="s">
        <v>191</v>
      </c>
    </row>
    <row r="268" spans="1:10" ht="42.75" x14ac:dyDescent="0.25">
      <c r="A268" s="66">
        <v>202400982</v>
      </c>
      <c r="B268" s="56">
        <v>45415</v>
      </c>
      <c r="C268" s="55" t="s">
        <v>1</v>
      </c>
      <c r="D268" s="55" t="s">
        <v>188</v>
      </c>
      <c r="E268" s="55" t="s">
        <v>196</v>
      </c>
      <c r="F268" s="55" t="s">
        <v>38</v>
      </c>
      <c r="G268" s="55" t="s">
        <v>89</v>
      </c>
      <c r="H268" s="55" t="s">
        <v>103</v>
      </c>
      <c r="I268" s="55" t="s">
        <v>213</v>
      </c>
      <c r="J268" s="65" t="s">
        <v>191</v>
      </c>
    </row>
    <row r="269" spans="1:10" ht="28.5" x14ac:dyDescent="0.25">
      <c r="A269" s="66">
        <v>202400983</v>
      </c>
      <c r="B269" s="56">
        <v>45415</v>
      </c>
      <c r="C269" s="55" t="s">
        <v>1</v>
      </c>
      <c r="D269" s="55" t="s">
        <v>188</v>
      </c>
      <c r="E269" s="55" t="s">
        <v>39</v>
      </c>
      <c r="F269" s="55" t="s">
        <v>57</v>
      </c>
      <c r="G269" s="55" t="s">
        <v>84</v>
      </c>
      <c r="H269" s="55" t="s">
        <v>90</v>
      </c>
      <c r="I269" s="55" t="s">
        <v>190</v>
      </c>
      <c r="J269" s="65" t="s">
        <v>191</v>
      </c>
    </row>
    <row r="270" spans="1:10" ht="42.75" x14ac:dyDescent="0.25">
      <c r="A270" s="66">
        <v>202400984</v>
      </c>
      <c r="B270" s="56">
        <v>45415</v>
      </c>
      <c r="C270" s="55" t="s">
        <v>1</v>
      </c>
      <c r="D270" s="55" t="s">
        <v>188</v>
      </c>
      <c r="E270" s="55" t="s">
        <v>4</v>
      </c>
      <c r="F270" s="55" t="s">
        <v>25</v>
      </c>
      <c r="G270" s="55" t="s">
        <v>82</v>
      </c>
      <c r="H270" s="55" t="s">
        <v>118</v>
      </c>
      <c r="I270" s="55" t="s">
        <v>190</v>
      </c>
      <c r="J270" s="65" t="s">
        <v>191</v>
      </c>
    </row>
    <row r="271" spans="1:10" ht="42.75" x14ac:dyDescent="0.25">
      <c r="A271" s="66">
        <v>202400985</v>
      </c>
      <c r="B271" s="56">
        <v>45415</v>
      </c>
      <c r="C271" s="55" t="s">
        <v>2</v>
      </c>
      <c r="D271" s="55" t="s">
        <v>199</v>
      </c>
      <c r="E271" s="55" t="s">
        <v>4</v>
      </c>
      <c r="F271" s="55" t="s">
        <v>29</v>
      </c>
      <c r="G271" s="55" t="s">
        <v>202</v>
      </c>
      <c r="H271" s="55" t="s">
        <v>215</v>
      </c>
      <c r="I271" s="55" t="s">
        <v>190</v>
      </c>
      <c r="J271" s="65" t="s">
        <v>191</v>
      </c>
    </row>
    <row r="272" spans="1:10" ht="71.25" x14ac:dyDescent="0.25">
      <c r="A272" s="66">
        <v>202400987</v>
      </c>
      <c r="B272" s="56">
        <v>45415</v>
      </c>
      <c r="C272" s="55" t="s">
        <v>1</v>
      </c>
      <c r="D272" s="55" t="s">
        <v>188</v>
      </c>
      <c r="E272" s="55" t="s">
        <v>4</v>
      </c>
      <c r="F272" s="55" t="s">
        <v>17</v>
      </c>
      <c r="G272" s="55" t="s">
        <v>87</v>
      </c>
      <c r="H272" s="55" t="s">
        <v>219</v>
      </c>
      <c r="I272" s="55" t="s">
        <v>190</v>
      </c>
      <c r="J272" s="65" t="s">
        <v>191</v>
      </c>
    </row>
    <row r="273" spans="1:10" ht="57" x14ac:dyDescent="0.25">
      <c r="A273" s="66">
        <v>202400988</v>
      </c>
      <c r="B273" s="56">
        <v>45415</v>
      </c>
      <c r="C273" s="55" t="s">
        <v>1</v>
      </c>
      <c r="D273" s="55" t="s">
        <v>188</v>
      </c>
      <c r="E273" s="55" t="s">
        <v>4</v>
      </c>
      <c r="F273" s="55" t="s">
        <v>194</v>
      </c>
      <c r="G273" s="55" t="s">
        <v>90</v>
      </c>
      <c r="H273" s="55" t="s">
        <v>208</v>
      </c>
      <c r="I273" s="55" t="s">
        <v>190</v>
      </c>
      <c r="J273" s="65" t="s">
        <v>191</v>
      </c>
    </row>
    <row r="274" spans="1:10" ht="42.75" x14ac:dyDescent="0.25">
      <c r="A274" s="66">
        <v>202400996</v>
      </c>
      <c r="B274" s="56">
        <v>45415</v>
      </c>
      <c r="C274" s="55" t="s">
        <v>2</v>
      </c>
      <c r="D274" s="55" t="s">
        <v>199</v>
      </c>
      <c r="E274" s="55" t="s">
        <v>200</v>
      </c>
      <c r="F274" s="55" t="s">
        <v>252</v>
      </c>
      <c r="G274" s="55" t="s">
        <v>202</v>
      </c>
      <c r="H274" s="55" t="s">
        <v>239</v>
      </c>
      <c r="I274" s="55" t="s">
        <v>190</v>
      </c>
      <c r="J274" s="65" t="s">
        <v>191</v>
      </c>
    </row>
    <row r="275" spans="1:10" ht="28.5" x14ac:dyDescent="0.25">
      <c r="A275" s="66">
        <v>202401001</v>
      </c>
      <c r="B275" s="56">
        <v>45415</v>
      </c>
      <c r="C275" s="55" t="s">
        <v>1</v>
      </c>
      <c r="D275" s="55" t="s">
        <v>188</v>
      </c>
      <c r="E275" s="55" t="s">
        <v>4</v>
      </c>
      <c r="F275" s="55" t="s">
        <v>12</v>
      </c>
      <c r="G275" s="55" t="s">
        <v>90</v>
      </c>
      <c r="H275" s="55" t="s">
        <v>204</v>
      </c>
      <c r="I275" s="55" t="s">
        <v>190</v>
      </c>
      <c r="J275" s="65" t="s">
        <v>191</v>
      </c>
    </row>
    <row r="276" spans="1:10" ht="42.75" x14ac:dyDescent="0.25">
      <c r="A276" s="66">
        <v>202401004</v>
      </c>
      <c r="B276" s="56">
        <v>45415</v>
      </c>
      <c r="C276" s="55" t="s">
        <v>2</v>
      </c>
      <c r="D276" s="55" t="s">
        <v>199</v>
      </c>
      <c r="E276" s="55" t="s">
        <v>200</v>
      </c>
      <c r="F276" s="55" t="s">
        <v>230</v>
      </c>
      <c r="G276" s="55" t="s">
        <v>202</v>
      </c>
      <c r="H276" s="55" t="s">
        <v>235</v>
      </c>
      <c r="I276" s="55" t="s">
        <v>213</v>
      </c>
      <c r="J276" s="65" t="s">
        <v>191</v>
      </c>
    </row>
    <row r="277" spans="1:10" ht="71.25" x14ac:dyDescent="0.25">
      <c r="A277" s="66">
        <v>202401011</v>
      </c>
      <c r="B277" s="56">
        <v>45415</v>
      </c>
      <c r="C277" s="55" t="s">
        <v>1</v>
      </c>
      <c r="D277" s="55" t="s">
        <v>188</v>
      </c>
      <c r="E277" s="55" t="s">
        <v>196</v>
      </c>
      <c r="F277" s="55" t="s">
        <v>36</v>
      </c>
      <c r="G277" s="55" t="s">
        <v>89</v>
      </c>
      <c r="H277" s="55" t="s">
        <v>106</v>
      </c>
      <c r="I277" s="55" t="s">
        <v>190</v>
      </c>
      <c r="J277" s="65" t="s">
        <v>191</v>
      </c>
    </row>
    <row r="278" spans="1:10" ht="42.75" x14ac:dyDescent="0.25">
      <c r="A278" s="66">
        <v>202401013</v>
      </c>
      <c r="B278" s="56">
        <v>45415</v>
      </c>
      <c r="C278" s="55" t="s">
        <v>1</v>
      </c>
      <c r="D278" s="55" t="s">
        <v>188</v>
      </c>
      <c r="E278" s="55" t="s">
        <v>196</v>
      </c>
      <c r="F278" s="55" t="s">
        <v>32</v>
      </c>
      <c r="G278" s="55" t="s">
        <v>84</v>
      </c>
      <c r="H278" s="55" t="s">
        <v>89</v>
      </c>
      <c r="I278" s="55" t="s">
        <v>190</v>
      </c>
      <c r="J278" s="65" t="s">
        <v>191</v>
      </c>
    </row>
    <row r="279" spans="1:10" ht="42.75" x14ac:dyDescent="0.25">
      <c r="A279" s="66">
        <v>202401016</v>
      </c>
      <c r="B279" s="56">
        <v>45419</v>
      </c>
      <c r="C279" s="55" t="s">
        <v>1</v>
      </c>
      <c r="D279" s="55" t="s">
        <v>188</v>
      </c>
      <c r="E279" s="55" t="s">
        <v>196</v>
      </c>
      <c r="F279" s="55" t="s">
        <v>32</v>
      </c>
      <c r="G279" s="55" t="s">
        <v>89</v>
      </c>
      <c r="H279" s="55" t="s">
        <v>103</v>
      </c>
      <c r="I279" s="55" t="s">
        <v>190</v>
      </c>
      <c r="J279" s="65" t="s">
        <v>191</v>
      </c>
    </row>
    <row r="280" spans="1:10" ht="42.75" x14ac:dyDescent="0.25">
      <c r="A280" s="66">
        <v>202401017</v>
      </c>
      <c r="B280" s="56">
        <v>45417</v>
      </c>
      <c r="C280" s="55" t="s">
        <v>2</v>
      </c>
      <c r="D280" s="55" t="s">
        <v>199</v>
      </c>
      <c r="E280" s="55" t="s">
        <v>4</v>
      </c>
      <c r="F280" s="55" t="s">
        <v>14</v>
      </c>
      <c r="G280" s="55" t="s">
        <v>202</v>
      </c>
      <c r="H280" s="55" t="s">
        <v>215</v>
      </c>
      <c r="I280" s="55" t="s">
        <v>190</v>
      </c>
      <c r="J280" s="65" t="s">
        <v>191</v>
      </c>
    </row>
    <row r="281" spans="1:10" ht="42.75" x14ac:dyDescent="0.25">
      <c r="A281" s="66">
        <v>202401018</v>
      </c>
      <c r="B281" s="56">
        <v>45418.808880902798</v>
      </c>
      <c r="C281" s="55" t="s">
        <v>1</v>
      </c>
      <c r="D281" s="55" t="s">
        <v>188</v>
      </c>
      <c r="E281" s="55" t="s">
        <v>196</v>
      </c>
      <c r="F281" s="55" t="s">
        <v>32</v>
      </c>
      <c r="G281" s="55" t="s">
        <v>84</v>
      </c>
      <c r="H281" s="55" t="s">
        <v>89</v>
      </c>
      <c r="I281" s="55" t="s">
        <v>190</v>
      </c>
      <c r="J281" s="65" t="s">
        <v>191</v>
      </c>
    </row>
    <row r="282" spans="1:10" ht="42.75" x14ac:dyDescent="0.25">
      <c r="A282" s="66">
        <v>202401021</v>
      </c>
      <c r="B282" s="56">
        <v>45419</v>
      </c>
      <c r="C282" s="55" t="s">
        <v>1</v>
      </c>
      <c r="D282" s="55" t="s">
        <v>188</v>
      </c>
      <c r="E282" s="55" t="s">
        <v>196</v>
      </c>
      <c r="F282" s="55" t="s">
        <v>36</v>
      </c>
      <c r="G282" s="55" t="s">
        <v>84</v>
      </c>
      <c r="H282" s="55" t="s">
        <v>89</v>
      </c>
      <c r="I282" s="55" t="s">
        <v>190</v>
      </c>
      <c r="J282" s="65" t="s">
        <v>191</v>
      </c>
    </row>
    <row r="283" spans="1:10" ht="142.5" x14ac:dyDescent="0.25">
      <c r="A283" s="66">
        <v>202401030</v>
      </c>
      <c r="B283" s="56">
        <v>45413</v>
      </c>
      <c r="C283" s="55" t="s">
        <v>1</v>
      </c>
      <c r="D283" s="55" t="s">
        <v>188</v>
      </c>
      <c r="E283" s="55" t="s">
        <v>39</v>
      </c>
      <c r="F283" s="55" t="s">
        <v>47</v>
      </c>
      <c r="G283" s="55" t="s">
        <v>90</v>
      </c>
      <c r="H283" s="55" t="s">
        <v>193</v>
      </c>
      <c r="I283" s="55" t="s">
        <v>190</v>
      </c>
      <c r="J283" s="65" t="s">
        <v>191</v>
      </c>
    </row>
    <row r="284" spans="1:10" ht="71.25" x14ac:dyDescent="0.25">
      <c r="A284" s="66">
        <v>202401037</v>
      </c>
      <c r="B284" s="56">
        <v>45419</v>
      </c>
      <c r="C284" s="55" t="s">
        <v>1</v>
      </c>
      <c r="D284" s="55" t="s">
        <v>188</v>
      </c>
      <c r="E284" s="55" t="s">
        <v>4</v>
      </c>
      <c r="F284" s="55" t="s">
        <v>29</v>
      </c>
      <c r="G284" s="55" t="s">
        <v>95</v>
      </c>
      <c r="H284" s="55" t="s">
        <v>121</v>
      </c>
      <c r="I284" s="55" t="s">
        <v>190</v>
      </c>
      <c r="J284" s="65" t="s">
        <v>191</v>
      </c>
    </row>
    <row r="285" spans="1:10" ht="28.5" x14ac:dyDescent="0.25">
      <c r="A285" s="66">
        <v>202401038</v>
      </c>
      <c r="B285" s="56">
        <v>45419</v>
      </c>
      <c r="C285" s="55" t="s">
        <v>1</v>
      </c>
      <c r="D285" s="55" t="s">
        <v>188</v>
      </c>
      <c r="E285" s="55" t="s">
        <v>4</v>
      </c>
      <c r="F285" s="55" t="s">
        <v>22</v>
      </c>
      <c r="G285" s="55" t="s">
        <v>90</v>
      </c>
      <c r="H285" s="55" t="s">
        <v>118</v>
      </c>
      <c r="I285" s="55" t="s">
        <v>190</v>
      </c>
      <c r="J285" s="65" t="s">
        <v>191</v>
      </c>
    </row>
    <row r="286" spans="1:10" ht="42.75" x14ac:dyDescent="0.25">
      <c r="A286" s="66">
        <v>202401039</v>
      </c>
      <c r="B286" s="56">
        <v>45419</v>
      </c>
      <c r="C286" s="55" t="s">
        <v>1</v>
      </c>
      <c r="D286" s="55" t="s">
        <v>188</v>
      </c>
      <c r="E286" s="55" t="s">
        <v>4</v>
      </c>
      <c r="F286" s="55" t="s">
        <v>23</v>
      </c>
      <c r="G286" s="55" t="s">
        <v>82</v>
      </c>
      <c r="H286" s="55" t="s">
        <v>198</v>
      </c>
      <c r="I286" s="55" t="s">
        <v>190</v>
      </c>
      <c r="J286" s="65" t="s">
        <v>191</v>
      </c>
    </row>
    <row r="287" spans="1:10" ht="28.5" x14ac:dyDescent="0.25">
      <c r="A287" s="66">
        <v>202401047</v>
      </c>
      <c r="B287" s="56">
        <v>45419</v>
      </c>
      <c r="C287" s="55" t="s">
        <v>1</v>
      </c>
      <c r="D287" s="55" t="s">
        <v>188</v>
      </c>
      <c r="E287" s="55" t="s">
        <v>4</v>
      </c>
      <c r="F287" s="55" t="s">
        <v>24</v>
      </c>
      <c r="G287" s="55" t="s">
        <v>84</v>
      </c>
      <c r="H287" s="55" t="s">
        <v>80</v>
      </c>
      <c r="I287" s="55" t="s">
        <v>190</v>
      </c>
      <c r="J287" s="65" t="s">
        <v>191</v>
      </c>
    </row>
    <row r="288" spans="1:10" ht="42.75" x14ac:dyDescent="0.25">
      <c r="A288" s="66">
        <v>202401052</v>
      </c>
      <c r="B288" s="56">
        <v>45419</v>
      </c>
      <c r="C288" s="55" t="s">
        <v>2</v>
      </c>
      <c r="D288" s="55" t="s">
        <v>199</v>
      </c>
      <c r="E288" s="55" t="s">
        <v>200</v>
      </c>
      <c r="F288" s="55" t="s">
        <v>253</v>
      </c>
      <c r="G288" s="55" t="s">
        <v>202</v>
      </c>
      <c r="H288" s="55" t="s">
        <v>215</v>
      </c>
      <c r="I288" s="55" t="s">
        <v>213</v>
      </c>
      <c r="J288" s="65" t="s">
        <v>191</v>
      </c>
    </row>
    <row r="289" spans="1:10" ht="42.75" x14ac:dyDescent="0.25">
      <c r="A289" s="66">
        <v>202401054</v>
      </c>
      <c r="B289" s="56">
        <v>45419</v>
      </c>
      <c r="C289" s="55" t="s">
        <v>1</v>
      </c>
      <c r="D289" s="55" t="s">
        <v>188</v>
      </c>
      <c r="E289" s="55" t="s">
        <v>196</v>
      </c>
      <c r="F289" s="55" t="s">
        <v>38</v>
      </c>
      <c r="G289" s="55" t="s">
        <v>89</v>
      </c>
      <c r="H289" s="55" t="s">
        <v>103</v>
      </c>
      <c r="I289" s="55" t="s">
        <v>190</v>
      </c>
      <c r="J289" s="65" t="s">
        <v>191</v>
      </c>
    </row>
    <row r="290" spans="1:10" ht="42.75" x14ac:dyDescent="0.25">
      <c r="A290" s="66">
        <v>202401058</v>
      </c>
      <c r="B290" s="56">
        <v>45419</v>
      </c>
      <c r="C290" s="55" t="s">
        <v>1</v>
      </c>
      <c r="D290" s="55" t="s">
        <v>188</v>
      </c>
      <c r="E290" s="55" t="s">
        <v>196</v>
      </c>
      <c r="F290" s="55" t="s">
        <v>34</v>
      </c>
      <c r="G290" s="55" t="s">
        <v>89</v>
      </c>
      <c r="H290" s="55" t="s">
        <v>103</v>
      </c>
      <c r="I290" s="55" t="s">
        <v>190</v>
      </c>
      <c r="J290" s="65" t="s">
        <v>191</v>
      </c>
    </row>
    <row r="291" spans="1:10" ht="42.75" x14ac:dyDescent="0.25">
      <c r="A291" s="66">
        <v>202401066</v>
      </c>
      <c r="B291" s="56">
        <v>45419</v>
      </c>
      <c r="C291" s="55" t="s">
        <v>1</v>
      </c>
      <c r="D291" s="55" t="s">
        <v>188</v>
      </c>
      <c r="E291" s="55" t="s">
        <v>196</v>
      </c>
      <c r="F291" s="55" t="s">
        <v>36</v>
      </c>
      <c r="G291" s="55" t="s">
        <v>89</v>
      </c>
      <c r="H291" s="55" t="s">
        <v>103</v>
      </c>
      <c r="I291" s="55" t="s">
        <v>190</v>
      </c>
      <c r="J291" s="65" t="s">
        <v>191</v>
      </c>
    </row>
    <row r="292" spans="1:10" ht="71.25" x14ac:dyDescent="0.25">
      <c r="A292" s="66">
        <v>202401069</v>
      </c>
      <c r="B292" s="56">
        <v>45419</v>
      </c>
      <c r="C292" s="55" t="s">
        <v>1</v>
      </c>
      <c r="D292" s="55" t="s">
        <v>188</v>
      </c>
      <c r="E292" s="55" t="s">
        <v>196</v>
      </c>
      <c r="F292" s="55" t="s">
        <v>34</v>
      </c>
      <c r="G292" s="55" t="s">
        <v>89</v>
      </c>
      <c r="H292" s="55" t="s">
        <v>106</v>
      </c>
      <c r="I292" s="55" t="s">
        <v>213</v>
      </c>
      <c r="J292" s="65" t="s">
        <v>191</v>
      </c>
    </row>
    <row r="293" spans="1:10" ht="42.75" x14ac:dyDescent="0.25">
      <c r="A293" s="66">
        <v>202401070</v>
      </c>
      <c r="B293" s="56">
        <v>45419</v>
      </c>
      <c r="C293" s="55" t="s">
        <v>1</v>
      </c>
      <c r="D293" s="55" t="s">
        <v>188</v>
      </c>
      <c r="E293" s="55" t="s">
        <v>4</v>
      </c>
      <c r="F293" s="55" t="s">
        <v>15</v>
      </c>
      <c r="G293" s="55" t="s">
        <v>84</v>
      </c>
      <c r="H293" s="55" t="s">
        <v>211</v>
      </c>
      <c r="I293" s="55" t="s">
        <v>190</v>
      </c>
      <c r="J293" s="65" t="s">
        <v>191</v>
      </c>
    </row>
    <row r="294" spans="1:10" ht="142.5" x14ac:dyDescent="0.25">
      <c r="A294" s="66">
        <v>202401071</v>
      </c>
      <c r="B294" s="56">
        <v>45419</v>
      </c>
      <c r="C294" s="55" t="s">
        <v>1</v>
      </c>
      <c r="D294" s="55" t="s">
        <v>188</v>
      </c>
      <c r="E294" s="55" t="s">
        <v>4</v>
      </c>
      <c r="F294" s="55" t="s">
        <v>26</v>
      </c>
      <c r="G294" s="55" t="s">
        <v>90</v>
      </c>
      <c r="H294" s="55" t="s">
        <v>193</v>
      </c>
      <c r="I294" s="55" t="s">
        <v>213</v>
      </c>
      <c r="J294" s="65" t="s">
        <v>191</v>
      </c>
    </row>
    <row r="295" spans="1:10" ht="42.75" x14ac:dyDescent="0.25">
      <c r="A295" s="66">
        <v>202401073</v>
      </c>
      <c r="B295" s="56">
        <v>45420</v>
      </c>
      <c r="C295" s="55" t="s">
        <v>1</v>
      </c>
      <c r="D295" s="55" t="s">
        <v>188</v>
      </c>
      <c r="E295" s="55" t="s">
        <v>196</v>
      </c>
      <c r="F295" s="55" t="s">
        <v>36</v>
      </c>
      <c r="G295" s="55" t="s">
        <v>84</v>
      </c>
      <c r="H295" s="55" t="s">
        <v>89</v>
      </c>
      <c r="I295" s="55" t="s">
        <v>190</v>
      </c>
      <c r="J295" s="65" t="s">
        <v>191</v>
      </c>
    </row>
    <row r="296" spans="1:10" ht="57" x14ac:dyDescent="0.25">
      <c r="A296" s="66">
        <v>202401074</v>
      </c>
      <c r="B296" s="56">
        <v>45420</v>
      </c>
      <c r="C296" s="55" t="s">
        <v>1</v>
      </c>
      <c r="D296" s="55" t="s">
        <v>188</v>
      </c>
      <c r="E296" s="55" t="s">
        <v>4</v>
      </c>
      <c r="F296" s="55" t="s">
        <v>10</v>
      </c>
      <c r="G296" s="55" t="s">
        <v>90</v>
      </c>
      <c r="H296" s="55" t="s">
        <v>195</v>
      </c>
      <c r="I296" s="55" t="s">
        <v>190</v>
      </c>
      <c r="J296" s="65" t="s">
        <v>191</v>
      </c>
    </row>
    <row r="297" spans="1:10" ht="42.75" x14ac:dyDescent="0.25">
      <c r="A297" s="66">
        <v>202401076</v>
      </c>
      <c r="B297" s="56">
        <v>45419</v>
      </c>
      <c r="C297" s="55" t="s">
        <v>2</v>
      </c>
      <c r="D297" s="55" t="s">
        <v>199</v>
      </c>
      <c r="E297" s="55" t="s">
        <v>200</v>
      </c>
      <c r="F297" s="55" t="s">
        <v>254</v>
      </c>
      <c r="G297" s="55" t="s">
        <v>202</v>
      </c>
      <c r="H297" s="55" t="s">
        <v>215</v>
      </c>
      <c r="I297" s="55" t="s">
        <v>190</v>
      </c>
      <c r="J297" s="65" t="s">
        <v>191</v>
      </c>
    </row>
    <row r="298" spans="1:10" ht="142.5" x14ac:dyDescent="0.25">
      <c r="A298" s="66">
        <v>202401084</v>
      </c>
      <c r="B298" s="56">
        <v>45420</v>
      </c>
      <c r="C298" s="55" t="s">
        <v>1</v>
      </c>
      <c r="D298" s="55" t="s">
        <v>188</v>
      </c>
      <c r="E298" s="55" t="s">
        <v>39</v>
      </c>
      <c r="F298" s="55" t="s">
        <v>73</v>
      </c>
      <c r="G298" s="55" t="s">
        <v>90</v>
      </c>
      <c r="H298" s="55" t="s">
        <v>193</v>
      </c>
      <c r="I298" s="55" t="s">
        <v>190</v>
      </c>
      <c r="J298" s="65" t="s">
        <v>191</v>
      </c>
    </row>
    <row r="299" spans="1:10" ht="57" x14ac:dyDescent="0.25">
      <c r="A299" s="66">
        <v>202401087</v>
      </c>
      <c r="B299" s="56">
        <v>45420</v>
      </c>
      <c r="C299" s="55" t="s">
        <v>1</v>
      </c>
      <c r="D299" s="55" t="s">
        <v>188</v>
      </c>
      <c r="E299" s="55" t="s">
        <v>4</v>
      </c>
      <c r="F299" s="55" t="s">
        <v>194</v>
      </c>
      <c r="G299" s="55" t="s">
        <v>90</v>
      </c>
      <c r="H299" s="55" t="s">
        <v>195</v>
      </c>
      <c r="I299" s="55" t="s">
        <v>190</v>
      </c>
      <c r="J299" s="65" t="s">
        <v>191</v>
      </c>
    </row>
    <row r="300" spans="1:10" ht="42.75" x14ac:dyDescent="0.25">
      <c r="A300" s="66">
        <v>202401088</v>
      </c>
      <c r="B300" s="56">
        <v>45420</v>
      </c>
      <c r="C300" s="55" t="s">
        <v>2</v>
      </c>
      <c r="D300" s="55" t="s">
        <v>199</v>
      </c>
      <c r="E300" s="55" t="s">
        <v>200</v>
      </c>
      <c r="F300" s="55" t="s">
        <v>255</v>
      </c>
      <c r="G300" s="55" t="s">
        <v>202</v>
      </c>
      <c r="H300" s="55" t="s">
        <v>235</v>
      </c>
      <c r="I300" s="55" t="s">
        <v>213</v>
      </c>
      <c r="J300" s="65" t="s">
        <v>191</v>
      </c>
    </row>
    <row r="301" spans="1:10" ht="142.5" x14ac:dyDescent="0.25">
      <c r="A301" s="66">
        <v>202401094</v>
      </c>
      <c r="B301" s="56">
        <v>45420</v>
      </c>
      <c r="C301" s="55" t="s">
        <v>1</v>
      </c>
      <c r="D301" s="55" t="s">
        <v>188</v>
      </c>
      <c r="E301" s="55" t="s">
        <v>39</v>
      </c>
      <c r="F301" s="55" t="s">
        <v>58</v>
      </c>
      <c r="G301" s="55" t="s">
        <v>90</v>
      </c>
      <c r="H301" s="55" t="s">
        <v>209</v>
      </c>
      <c r="I301" s="55" t="s">
        <v>190</v>
      </c>
      <c r="J301" s="65" t="s">
        <v>191</v>
      </c>
    </row>
    <row r="302" spans="1:10" ht="142.5" x14ac:dyDescent="0.25">
      <c r="A302" s="66">
        <v>202401102</v>
      </c>
      <c r="B302" s="56">
        <v>45420</v>
      </c>
      <c r="C302" s="55" t="s">
        <v>1</v>
      </c>
      <c r="D302" s="55" t="s">
        <v>188</v>
      </c>
      <c r="E302" s="55" t="s">
        <v>39</v>
      </c>
      <c r="F302" s="55" t="s">
        <v>64</v>
      </c>
      <c r="G302" s="55" t="s">
        <v>90</v>
      </c>
      <c r="H302" s="55" t="s">
        <v>193</v>
      </c>
      <c r="I302" s="55" t="s">
        <v>190</v>
      </c>
      <c r="J302" s="65" t="s">
        <v>191</v>
      </c>
    </row>
    <row r="303" spans="1:10" ht="42.75" x14ac:dyDescent="0.25">
      <c r="A303" s="66">
        <v>202401105</v>
      </c>
      <c r="B303" s="56">
        <v>45420</v>
      </c>
      <c r="C303" s="55" t="s">
        <v>1</v>
      </c>
      <c r="D303" s="55" t="s">
        <v>188</v>
      </c>
      <c r="E303" s="55" t="s">
        <v>4</v>
      </c>
      <c r="F303" s="55" t="s">
        <v>29</v>
      </c>
      <c r="G303" s="55" t="s">
        <v>94</v>
      </c>
      <c r="H303" s="55" t="s">
        <v>101</v>
      </c>
      <c r="I303" s="55" t="s">
        <v>190</v>
      </c>
      <c r="J303" s="65" t="s">
        <v>191</v>
      </c>
    </row>
    <row r="304" spans="1:10" ht="42.75" x14ac:dyDescent="0.25">
      <c r="A304" s="66">
        <v>202401107</v>
      </c>
      <c r="B304" s="56">
        <v>45420</v>
      </c>
      <c r="C304" s="55" t="s">
        <v>1</v>
      </c>
      <c r="D304" s="55" t="s">
        <v>188</v>
      </c>
      <c r="E304" s="55" t="s">
        <v>196</v>
      </c>
      <c r="F304" s="55" t="s">
        <v>36</v>
      </c>
      <c r="G304" s="55" t="s">
        <v>89</v>
      </c>
      <c r="H304" s="55" t="s">
        <v>103</v>
      </c>
      <c r="I304" s="55" t="s">
        <v>190</v>
      </c>
      <c r="J304" s="65" t="s">
        <v>191</v>
      </c>
    </row>
    <row r="305" spans="1:10" ht="28.5" x14ac:dyDescent="0.25">
      <c r="A305" s="66">
        <v>202401112</v>
      </c>
      <c r="B305" s="56">
        <v>45420</v>
      </c>
      <c r="C305" s="55" t="s">
        <v>1</v>
      </c>
      <c r="D305" s="55" t="s">
        <v>188</v>
      </c>
      <c r="E305" s="55" t="s">
        <v>4</v>
      </c>
      <c r="F305" s="55" t="s">
        <v>12</v>
      </c>
      <c r="G305" s="55" t="s">
        <v>90</v>
      </c>
      <c r="H305" s="55" t="s">
        <v>204</v>
      </c>
      <c r="I305" s="55" t="s">
        <v>190</v>
      </c>
      <c r="J305" s="65" t="s">
        <v>191</v>
      </c>
    </row>
    <row r="306" spans="1:10" ht="57" x14ac:dyDescent="0.25">
      <c r="A306" s="66">
        <v>202401113</v>
      </c>
      <c r="B306" s="56">
        <v>45421</v>
      </c>
      <c r="C306" s="55" t="s">
        <v>1</v>
      </c>
      <c r="D306" s="55" t="s">
        <v>188</v>
      </c>
      <c r="E306" s="55" t="s">
        <v>4</v>
      </c>
      <c r="F306" s="55" t="s">
        <v>194</v>
      </c>
      <c r="G306" s="55" t="s">
        <v>82</v>
      </c>
      <c r="H306" s="55" t="s">
        <v>256</v>
      </c>
      <c r="I306" s="55" t="s">
        <v>190</v>
      </c>
      <c r="J306" s="65" t="s">
        <v>191</v>
      </c>
    </row>
    <row r="307" spans="1:10" ht="57" x14ac:dyDescent="0.25">
      <c r="A307" s="66">
        <v>202401115</v>
      </c>
      <c r="B307" s="56">
        <v>45421</v>
      </c>
      <c r="C307" s="55" t="s">
        <v>1</v>
      </c>
      <c r="D307" s="55" t="s">
        <v>188</v>
      </c>
      <c r="E307" s="55" t="s">
        <v>4</v>
      </c>
      <c r="F307" s="55" t="s">
        <v>194</v>
      </c>
      <c r="G307" s="55" t="s">
        <v>95</v>
      </c>
      <c r="H307" s="55" t="s">
        <v>225</v>
      </c>
      <c r="I307" s="55" t="s">
        <v>190</v>
      </c>
      <c r="J307" s="65" t="s">
        <v>191</v>
      </c>
    </row>
    <row r="308" spans="1:10" ht="142.5" x14ac:dyDescent="0.25">
      <c r="A308" s="66">
        <v>202401122</v>
      </c>
      <c r="B308" s="56">
        <v>45421</v>
      </c>
      <c r="C308" s="55" t="s">
        <v>1</v>
      </c>
      <c r="D308" s="55" t="s">
        <v>188</v>
      </c>
      <c r="E308" s="55" t="s">
        <v>39</v>
      </c>
      <c r="F308" s="55" t="s">
        <v>58</v>
      </c>
      <c r="G308" s="55" t="s">
        <v>90</v>
      </c>
      <c r="H308" s="55" t="s">
        <v>193</v>
      </c>
      <c r="I308" s="55" t="s">
        <v>190</v>
      </c>
      <c r="J308" s="65" t="s">
        <v>191</v>
      </c>
    </row>
    <row r="309" spans="1:10" ht="42.75" x14ac:dyDescent="0.25">
      <c r="A309" s="66">
        <v>202401128</v>
      </c>
      <c r="B309" s="56">
        <v>45421</v>
      </c>
      <c r="C309" s="55" t="s">
        <v>1</v>
      </c>
      <c r="D309" s="55" t="s">
        <v>188</v>
      </c>
      <c r="E309" s="55" t="s">
        <v>196</v>
      </c>
      <c r="F309" s="55" t="s">
        <v>38</v>
      </c>
      <c r="G309" s="55" t="s">
        <v>89</v>
      </c>
      <c r="H309" s="55" t="s">
        <v>103</v>
      </c>
      <c r="I309" s="55" t="s">
        <v>213</v>
      </c>
      <c r="J309" s="65" t="s">
        <v>191</v>
      </c>
    </row>
    <row r="310" spans="1:10" ht="57" x14ac:dyDescent="0.25">
      <c r="A310" s="66">
        <v>202401129</v>
      </c>
      <c r="B310" s="56">
        <v>45420</v>
      </c>
      <c r="C310" s="55" t="s">
        <v>1</v>
      </c>
      <c r="D310" s="55" t="s">
        <v>188</v>
      </c>
      <c r="E310" s="55" t="s">
        <v>4</v>
      </c>
      <c r="F310" s="55" t="s">
        <v>23</v>
      </c>
      <c r="G310" s="55" t="s">
        <v>92</v>
      </c>
      <c r="H310" s="55" t="s">
        <v>229</v>
      </c>
      <c r="I310" s="55" t="s">
        <v>190</v>
      </c>
      <c r="J310" s="65" t="s">
        <v>191</v>
      </c>
    </row>
    <row r="311" spans="1:10" ht="42.75" x14ac:dyDescent="0.25">
      <c r="A311" s="66">
        <v>202401130</v>
      </c>
      <c r="B311" s="56">
        <v>45420</v>
      </c>
      <c r="C311" s="55" t="s">
        <v>1</v>
      </c>
      <c r="D311" s="55" t="s">
        <v>188</v>
      </c>
      <c r="E311" s="55" t="s">
        <v>39</v>
      </c>
      <c r="F311" s="55" t="s">
        <v>63</v>
      </c>
      <c r="G311" s="55" t="s">
        <v>90</v>
      </c>
      <c r="H311" s="55" t="s">
        <v>257</v>
      </c>
      <c r="I311" s="55" t="s">
        <v>190</v>
      </c>
      <c r="J311" s="65" t="s">
        <v>191</v>
      </c>
    </row>
    <row r="312" spans="1:10" ht="57" x14ac:dyDescent="0.25">
      <c r="A312" s="66">
        <v>202401131</v>
      </c>
      <c r="B312" s="56">
        <v>45421</v>
      </c>
      <c r="C312" s="55" t="s">
        <v>1</v>
      </c>
      <c r="D312" s="55" t="s">
        <v>188</v>
      </c>
      <c r="E312" s="55" t="s">
        <v>196</v>
      </c>
      <c r="F312" s="55" t="s">
        <v>35</v>
      </c>
      <c r="G312" s="55" t="s">
        <v>89</v>
      </c>
      <c r="H312" s="55" t="s">
        <v>97</v>
      </c>
      <c r="I312" s="55" t="s">
        <v>190</v>
      </c>
      <c r="J312" s="65" t="s">
        <v>191</v>
      </c>
    </row>
    <row r="313" spans="1:10" ht="42.75" x14ac:dyDescent="0.25">
      <c r="A313" s="66">
        <v>202401132</v>
      </c>
      <c r="B313" s="56">
        <v>45421</v>
      </c>
      <c r="C313" s="55" t="s">
        <v>1</v>
      </c>
      <c r="D313" s="55" t="s">
        <v>188</v>
      </c>
      <c r="E313" s="55" t="s">
        <v>196</v>
      </c>
      <c r="F313" s="55" t="s">
        <v>34</v>
      </c>
      <c r="G313" s="55" t="s">
        <v>89</v>
      </c>
      <c r="H313" s="55" t="s">
        <v>103</v>
      </c>
      <c r="I313" s="55" t="s">
        <v>190</v>
      </c>
      <c r="J313" s="65" t="s">
        <v>191</v>
      </c>
    </row>
    <row r="314" spans="1:10" ht="28.5" x14ac:dyDescent="0.25">
      <c r="A314" s="66">
        <v>202401136</v>
      </c>
      <c r="B314" s="56">
        <v>45421</v>
      </c>
      <c r="C314" s="55" t="s">
        <v>1</v>
      </c>
      <c r="D314" s="55" t="s">
        <v>188</v>
      </c>
      <c r="E314" s="55" t="s">
        <v>39</v>
      </c>
      <c r="F314" s="55" t="s">
        <v>58</v>
      </c>
      <c r="G314" s="55" t="s">
        <v>90</v>
      </c>
      <c r="H314" s="55" t="s">
        <v>204</v>
      </c>
      <c r="I314" s="55" t="s">
        <v>190</v>
      </c>
      <c r="J314" s="65" t="s">
        <v>191</v>
      </c>
    </row>
    <row r="315" spans="1:10" ht="42.75" x14ac:dyDescent="0.25">
      <c r="A315" s="66">
        <v>202401137</v>
      </c>
      <c r="B315" s="56">
        <v>45421</v>
      </c>
      <c r="C315" s="55" t="s">
        <v>1</v>
      </c>
      <c r="D315" s="55" t="s">
        <v>188</v>
      </c>
      <c r="E315" s="55" t="s">
        <v>196</v>
      </c>
      <c r="F315" s="55" t="s">
        <v>34</v>
      </c>
      <c r="G315" s="55" t="s">
        <v>89</v>
      </c>
      <c r="H315" s="55" t="s">
        <v>103</v>
      </c>
      <c r="I315" s="55" t="s">
        <v>190</v>
      </c>
      <c r="J315" s="65" t="s">
        <v>191</v>
      </c>
    </row>
    <row r="316" spans="1:10" ht="28.5" x14ac:dyDescent="0.25">
      <c r="A316" s="66">
        <v>202401139</v>
      </c>
      <c r="B316" s="56">
        <v>45421</v>
      </c>
      <c r="C316" s="55" t="s">
        <v>1</v>
      </c>
      <c r="D316" s="55" t="s">
        <v>188</v>
      </c>
      <c r="E316" s="55" t="s">
        <v>4</v>
      </c>
      <c r="F316" s="55" t="s">
        <v>23</v>
      </c>
      <c r="G316" s="55" t="s">
        <v>88</v>
      </c>
      <c r="H316" s="55" t="s">
        <v>216</v>
      </c>
      <c r="I316" s="55" t="s">
        <v>190</v>
      </c>
      <c r="J316" s="65" t="s">
        <v>191</v>
      </c>
    </row>
    <row r="317" spans="1:10" ht="142.5" x14ac:dyDescent="0.25">
      <c r="A317" s="66">
        <v>202401142</v>
      </c>
      <c r="B317" s="56">
        <v>45421</v>
      </c>
      <c r="C317" s="55" t="s">
        <v>1</v>
      </c>
      <c r="D317" s="55" t="s">
        <v>188</v>
      </c>
      <c r="E317" s="55" t="s">
        <v>39</v>
      </c>
      <c r="F317" s="55" t="s">
        <v>74</v>
      </c>
      <c r="G317" s="55" t="s">
        <v>90</v>
      </c>
      <c r="H317" s="55" t="s">
        <v>193</v>
      </c>
      <c r="I317" s="55" t="s">
        <v>190</v>
      </c>
      <c r="J317" s="65" t="s">
        <v>191</v>
      </c>
    </row>
    <row r="318" spans="1:10" ht="85.5" x14ac:dyDescent="0.25">
      <c r="A318" s="66">
        <v>202401143</v>
      </c>
      <c r="B318" s="56">
        <v>45421</v>
      </c>
      <c r="C318" s="55" t="s">
        <v>1</v>
      </c>
      <c r="D318" s="55" t="s">
        <v>188</v>
      </c>
      <c r="E318" s="55" t="s">
        <v>4</v>
      </c>
      <c r="F318" s="55" t="s">
        <v>23</v>
      </c>
      <c r="G318" s="55" t="s">
        <v>90</v>
      </c>
      <c r="H318" s="55" t="s">
        <v>189</v>
      </c>
      <c r="I318" s="55" t="s">
        <v>190</v>
      </c>
      <c r="J318" s="65" t="s">
        <v>191</v>
      </c>
    </row>
    <row r="319" spans="1:10" ht="57" x14ac:dyDescent="0.25">
      <c r="A319" s="66">
        <v>202401146</v>
      </c>
      <c r="B319" s="56">
        <v>45421</v>
      </c>
      <c r="C319" s="55" t="s">
        <v>1</v>
      </c>
      <c r="D319" s="55" t="s">
        <v>188</v>
      </c>
      <c r="E319" s="55" t="s">
        <v>4</v>
      </c>
      <c r="F319" s="55" t="s">
        <v>18</v>
      </c>
      <c r="G319" s="55" t="s">
        <v>82</v>
      </c>
      <c r="H319" s="55" t="s">
        <v>256</v>
      </c>
      <c r="I319" s="55" t="s">
        <v>190</v>
      </c>
      <c r="J319" s="65" t="s">
        <v>191</v>
      </c>
    </row>
    <row r="320" spans="1:10" ht="28.5" x14ac:dyDescent="0.25">
      <c r="A320" s="66">
        <v>202401147</v>
      </c>
      <c r="B320" s="56">
        <v>45422</v>
      </c>
      <c r="C320" s="55" t="s">
        <v>1</v>
      </c>
      <c r="D320" s="55" t="s">
        <v>188</v>
      </c>
      <c r="E320" s="55" t="s">
        <v>4</v>
      </c>
      <c r="F320" s="55" t="s">
        <v>24</v>
      </c>
      <c r="G320" s="55" t="s">
        <v>84</v>
      </c>
      <c r="H320" s="55" t="s">
        <v>88</v>
      </c>
      <c r="I320" s="55" t="s">
        <v>190</v>
      </c>
      <c r="J320" s="65" t="s">
        <v>191</v>
      </c>
    </row>
    <row r="321" spans="1:10" ht="71.25" x14ac:dyDescent="0.25">
      <c r="A321" s="66">
        <v>202401149</v>
      </c>
      <c r="B321" s="56">
        <v>45422</v>
      </c>
      <c r="C321" s="55" t="s">
        <v>1</v>
      </c>
      <c r="D321" s="55" t="s">
        <v>188</v>
      </c>
      <c r="E321" s="55" t="s">
        <v>4</v>
      </c>
      <c r="F321" s="55" t="s">
        <v>16</v>
      </c>
      <c r="G321" s="55" t="s">
        <v>87</v>
      </c>
      <c r="H321" s="55" t="s">
        <v>219</v>
      </c>
      <c r="I321" s="55" t="s">
        <v>190</v>
      </c>
      <c r="J321" s="65" t="s">
        <v>191</v>
      </c>
    </row>
    <row r="322" spans="1:10" ht="57" x14ac:dyDescent="0.25">
      <c r="A322" s="66">
        <v>202401150</v>
      </c>
      <c r="B322" s="56">
        <v>45422</v>
      </c>
      <c r="C322" s="55" t="s">
        <v>1</v>
      </c>
      <c r="D322" s="55" t="s">
        <v>188</v>
      </c>
      <c r="E322" s="55" t="s">
        <v>4</v>
      </c>
      <c r="F322" s="55" t="s">
        <v>19</v>
      </c>
      <c r="G322" s="55" t="s">
        <v>82</v>
      </c>
      <c r="H322" s="55" t="s">
        <v>227</v>
      </c>
      <c r="I322" s="55" t="s">
        <v>190</v>
      </c>
      <c r="J322" s="65" t="s">
        <v>191</v>
      </c>
    </row>
    <row r="323" spans="1:10" ht="42.75" x14ac:dyDescent="0.25">
      <c r="A323" s="66">
        <v>202401151</v>
      </c>
      <c r="B323" s="56">
        <v>45422.262510567103</v>
      </c>
      <c r="C323" s="55" t="s">
        <v>1</v>
      </c>
      <c r="D323" s="55" t="s">
        <v>188</v>
      </c>
      <c r="E323" s="55" t="s">
        <v>4</v>
      </c>
      <c r="F323" s="55" t="s">
        <v>9</v>
      </c>
      <c r="G323" s="55" t="s">
        <v>82</v>
      </c>
      <c r="H323" s="55" t="s">
        <v>198</v>
      </c>
      <c r="I323" s="55" t="s">
        <v>190</v>
      </c>
      <c r="J323" s="65" t="s">
        <v>191</v>
      </c>
    </row>
    <row r="324" spans="1:10" ht="28.5" x14ac:dyDescent="0.25">
      <c r="A324" s="66">
        <v>202401156</v>
      </c>
      <c r="B324" s="56">
        <v>45422</v>
      </c>
      <c r="C324" s="55" t="s">
        <v>1</v>
      </c>
      <c r="D324" s="55" t="s">
        <v>188</v>
      </c>
      <c r="E324" s="55" t="s">
        <v>39</v>
      </c>
      <c r="F324" s="55" t="s">
        <v>76</v>
      </c>
      <c r="G324" s="55" t="s">
        <v>90</v>
      </c>
      <c r="H324" s="55" t="s">
        <v>118</v>
      </c>
      <c r="I324" s="55" t="s">
        <v>190</v>
      </c>
      <c r="J324" s="65" t="s">
        <v>191</v>
      </c>
    </row>
    <row r="325" spans="1:10" ht="57" x14ac:dyDescent="0.25">
      <c r="A325" s="66">
        <v>202401163</v>
      </c>
      <c r="B325" s="56">
        <v>45422</v>
      </c>
      <c r="C325" s="55" t="s">
        <v>1</v>
      </c>
      <c r="D325" s="55" t="s">
        <v>188</v>
      </c>
      <c r="E325" s="55" t="s">
        <v>196</v>
      </c>
      <c r="F325" s="55" t="s">
        <v>35</v>
      </c>
      <c r="G325" s="55" t="s">
        <v>89</v>
      </c>
      <c r="H325" s="55" t="s">
        <v>103</v>
      </c>
      <c r="I325" s="55" t="s">
        <v>190</v>
      </c>
      <c r="J325" s="65" t="s">
        <v>191</v>
      </c>
    </row>
    <row r="326" spans="1:10" ht="71.25" x14ac:dyDescent="0.25">
      <c r="A326" s="66">
        <v>202401165</v>
      </c>
      <c r="B326" s="56">
        <v>45422</v>
      </c>
      <c r="C326" s="55" t="s">
        <v>1</v>
      </c>
      <c r="D326" s="55" t="s">
        <v>188</v>
      </c>
      <c r="E326" s="55" t="s">
        <v>196</v>
      </c>
      <c r="F326" s="55" t="s">
        <v>36</v>
      </c>
      <c r="G326" s="55" t="s">
        <v>89</v>
      </c>
      <c r="H326" s="55" t="s">
        <v>106</v>
      </c>
      <c r="I326" s="55" t="s">
        <v>190</v>
      </c>
      <c r="J326" s="65" t="s">
        <v>191</v>
      </c>
    </row>
    <row r="327" spans="1:10" ht="28.5" x14ac:dyDescent="0.25">
      <c r="A327" s="66">
        <v>202401166</v>
      </c>
      <c r="B327" s="56">
        <v>45422</v>
      </c>
      <c r="C327" s="55" t="s">
        <v>1</v>
      </c>
      <c r="D327" s="55" t="s">
        <v>188</v>
      </c>
      <c r="E327" s="55" t="s">
        <v>4</v>
      </c>
      <c r="F327" s="55" t="s">
        <v>13</v>
      </c>
      <c r="G327" s="55" t="s">
        <v>84</v>
      </c>
      <c r="H327" s="55" t="s">
        <v>93</v>
      </c>
      <c r="I327" s="55" t="s">
        <v>190</v>
      </c>
      <c r="J327" s="65" t="s">
        <v>191</v>
      </c>
    </row>
    <row r="328" spans="1:10" ht="57" x14ac:dyDescent="0.25">
      <c r="A328" s="66">
        <v>202401173</v>
      </c>
      <c r="B328" s="56">
        <v>45422</v>
      </c>
      <c r="C328" s="55" t="s">
        <v>1</v>
      </c>
      <c r="D328" s="55" t="s">
        <v>188</v>
      </c>
      <c r="E328" s="55" t="s">
        <v>4</v>
      </c>
      <c r="F328" s="55" t="s">
        <v>16</v>
      </c>
      <c r="G328" s="55" t="s">
        <v>82</v>
      </c>
      <c r="H328" s="55" t="s">
        <v>256</v>
      </c>
      <c r="I328" s="55" t="s">
        <v>190</v>
      </c>
      <c r="J328" s="65" t="s">
        <v>191</v>
      </c>
    </row>
    <row r="329" spans="1:10" ht="142.5" x14ac:dyDescent="0.25">
      <c r="A329" s="66">
        <v>202401175</v>
      </c>
      <c r="B329" s="56">
        <v>45422</v>
      </c>
      <c r="C329" s="55" t="s">
        <v>1</v>
      </c>
      <c r="D329" s="55" t="s">
        <v>188</v>
      </c>
      <c r="E329" s="55" t="s">
        <v>39</v>
      </c>
      <c r="F329" s="55" t="s">
        <v>75</v>
      </c>
      <c r="G329" s="55" t="s">
        <v>90</v>
      </c>
      <c r="H329" s="55" t="s">
        <v>193</v>
      </c>
      <c r="I329" s="55" t="s">
        <v>190</v>
      </c>
      <c r="J329" s="65" t="s">
        <v>191</v>
      </c>
    </row>
    <row r="330" spans="1:10" ht="57" x14ac:dyDescent="0.25">
      <c r="A330" s="66">
        <v>202401179</v>
      </c>
      <c r="B330" s="56">
        <v>45425</v>
      </c>
      <c r="C330" s="55" t="s">
        <v>1</v>
      </c>
      <c r="D330" s="55" t="s">
        <v>188</v>
      </c>
      <c r="E330" s="55" t="s">
        <v>4</v>
      </c>
      <c r="F330" s="55" t="s">
        <v>194</v>
      </c>
      <c r="G330" s="55" t="s">
        <v>87</v>
      </c>
      <c r="H330" s="55" t="s">
        <v>218</v>
      </c>
      <c r="I330" s="55" t="s">
        <v>190</v>
      </c>
      <c r="J330" s="65" t="s">
        <v>191</v>
      </c>
    </row>
    <row r="331" spans="1:10" ht="71.25" x14ac:dyDescent="0.25">
      <c r="A331" s="66">
        <v>202401181</v>
      </c>
      <c r="B331" s="56">
        <v>45425</v>
      </c>
      <c r="C331" s="55" t="s">
        <v>1</v>
      </c>
      <c r="D331" s="55" t="s">
        <v>188</v>
      </c>
      <c r="E331" s="55" t="s">
        <v>4</v>
      </c>
      <c r="F331" s="55" t="s">
        <v>16</v>
      </c>
      <c r="G331" s="55" t="s">
        <v>87</v>
      </c>
      <c r="H331" s="55" t="s">
        <v>219</v>
      </c>
      <c r="I331" s="55" t="s">
        <v>190</v>
      </c>
      <c r="J331" s="65" t="s">
        <v>191</v>
      </c>
    </row>
    <row r="332" spans="1:10" ht="42.75" x14ac:dyDescent="0.25">
      <c r="A332" s="66">
        <v>202401183</v>
      </c>
      <c r="B332" s="56">
        <v>45425</v>
      </c>
      <c r="C332" s="55" t="s">
        <v>1</v>
      </c>
      <c r="D332" s="55" t="s">
        <v>188</v>
      </c>
      <c r="E332" s="55" t="s">
        <v>4</v>
      </c>
      <c r="F332" s="55" t="s">
        <v>25</v>
      </c>
      <c r="G332" s="55" t="s">
        <v>82</v>
      </c>
      <c r="H332" s="55" t="s">
        <v>198</v>
      </c>
      <c r="I332" s="55" t="s">
        <v>190</v>
      </c>
      <c r="J332" s="65" t="s">
        <v>191</v>
      </c>
    </row>
    <row r="333" spans="1:10" ht="42.75" x14ac:dyDescent="0.25">
      <c r="A333" s="66">
        <v>202401184</v>
      </c>
      <c r="B333" s="56">
        <v>45425</v>
      </c>
      <c r="C333" s="55" t="s">
        <v>1</v>
      </c>
      <c r="D333" s="55" t="s">
        <v>188</v>
      </c>
      <c r="E333" s="55" t="s">
        <v>196</v>
      </c>
      <c r="F333" s="55" t="s">
        <v>38</v>
      </c>
      <c r="G333" s="55" t="s">
        <v>84</v>
      </c>
      <c r="H333" s="55" t="s">
        <v>89</v>
      </c>
      <c r="I333" s="55" t="s">
        <v>190</v>
      </c>
      <c r="J333" s="65" t="s">
        <v>191</v>
      </c>
    </row>
    <row r="334" spans="1:10" ht="28.5" x14ac:dyDescent="0.25">
      <c r="A334" s="66">
        <v>202401185</v>
      </c>
      <c r="B334" s="56">
        <v>45425</v>
      </c>
      <c r="C334" s="55" t="s">
        <v>1</v>
      </c>
      <c r="D334" s="55" t="s">
        <v>188</v>
      </c>
      <c r="E334" s="55" t="s">
        <v>39</v>
      </c>
      <c r="F334" s="55" t="s">
        <v>64</v>
      </c>
      <c r="G334" s="55" t="s">
        <v>90</v>
      </c>
      <c r="H334" s="55" t="s">
        <v>118</v>
      </c>
      <c r="I334" s="55" t="s">
        <v>190</v>
      </c>
      <c r="J334" s="65" t="s">
        <v>191</v>
      </c>
    </row>
    <row r="335" spans="1:10" ht="42.75" x14ac:dyDescent="0.25">
      <c r="A335" s="66">
        <v>202401189</v>
      </c>
      <c r="B335" s="56">
        <v>45425</v>
      </c>
      <c r="C335" s="55" t="s">
        <v>2</v>
      </c>
      <c r="D335" s="55" t="s">
        <v>199</v>
      </c>
      <c r="E335" s="55" t="s">
        <v>200</v>
      </c>
      <c r="F335" s="55" t="s">
        <v>258</v>
      </c>
      <c r="G335" s="55" t="s">
        <v>202</v>
      </c>
      <c r="H335" s="55" t="s">
        <v>215</v>
      </c>
      <c r="I335" s="55" t="s">
        <v>190</v>
      </c>
      <c r="J335" s="65" t="s">
        <v>191</v>
      </c>
    </row>
    <row r="336" spans="1:10" ht="85.5" x14ac:dyDescent="0.25">
      <c r="A336" s="66">
        <v>202401197</v>
      </c>
      <c r="B336" s="56">
        <v>45425</v>
      </c>
      <c r="C336" s="55" t="s">
        <v>1</v>
      </c>
      <c r="D336" s="55" t="s">
        <v>188</v>
      </c>
      <c r="E336" s="55" t="s">
        <v>196</v>
      </c>
      <c r="F336" s="55" t="s">
        <v>36</v>
      </c>
      <c r="G336" s="55" t="s">
        <v>89</v>
      </c>
      <c r="H336" s="55" t="s">
        <v>107</v>
      </c>
      <c r="I336" s="55" t="s">
        <v>190</v>
      </c>
      <c r="J336" s="65" t="s">
        <v>191</v>
      </c>
    </row>
    <row r="337" spans="1:10" ht="42.75" x14ac:dyDescent="0.25">
      <c r="A337" s="66">
        <v>202401199</v>
      </c>
      <c r="B337" s="56">
        <v>45425</v>
      </c>
      <c r="C337" s="55" t="s">
        <v>1</v>
      </c>
      <c r="D337" s="55" t="s">
        <v>188</v>
      </c>
      <c r="E337" s="55" t="s">
        <v>196</v>
      </c>
      <c r="F337" s="55" t="s">
        <v>33</v>
      </c>
      <c r="G337" s="55" t="s">
        <v>89</v>
      </c>
      <c r="H337" s="55" t="s">
        <v>103</v>
      </c>
      <c r="I337" s="55" t="s">
        <v>190</v>
      </c>
      <c r="J337" s="65" t="s">
        <v>191</v>
      </c>
    </row>
    <row r="338" spans="1:10" ht="57" x14ac:dyDescent="0.25">
      <c r="A338" s="66">
        <v>202401201</v>
      </c>
      <c r="B338" s="56">
        <v>45425</v>
      </c>
      <c r="C338" s="55" t="s">
        <v>1</v>
      </c>
      <c r="D338" s="55" t="s">
        <v>188</v>
      </c>
      <c r="E338" s="55" t="s">
        <v>4</v>
      </c>
      <c r="F338" s="55" t="s">
        <v>194</v>
      </c>
      <c r="G338" s="55" t="s">
        <v>84</v>
      </c>
      <c r="H338" s="55" t="s">
        <v>87</v>
      </c>
      <c r="I338" s="55" t="s">
        <v>190</v>
      </c>
      <c r="J338" s="65" t="s">
        <v>191</v>
      </c>
    </row>
    <row r="339" spans="1:10" ht="28.5" x14ac:dyDescent="0.25">
      <c r="A339" s="66">
        <v>202401206</v>
      </c>
      <c r="B339" s="56">
        <v>45425</v>
      </c>
      <c r="C339" s="55" t="s">
        <v>1</v>
      </c>
      <c r="D339" s="55" t="s">
        <v>188</v>
      </c>
      <c r="E339" s="55" t="s">
        <v>4</v>
      </c>
      <c r="F339" s="55" t="s">
        <v>29</v>
      </c>
      <c r="G339" s="55" t="s">
        <v>86</v>
      </c>
      <c r="H339" s="55" t="s">
        <v>118</v>
      </c>
      <c r="I339" s="55" t="s">
        <v>190</v>
      </c>
      <c r="J339" s="65" t="s">
        <v>191</v>
      </c>
    </row>
    <row r="340" spans="1:10" ht="28.5" x14ac:dyDescent="0.25">
      <c r="A340" s="66">
        <v>202401207</v>
      </c>
      <c r="B340" s="56">
        <v>45425</v>
      </c>
      <c r="C340" s="55" t="s">
        <v>1</v>
      </c>
      <c r="D340" s="55" t="s">
        <v>188</v>
      </c>
      <c r="E340" s="55" t="s">
        <v>39</v>
      </c>
      <c r="F340" s="55" t="s">
        <v>67</v>
      </c>
      <c r="G340" s="55" t="s">
        <v>90</v>
      </c>
      <c r="H340" s="55" t="s">
        <v>118</v>
      </c>
      <c r="I340" s="55" t="s">
        <v>190</v>
      </c>
      <c r="J340" s="65" t="s">
        <v>191</v>
      </c>
    </row>
    <row r="341" spans="1:10" ht="57" x14ac:dyDescent="0.25">
      <c r="A341" s="66">
        <v>202401209</v>
      </c>
      <c r="B341" s="56">
        <v>45425</v>
      </c>
      <c r="C341" s="55" t="s">
        <v>1</v>
      </c>
      <c r="D341" s="55" t="s">
        <v>188</v>
      </c>
      <c r="E341" s="55" t="s">
        <v>196</v>
      </c>
      <c r="F341" s="55" t="s">
        <v>35</v>
      </c>
      <c r="G341" s="55" t="s">
        <v>84</v>
      </c>
      <c r="H341" s="55" t="s">
        <v>89</v>
      </c>
      <c r="I341" s="55" t="s">
        <v>190</v>
      </c>
      <c r="J341" s="65" t="s">
        <v>191</v>
      </c>
    </row>
    <row r="342" spans="1:10" ht="42.75" x14ac:dyDescent="0.25">
      <c r="A342" s="66">
        <v>202401210</v>
      </c>
      <c r="B342" s="56">
        <v>45425</v>
      </c>
      <c r="C342" s="55" t="s">
        <v>1</v>
      </c>
      <c r="D342" s="55" t="s">
        <v>188</v>
      </c>
      <c r="E342" s="55" t="s">
        <v>196</v>
      </c>
      <c r="F342" s="55" t="s">
        <v>37</v>
      </c>
      <c r="G342" s="55" t="s">
        <v>89</v>
      </c>
      <c r="H342" s="55" t="s">
        <v>103</v>
      </c>
      <c r="I342" s="55" t="s">
        <v>190</v>
      </c>
      <c r="J342" s="65" t="s">
        <v>191</v>
      </c>
    </row>
    <row r="343" spans="1:10" ht="42.75" x14ac:dyDescent="0.25">
      <c r="A343" s="66">
        <v>202401214</v>
      </c>
      <c r="B343" s="56">
        <v>45425</v>
      </c>
      <c r="C343" s="55" t="s">
        <v>1</v>
      </c>
      <c r="D343" s="55" t="s">
        <v>188</v>
      </c>
      <c r="E343" s="55" t="s">
        <v>196</v>
      </c>
      <c r="F343" s="55" t="s">
        <v>33</v>
      </c>
      <c r="G343" s="55" t="s">
        <v>89</v>
      </c>
      <c r="H343" s="55" t="s">
        <v>103</v>
      </c>
      <c r="I343" s="55" t="s">
        <v>190</v>
      </c>
      <c r="J343" s="65" t="s">
        <v>191</v>
      </c>
    </row>
    <row r="344" spans="1:10" ht="28.5" x14ac:dyDescent="0.25">
      <c r="A344" s="66">
        <v>202401217</v>
      </c>
      <c r="B344" s="56">
        <v>45425.562376307898</v>
      </c>
      <c r="C344" s="55" t="s">
        <v>1</v>
      </c>
      <c r="D344" s="55" t="s">
        <v>188</v>
      </c>
      <c r="E344" s="55" t="s">
        <v>4</v>
      </c>
      <c r="F344" s="55" t="s">
        <v>17</v>
      </c>
      <c r="G344" s="55" t="s">
        <v>80</v>
      </c>
      <c r="H344" s="55" t="s">
        <v>118</v>
      </c>
      <c r="I344" s="55" t="s">
        <v>190</v>
      </c>
      <c r="J344" s="65" t="s">
        <v>191</v>
      </c>
    </row>
    <row r="345" spans="1:10" ht="114" x14ac:dyDescent="0.25">
      <c r="A345" s="66">
        <v>202401231</v>
      </c>
      <c r="B345" s="56">
        <v>45425</v>
      </c>
      <c r="C345" s="55" t="s">
        <v>1</v>
      </c>
      <c r="D345" s="55" t="s">
        <v>188</v>
      </c>
      <c r="E345" s="55" t="s">
        <v>4</v>
      </c>
      <c r="F345" s="55" t="s">
        <v>26</v>
      </c>
      <c r="G345" s="55" t="s">
        <v>80</v>
      </c>
      <c r="H345" s="55" t="s">
        <v>240</v>
      </c>
      <c r="I345" s="55" t="s">
        <v>190</v>
      </c>
      <c r="J345" s="65" t="s">
        <v>191</v>
      </c>
    </row>
    <row r="346" spans="1:10" ht="57" x14ac:dyDescent="0.25">
      <c r="A346" s="66">
        <v>202401233</v>
      </c>
      <c r="B346" s="56">
        <v>45425</v>
      </c>
      <c r="C346" s="55" t="s">
        <v>1</v>
      </c>
      <c r="D346" s="55" t="s">
        <v>188</v>
      </c>
      <c r="E346" s="55" t="s">
        <v>39</v>
      </c>
      <c r="F346" s="55" t="s">
        <v>71</v>
      </c>
      <c r="G346" s="55" t="s">
        <v>90</v>
      </c>
      <c r="H346" s="55" t="s">
        <v>195</v>
      </c>
      <c r="I346" s="55" t="s">
        <v>190</v>
      </c>
      <c r="J346" s="65" t="s">
        <v>191</v>
      </c>
    </row>
    <row r="347" spans="1:10" ht="42.75" x14ac:dyDescent="0.25">
      <c r="A347" s="66">
        <v>202401234</v>
      </c>
      <c r="B347" s="56">
        <v>45425</v>
      </c>
      <c r="C347" s="55" t="s">
        <v>1</v>
      </c>
      <c r="D347" s="55" t="s">
        <v>188</v>
      </c>
      <c r="E347" s="55" t="s">
        <v>200</v>
      </c>
      <c r="F347" s="55" t="s">
        <v>259</v>
      </c>
      <c r="G347" s="55" t="s">
        <v>92</v>
      </c>
      <c r="H347" s="55" t="s">
        <v>212</v>
      </c>
      <c r="I347" s="55" t="s">
        <v>190</v>
      </c>
      <c r="J347" s="65" t="s">
        <v>191</v>
      </c>
    </row>
    <row r="348" spans="1:10" ht="42.75" x14ac:dyDescent="0.25">
      <c r="A348" s="66">
        <v>202401236</v>
      </c>
      <c r="B348" s="56">
        <v>45426</v>
      </c>
      <c r="C348" s="55" t="s">
        <v>2</v>
      </c>
      <c r="D348" s="55" t="s">
        <v>199</v>
      </c>
      <c r="E348" s="55" t="s">
        <v>200</v>
      </c>
      <c r="F348" s="55" t="s">
        <v>260</v>
      </c>
      <c r="G348" s="55" t="s">
        <v>202</v>
      </c>
      <c r="H348" s="55" t="s">
        <v>215</v>
      </c>
      <c r="I348" s="55" t="s">
        <v>190</v>
      </c>
      <c r="J348" s="65" t="s">
        <v>191</v>
      </c>
    </row>
    <row r="349" spans="1:10" ht="42.75" x14ac:dyDescent="0.25">
      <c r="A349" s="66">
        <v>202401237</v>
      </c>
      <c r="B349" s="56">
        <v>45426</v>
      </c>
      <c r="C349" s="55" t="s">
        <v>1</v>
      </c>
      <c r="D349" s="55" t="s">
        <v>188</v>
      </c>
      <c r="E349" s="55" t="s">
        <v>196</v>
      </c>
      <c r="F349" s="55" t="s">
        <v>36</v>
      </c>
      <c r="G349" s="55" t="s">
        <v>89</v>
      </c>
      <c r="H349" s="55" t="s">
        <v>103</v>
      </c>
      <c r="I349" s="55" t="s">
        <v>190</v>
      </c>
      <c r="J349" s="65" t="s">
        <v>191</v>
      </c>
    </row>
    <row r="350" spans="1:10" ht="42.75" x14ac:dyDescent="0.25">
      <c r="A350" s="66">
        <v>202401239</v>
      </c>
      <c r="B350" s="56">
        <v>45426</v>
      </c>
      <c r="C350" s="55" t="s">
        <v>2</v>
      </c>
      <c r="D350" s="55" t="s">
        <v>199</v>
      </c>
      <c r="E350" s="55" t="s">
        <v>200</v>
      </c>
      <c r="F350" s="55" t="s">
        <v>260</v>
      </c>
      <c r="G350" s="55" t="s">
        <v>202</v>
      </c>
      <c r="H350" s="55" t="s">
        <v>215</v>
      </c>
      <c r="I350" s="55" t="s">
        <v>190</v>
      </c>
      <c r="J350" s="65" t="s">
        <v>191</v>
      </c>
    </row>
    <row r="351" spans="1:10" ht="28.5" x14ac:dyDescent="0.25">
      <c r="A351" s="66">
        <v>202401240</v>
      </c>
      <c r="B351" s="56">
        <v>45425</v>
      </c>
      <c r="C351" s="55" t="s">
        <v>1</v>
      </c>
      <c r="D351" s="55" t="s">
        <v>188</v>
      </c>
      <c r="E351" s="55" t="s">
        <v>39</v>
      </c>
      <c r="F351" s="55" t="s">
        <v>50</v>
      </c>
      <c r="G351" s="55" t="s">
        <v>95</v>
      </c>
      <c r="H351" s="55" t="s">
        <v>118</v>
      </c>
      <c r="I351" s="55" t="s">
        <v>190</v>
      </c>
      <c r="J351" s="65" t="s">
        <v>191</v>
      </c>
    </row>
    <row r="352" spans="1:10" ht="28.5" x14ac:dyDescent="0.25">
      <c r="A352" s="66">
        <v>202401242</v>
      </c>
      <c r="B352" s="56">
        <v>45425</v>
      </c>
      <c r="C352" s="55" t="s">
        <v>1</v>
      </c>
      <c r="D352" s="55" t="s">
        <v>188</v>
      </c>
      <c r="E352" s="55" t="s">
        <v>4</v>
      </c>
      <c r="F352" s="55" t="s">
        <v>20</v>
      </c>
      <c r="G352" s="55" t="s">
        <v>80</v>
      </c>
      <c r="H352" s="55" t="s">
        <v>261</v>
      </c>
      <c r="I352" s="55" t="s">
        <v>190</v>
      </c>
      <c r="J352" s="65" t="s">
        <v>191</v>
      </c>
    </row>
    <row r="353" spans="1:10" ht="42.75" x14ac:dyDescent="0.25">
      <c r="A353" s="66">
        <v>202401245</v>
      </c>
      <c r="B353" s="56">
        <v>45426</v>
      </c>
      <c r="C353" s="55" t="s">
        <v>1</v>
      </c>
      <c r="D353" s="55" t="s">
        <v>188</v>
      </c>
      <c r="E353" s="55" t="s">
        <v>196</v>
      </c>
      <c r="F353" s="55" t="s">
        <v>33</v>
      </c>
      <c r="G353" s="55" t="s">
        <v>89</v>
      </c>
      <c r="H353" s="55" t="s">
        <v>103</v>
      </c>
      <c r="I353" s="55" t="s">
        <v>190</v>
      </c>
      <c r="J353" s="65" t="s">
        <v>191</v>
      </c>
    </row>
    <row r="354" spans="1:10" ht="57" x14ac:dyDescent="0.25">
      <c r="A354" s="66">
        <v>202401247</v>
      </c>
      <c r="B354" s="56">
        <v>45426</v>
      </c>
      <c r="C354" s="55" t="s">
        <v>1</v>
      </c>
      <c r="D354" s="55" t="s">
        <v>188</v>
      </c>
      <c r="E354" s="55" t="s">
        <v>4</v>
      </c>
      <c r="F354" s="55" t="s">
        <v>26</v>
      </c>
      <c r="G354" s="55" t="s">
        <v>93</v>
      </c>
      <c r="H354" s="55" t="s">
        <v>226</v>
      </c>
      <c r="I354" s="55" t="s">
        <v>190</v>
      </c>
      <c r="J354" s="65" t="s">
        <v>191</v>
      </c>
    </row>
    <row r="355" spans="1:10" ht="42.75" x14ac:dyDescent="0.25">
      <c r="A355" s="66">
        <v>202401250</v>
      </c>
      <c r="B355" s="56">
        <v>45426</v>
      </c>
      <c r="C355" s="55" t="s">
        <v>1</v>
      </c>
      <c r="D355" s="55" t="s">
        <v>188</v>
      </c>
      <c r="E355" s="55" t="s">
        <v>4</v>
      </c>
      <c r="F355" s="55" t="s">
        <v>19</v>
      </c>
      <c r="G355" s="55" t="s">
        <v>92</v>
      </c>
      <c r="H355" s="55" t="s">
        <v>212</v>
      </c>
      <c r="I355" s="55" t="s">
        <v>190</v>
      </c>
      <c r="J355" s="65" t="s">
        <v>191</v>
      </c>
    </row>
    <row r="356" spans="1:10" ht="42.75" x14ac:dyDescent="0.25">
      <c r="A356" s="66">
        <v>202401253</v>
      </c>
      <c r="B356" s="56">
        <v>45426</v>
      </c>
      <c r="C356" s="55" t="s">
        <v>1</v>
      </c>
      <c r="D356" s="55" t="s">
        <v>188</v>
      </c>
      <c r="E356" s="55" t="s">
        <v>4</v>
      </c>
      <c r="F356" s="55" t="s">
        <v>19</v>
      </c>
      <c r="G356" s="55" t="s">
        <v>84</v>
      </c>
      <c r="H356" s="55" t="s">
        <v>88</v>
      </c>
      <c r="I356" s="55" t="s">
        <v>190</v>
      </c>
      <c r="J356" s="65" t="s">
        <v>191</v>
      </c>
    </row>
    <row r="357" spans="1:10" ht="42.75" x14ac:dyDescent="0.25">
      <c r="A357" s="66">
        <v>202401254</v>
      </c>
      <c r="B357" s="56">
        <v>45426</v>
      </c>
      <c r="C357" s="55" t="s">
        <v>1</v>
      </c>
      <c r="D357" s="55" t="s">
        <v>188</v>
      </c>
      <c r="E357" s="55" t="s">
        <v>196</v>
      </c>
      <c r="F357" s="55" t="s">
        <v>33</v>
      </c>
      <c r="G357" s="55" t="s">
        <v>84</v>
      </c>
      <c r="H357" s="55" t="s">
        <v>89</v>
      </c>
      <c r="I357" s="55" t="s">
        <v>190</v>
      </c>
      <c r="J357" s="65" t="s">
        <v>191</v>
      </c>
    </row>
    <row r="358" spans="1:10" ht="57" x14ac:dyDescent="0.25">
      <c r="A358" s="66">
        <v>202401257</v>
      </c>
      <c r="B358" s="56">
        <v>45426</v>
      </c>
      <c r="C358" s="55" t="s">
        <v>1</v>
      </c>
      <c r="D358" s="55" t="s">
        <v>188</v>
      </c>
      <c r="E358" s="55" t="s">
        <v>196</v>
      </c>
      <c r="F358" s="55" t="s">
        <v>35</v>
      </c>
      <c r="G358" s="55" t="s">
        <v>89</v>
      </c>
      <c r="H358" s="55" t="s">
        <v>103</v>
      </c>
      <c r="I358" s="55" t="s">
        <v>213</v>
      </c>
      <c r="J358" s="65" t="s">
        <v>191</v>
      </c>
    </row>
    <row r="359" spans="1:10" ht="28.5" x14ac:dyDescent="0.25">
      <c r="A359" s="66">
        <v>202401258</v>
      </c>
      <c r="B359" s="56">
        <v>45426</v>
      </c>
      <c r="C359" s="55" t="s">
        <v>1</v>
      </c>
      <c r="D359" s="55" t="s">
        <v>188</v>
      </c>
      <c r="E359" s="55" t="s">
        <v>4</v>
      </c>
      <c r="F359" s="55" t="s">
        <v>26</v>
      </c>
      <c r="G359" s="55" t="s">
        <v>84</v>
      </c>
      <c r="H359" s="55" t="s">
        <v>95</v>
      </c>
      <c r="I359" s="55" t="s">
        <v>190</v>
      </c>
      <c r="J359" s="65" t="s">
        <v>191</v>
      </c>
    </row>
    <row r="360" spans="1:10" ht="142.5" x14ac:dyDescent="0.25">
      <c r="A360" s="66">
        <v>202401266</v>
      </c>
      <c r="B360" s="56">
        <v>45426.602338657402</v>
      </c>
      <c r="C360" s="55" t="s">
        <v>1</v>
      </c>
      <c r="D360" s="55" t="s">
        <v>188</v>
      </c>
      <c r="E360" s="55" t="s">
        <v>4</v>
      </c>
      <c r="F360" s="55" t="s">
        <v>26</v>
      </c>
      <c r="G360" s="55" t="s">
        <v>90</v>
      </c>
      <c r="H360" s="55" t="s">
        <v>193</v>
      </c>
      <c r="I360" s="55" t="s">
        <v>190</v>
      </c>
      <c r="J360" s="65" t="s">
        <v>191</v>
      </c>
    </row>
    <row r="361" spans="1:10" ht="142.5" x14ac:dyDescent="0.25">
      <c r="A361" s="66">
        <v>202401273</v>
      </c>
      <c r="B361" s="56">
        <v>45426</v>
      </c>
      <c r="C361" s="55" t="s">
        <v>1</v>
      </c>
      <c r="D361" s="55" t="s">
        <v>188</v>
      </c>
      <c r="E361" s="55" t="s">
        <v>39</v>
      </c>
      <c r="F361" s="55" t="s">
        <v>58</v>
      </c>
      <c r="G361" s="55" t="s">
        <v>90</v>
      </c>
      <c r="H361" s="55" t="s">
        <v>193</v>
      </c>
      <c r="I361" s="55" t="s">
        <v>190</v>
      </c>
      <c r="J361" s="65" t="s">
        <v>191</v>
      </c>
    </row>
    <row r="362" spans="1:10" ht="57" x14ac:dyDescent="0.25">
      <c r="A362" s="66">
        <v>202401281</v>
      </c>
      <c r="B362" s="56">
        <v>45426.664955636603</v>
      </c>
      <c r="C362" s="55" t="s">
        <v>1</v>
      </c>
      <c r="D362" s="55" t="s">
        <v>188</v>
      </c>
      <c r="E362" s="55" t="s">
        <v>196</v>
      </c>
      <c r="F362" s="55" t="s">
        <v>35</v>
      </c>
      <c r="G362" s="55" t="s">
        <v>89</v>
      </c>
      <c r="H362" s="55" t="s">
        <v>103</v>
      </c>
      <c r="I362" s="55" t="s">
        <v>213</v>
      </c>
      <c r="J362" s="65" t="s">
        <v>191</v>
      </c>
    </row>
    <row r="363" spans="1:10" ht="71.25" x14ac:dyDescent="0.25">
      <c r="A363" s="66">
        <v>202401282</v>
      </c>
      <c r="B363" s="56">
        <v>45426</v>
      </c>
      <c r="C363" s="55" t="s">
        <v>1</v>
      </c>
      <c r="D363" s="55" t="s">
        <v>188</v>
      </c>
      <c r="E363" s="55" t="s">
        <v>4</v>
      </c>
      <c r="F363" s="55" t="s">
        <v>21</v>
      </c>
      <c r="G363" s="55" t="s">
        <v>95</v>
      </c>
      <c r="H363" s="55" t="s">
        <v>121</v>
      </c>
      <c r="I363" s="55" t="s">
        <v>190</v>
      </c>
      <c r="J363" s="65" t="s">
        <v>191</v>
      </c>
    </row>
    <row r="364" spans="1:10" ht="42.75" x14ac:dyDescent="0.25">
      <c r="A364" s="66">
        <v>202401283</v>
      </c>
      <c r="B364" s="56">
        <v>45426.684498993098</v>
      </c>
      <c r="C364" s="55" t="s">
        <v>1</v>
      </c>
      <c r="D364" s="55" t="s">
        <v>188</v>
      </c>
      <c r="E364" s="55" t="s">
        <v>196</v>
      </c>
      <c r="F364" s="55" t="s">
        <v>34</v>
      </c>
      <c r="G364" s="55" t="s">
        <v>89</v>
      </c>
      <c r="H364" s="55" t="s">
        <v>103</v>
      </c>
      <c r="I364" s="55" t="s">
        <v>190</v>
      </c>
      <c r="J364" s="65" t="s">
        <v>191</v>
      </c>
    </row>
    <row r="365" spans="1:10" ht="28.5" x14ac:dyDescent="0.25">
      <c r="A365" s="66">
        <v>202401284</v>
      </c>
      <c r="B365" s="56">
        <v>45426</v>
      </c>
      <c r="C365" s="55" t="s">
        <v>1</v>
      </c>
      <c r="D365" s="55" t="s">
        <v>188</v>
      </c>
      <c r="E365" s="55" t="s">
        <v>4</v>
      </c>
      <c r="F365" s="55" t="s">
        <v>10</v>
      </c>
      <c r="G365" s="55" t="s">
        <v>84</v>
      </c>
      <c r="H365" s="55" t="s">
        <v>80</v>
      </c>
      <c r="I365" s="55" t="s">
        <v>190</v>
      </c>
      <c r="J365" s="65" t="s">
        <v>191</v>
      </c>
    </row>
    <row r="366" spans="1:10" ht="142.5" x14ac:dyDescent="0.25">
      <c r="A366" s="66">
        <v>202401289</v>
      </c>
      <c r="B366" s="56">
        <v>45426</v>
      </c>
      <c r="C366" s="55" t="s">
        <v>1</v>
      </c>
      <c r="D366" s="55" t="s">
        <v>188</v>
      </c>
      <c r="E366" s="55" t="s">
        <v>39</v>
      </c>
      <c r="F366" s="55" t="s">
        <v>73</v>
      </c>
      <c r="G366" s="55" t="s">
        <v>90</v>
      </c>
      <c r="H366" s="55" t="s">
        <v>193</v>
      </c>
      <c r="I366" s="55" t="s">
        <v>190</v>
      </c>
      <c r="J366" s="65" t="s">
        <v>191</v>
      </c>
    </row>
    <row r="367" spans="1:10" ht="57" x14ac:dyDescent="0.25">
      <c r="A367" s="66">
        <v>202401290</v>
      </c>
      <c r="B367" s="56">
        <v>45427</v>
      </c>
      <c r="C367" s="55" t="s">
        <v>2</v>
      </c>
      <c r="D367" s="55" t="s">
        <v>199</v>
      </c>
      <c r="E367" s="55" t="s">
        <v>200</v>
      </c>
      <c r="F367" s="55" t="s">
        <v>223</v>
      </c>
      <c r="G367" s="55" t="s">
        <v>202</v>
      </c>
      <c r="H367" s="55" t="s">
        <v>221</v>
      </c>
      <c r="I367" s="55" t="s">
        <v>190</v>
      </c>
      <c r="J367" s="65" t="s">
        <v>191</v>
      </c>
    </row>
    <row r="368" spans="1:10" ht="57" x14ac:dyDescent="0.25">
      <c r="A368" s="66">
        <v>202401291</v>
      </c>
      <c r="B368" s="56">
        <v>45427</v>
      </c>
      <c r="C368" s="55" t="s">
        <v>2</v>
      </c>
      <c r="D368" s="55" t="s">
        <v>199</v>
      </c>
      <c r="E368" s="55" t="s">
        <v>200</v>
      </c>
      <c r="F368" s="55" t="s">
        <v>223</v>
      </c>
      <c r="G368" s="55" t="s">
        <v>202</v>
      </c>
      <c r="H368" s="55" t="s">
        <v>221</v>
      </c>
      <c r="I368" s="55" t="s">
        <v>190</v>
      </c>
      <c r="J368" s="65" t="s">
        <v>191</v>
      </c>
    </row>
    <row r="369" spans="1:10" ht="57" x14ac:dyDescent="0.25">
      <c r="A369" s="66">
        <v>202401292</v>
      </c>
      <c r="B369" s="56">
        <v>45427</v>
      </c>
      <c r="C369" s="55" t="s">
        <v>1</v>
      </c>
      <c r="D369" s="55" t="s">
        <v>188</v>
      </c>
      <c r="E369" s="55" t="s">
        <v>196</v>
      </c>
      <c r="F369" s="55" t="s">
        <v>35</v>
      </c>
      <c r="G369" s="55" t="s">
        <v>89</v>
      </c>
      <c r="H369" s="55" t="s">
        <v>120</v>
      </c>
      <c r="I369" s="55" t="s">
        <v>190</v>
      </c>
      <c r="J369" s="65" t="s">
        <v>191</v>
      </c>
    </row>
    <row r="370" spans="1:10" ht="28.5" x14ac:dyDescent="0.25">
      <c r="A370" s="66">
        <v>202401294</v>
      </c>
      <c r="B370" s="56">
        <v>45427</v>
      </c>
      <c r="C370" s="55" t="s">
        <v>1</v>
      </c>
      <c r="D370" s="55" t="s">
        <v>188</v>
      </c>
      <c r="E370" s="55" t="s">
        <v>4</v>
      </c>
      <c r="F370" s="55" t="s">
        <v>17</v>
      </c>
      <c r="G370" s="55" t="s">
        <v>93</v>
      </c>
      <c r="H370" s="55" t="s">
        <v>118</v>
      </c>
      <c r="I370" s="55" t="s">
        <v>190</v>
      </c>
      <c r="J370" s="65" t="s">
        <v>191</v>
      </c>
    </row>
    <row r="371" spans="1:10" ht="71.25" x14ac:dyDescent="0.25">
      <c r="A371" s="66">
        <v>202401295</v>
      </c>
      <c r="B371" s="56">
        <v>45427</v>
      </c>
      <c r="C371" s="55" t="s">
        <v>1</v>
      </c>
      <c r="D371" s="55" t="s">
        <v>188</v>
      </c>
      <c r="E371" s="55" t="s">
        <v>4</v>
      </c>
      <c r="F371" s="55" t="s">
        <v>12</v>
      </c>
      <c r="G371" s="55" t="s">
        <v>87</v>
      </c>
      <c r="H371" s="55" t="s">
        <v>219</v>
      </c>
      <c r="I371" s="55" t="s">
        <v>190</v>
      </c>
      <c r="J371" s="65" t="s">
        <v>191</v>
      </c>
    </row>
    <row r="372" spans="1:10" ht="57" x14ac:dyDescent="0.25">
      <c r="A372" s="66">
        <v>202401296</v>
      </c>
      <c r="B372" s="56">
        <v>45427</v>
      </c>
      <c r="C372" s="55" t="s">
        <v>1</v>
      </c>
      <c r="D372" s="55" t="s">
        <v>188</v>
      </c>
      <c r="E372" s="55" t="s">
        <v>4</v>
      </c>
      <c r="F372" s="55" t="s">
        <v>10</v>
      </c>
      <c r="G372" s="55" t="s">
        <v>83</v>
      </c>
      <c r="H372" s="55" t="s">
        <v>228</v>
      </c>
      <c r="I372" s="55" t="s">
        <v>190</v>
      </c>
      <c r="J372" s="65" t="s">
        <v>191</v>
      </c>
    </row>
    <row r="373" spans="1:10" ht="57" x14ac:dyDescent="0.25">
      <c r="A373" s="66">
        <v>202401304</v>
      </c>
      <c r="B373" s="56">
        <v>45427</v>
      </c>
      <c r="C373" s="55" t="s">
        <v>1</v>
      </c>
      <c r="D373" s="55" t="s">
        <v>188</v>
      </c>
      <c r="E373" s="55" t="s">
        <v>4</v>
      </c>
      <c r="F373" s="55" t="s">
        <v>194</v>
      </c>
      <c r="G373" s="55" t="s">
        <v>93</v>
      </c>
      <c r="H373" s="55" t="s">
        <v>226</v>
      </c>
      <c r="I373" s="55" t="s">
        <v>190</v>
      </c>
      <c r="J373" s="65" t="s">
        <v>191</v>
      </c>
    </row>
    <row r="374" spans="1:10" ht="42.75" x14ac:dyDescent="0.25">
      <c r="A374" s="66">
        <v>202401305</v>
      </c>
      <c r="B374" s="56">
        <v>45427</v>
      </c>
      <c r="C374" s="55" t="s">
        <v>1</v>
      </c>
      <c r="D374" s="55" t="s">
        <v>188</v>
      </c>
      <c r="E374" s="55" t="s">
        <v>196</v>
      </c>
      <c r="F374" s="55" t="s">
        <v>34</v>
      </c>
      <c r="G374" s="55" t="s">
        <v>84</v>
      </c>
      <c r="H374" s="55" t="s">
        <v>89</v>
      </c>
      <c r="I374" s="55" t="s">
        <v>190</v>
      </c>
      <c r="J374" s="65" t="s">
        <v>191</v>
      </c>
    </row>
    <row r="375" spans="1:10" ht="28.5" x14ac:dyDescent="0.25">
      <c r="A375" s="66">
        <v>202401306</v>
      </c>
      <c r="B375" s="56">
        <v>45427</v>
      </c>
      <c r="C375" s="55" t="s">
        <v>1</v>
      </c>
      <c r="D375" s="55" t="s">
        <v>188</v>
      </c>
      <c r="E375" s="55" t="s">
        <v>4</v>
      </c>
      <c r="F375" s="55" t="s">
        <v>194</v>
      </c>
      <c r="G375" s="55" t="s">
        <v>90</v>
      </c>
      <c r="H375" s="55" t="s">
        <v>204</v>
      </c>
      <c r="I375" s="55" t="s">
        <v>190</v>
      </c>
      <c r="J375" s="65" t="s">
        <v>191</v>
      </c>
    </row>
    <row r="376" spans="1:10" ht="57" x14ac:dyDescent="0.25">
      <c r="A376" s="66">
        <v>202401319</v>
      </c>
      <c r="B376" s="56">
        <v>45427</v>
      </c>
      <c r="C376" s="55" t="s">
        <v>1</v>
      </c>
      <c r="D376" s="55" t="s">
        <v>188</v>
      </c>
      <c r="E376" s="55" t="s">
        <v>196</v>
      </c>
      <c r="F376" s="55" t="s">
        <v>33</v>
      </c>
      <c r="G376" s="55" t="s">
        <v>89</v>
      </c>
      <c r="H376" s="55" t="s">
        <v>100</v>
      </c>
      <c r="I376" s="55" t="s">
        <v>213</v>
      </c>
      <c r="J376" s="65" t="s">
        <v>191</v>
      </c>
    </row>
    <row r="377" spans="1:10" ht="142.5" x14ac:dyDescent="0.25">
      <c r="A377" s="66">
        <v>202401320</v>
      </c>
      <c r="B377" s="56">
        <v>45427.634112847198</v>
      </c>
      <c r="C377" s="55" t="s">
        <v>1</v>
      </c>
      <c r="D377" s="55" t="s">
        <v>188</v>
      </c>
      <c r="E377" s="55" t="s">
        <v>39</v>
      </c>
      <c r="F377" s="55" t="s">
        <v>73</v>
      </c>
      <c r="G377" s="55" t="s">
        <v>90</v>
      </c>
      <c r="H377" s="55" t="s">
        <v>209</v>
      </c>
      <c r="I377" s="55" t="s">
        <v>190</v>
      </c>
      <c r="J377" s="65" t="s">
        <v>191</v>
      </c>
    </row>
    <row r="378" spans="1:10" ht="57" x14ac:dyDescent="0.25">
      <c r="A378" s="66">
        <v>202401323</v>
      </c>
      <c r="B378" s="56">
        <v>45427</v>
      </c>
      <c r="C378" s="55" t="s">
        <v>1</v>
      </c>
      <c r="D378" s="55" t="s">
        <v>188</v>
      </c>
      <c r="E378" s="55" t="s">
        <v>4</v>
      </c>
      <c r="F378" s="55" t="s">
        <v>13</v>
      </c>
      <c r="G378" s="55" t="s">
        <v>83</v>
      </c>
      <c r="H378" s="55" t="s">
        <v>228</v>
      </c>
      <c r="I378" s="55" t="s">
        <v>190</v>
      </c>
      <c r="J378" s="65" t="s">
        <v>191</v>
      </c>
    </row>
    <row r="379" spans="1:10" ht="42.75" x14ac:dyDescent="0.25">
      <c r="A379" s="66">
        <v>202401324</v>
      </c>
      <c r="B379" s="56">
        <v>45428</v>
      </c>
      <c r="C379" s="55" t="s">
        <v>1</v>
      </c>
      <c r="D379" s="55" t="s">
        <v>188</v>
      </c>
      <c r="E379" s="55" t="s">
        <v>196</v>
      </c>
      <c r="F379" s="55" t="s">
        <v>36</v>
      </c>
      <c r="G379" s="55" t="s">
        <v>89</v>
      </c>
      <c r="H379" s="55" t="s">
        <v>103</v>
      </c>
      <c r="I379" s="55" t="s">
        <v>190</v>
      </c>
      <c r="J379" s="65" t="s">
        <v>191</v>
      </c>
    </row>
    <row r="380" spans="1:10" ht="85.5" x14ac:dyDescent="0.25">
      <c r="A380" s="66">
        <v>202401325</v>
      </c>
      <c r="B380" s="56">
        <v>45428</v>
      </c>
      <c r="C380" s="55" t="s">
        <v>1</v>
      </c>
      <c r="D380" s="55" t="s">
        <v>188</v>
      </c>
      <c r="E380" s="55" t="s">
        <v>4</v>
      </c>
      <c r="F380" s="55" t="s">
        <v>25</v>
      </c>
      <c r="G380" s="55" t="s">
        <v>92</v>
      </c>
      <c r="H380" s="55" t="s">
        <v>247</v>
      </c>
      <c r="I380" s="55" t="s">
        <v>190</v>
      </c>
      <c r="J380" s="65" t="s">
        <v>191</v>
      </c>
    </row>
    <row r="381" spans="1:10" ht="85.5" x14ac:dyDescent="0.25">
      <c r="A381" s="66">
        <v>202401326</v>
      </c>
      <c r="B381" s="56">
        <v>45428</v>
      </c>
      <c r="C381" s="55" t="s">
        <v>1</v>
      </c>
      <c r="D381" s="55" t="s">
        <v>188</v>
      </c>
      <c r="E381" s="55" t="s">
        <v>4</v>
      </c>
      <c r="F381" s="55" t="s">
        <v>20</v>
      </c>
      <c r="G381" s="55" t="s">
        <v>92</v>
      </c>
      <c r="H381" s="55" t="s">
        <v>247</v>
      </c>
      <c r="I381" s="55" t="s">
        <v>190</v>
      </c>
      <c r="J381" s="65" t="s">
        <v>191</v>
      </c>
    </row>
    <row r="382" spans="1:10" ht="142.5" x14ac:dyDescent="0.25">
      <c r="A382" s="66">
        <v>202401327</v>
      </c>
      <c r="B382" s="56">
        <v>45428</v>
      </c>
      <c r="C382" s="55" t="s">
        <v>1</v>
      </c>
      <c r="D382" s="55" t="s">
        <v>188</v>
      </c>
      <c r="E382" s="55" t="s">
        <v>4</v>
      </c>
      <c r="F382" s="55" t="s">
        <v>28</v>
      </c>
      <c r="G382" s="55" t="s">
        <v>90</v>
      </c>
      <c r="H382" s="55" t="s">
        <v>209</v>
      </c>
      <c r="I382" s="55" t="s">
        <v>190</v>
      </c>
      <c r="J382" s="65" t="s">
        <v>191</v>
      </c>
    </row>
    <row r="383" spans="1:10" ht="28.5" x14ac:dyDescent="0.25">
      <c r="A383" s="66">
        <v>202401329</v>
      </c>
      <c r="B383" s="56">
        <v>45428</v>
      </c>
      <c r="C383" s="55" t="s">
        <v>1</v>
      </c>
      <c r="D383" s="55" t="s">
        <v>188</v>
      </c>
      <c r="E383" s="55" t="s">
        <v>4</v>
      </c>
      <c r="F383" s="55" t="s">
        <v>9</v>
      </c>
      <c r="G383" s="55" t="s">
        <v>86</v>
      </c>
      <c r="H383" s="55" t="s">
        <v>118</v>
      </c>
      <c r="I383" s="55" t="s">
        <v>190</v>
      </c>
      <c r="J383" s="65" t="s">
        <v>191</v>
      </c>
    </row>
    <row r="384" spans="1:10" ht="142.5" x14ac:dyDescent="0.25">
      <c r="A384" s="66">
        <v>202401341</v>
      </c>
      <c r="B384" s="56">
        <v>45428</v>
      </c>
      <c r="C384" s="55" t="s">
        <v>1</v>
      </c>
      <c r="D384" s="55" t="s">
        <v>188</v>
      </c>
      <c r="E384" s="55" t="s">
        <v>39</v>
      </c>
      <c r="F384" s="55" t="s">
        <v>73</v>
      </c>
      <c r="G384" s="55" t="s">
        <v>90</v>
      </c>
      <c r="H384" s="55" t="s">
        <v>209</v>
      </c>
      <c r="I384" s="55" t="s">
        <v>190</v>
      </c>
      <c r="J384" s="65" t="s">
        <v>191</v>
      </c>
    </row>
    <row r="385" spans="1:10" ht="57" x14ac:dyDescent="0.25">
      <c r="A385" s="66">
        <v>202401342</v>
      </c>
      <c r="B385" s="56">
        <v>45428</v>
      </c>
      <c r="C385" s="55" t="s">
        <v>2</v>
      </c>
      <c r="D385" s="55" t="s">
        <v>199</v>
      </c>
      <c r="E385" s="55" t="s">
        <v>200</v>
      </c>
      <c r="F385" s="55" t="s">
        <v>223</v>
      </c>
      <c r="G385" s="55" t="s">
        <v>202</v>
      </c>
      <c r="H385" s="55" t="s">
        <v>221</v>
      </c>
      <c r="I385" s="55" t="s">
        <v>190</v>
      </c>
      <c r="J385" s="65" t="s">
        <v>191</v>
      </c>
    </row>
    <row r="386" spans="1:10" ht="42.75" x14ac:dyDescent="0.25">
      <c r="A386" s="66">
        <v>202401344</v>
      </c>
      <c r="B386" s="56">
        <v>45428</v>
      </c>
      <c r="C386" s="55" t="s">
        <v>1</v>
      </c>
      <c r="D386" s="55" t="s">
        <v>188</v>
      </c>
      <c r="E386" s="55" t="s">
        <v>4</v>
      </c>
      <c r="F386" s="55" t="s">
        <v>194</v>
      </c>
      <c r="G386" s="55" t="s">
        <v>93</v>
      </c>
      <c r="H386" s="55" t="s">
        <v>205</v>
      </c>
      <c r="I386" s="55" t="s">
        <v>190</v>
      </c>
      <c r="J386" s="65" t="s">
        <v>191</v>
      </c>
    </row>
    <row r="387" spans="1:10" ht="57" x14ac:dyDescent="0.25">
      <c r="A387" s="66">
        <v>202401349</v>
      </c>
      <c r="B387" s="56">
        <v>45428</v>
      </c>
      <c r="C387" s="55" t="s">
        <v>1</v>
      </c>
      <c r="D387" s="55" t="s">
        <v>188</v>
      </c>
      <c r="E387" s="55" t="s">
        <v>4</v>
      </c>
      <c r="F387" s="55" t="s">
        <v>16</v>
      </c>
      <c r="G387" s="55" t="s">
        <v>87</v>
      </c>
      <c r="H387" s="55" t="s">
        <v>218</v>
      </c>
      <c r="I387" s="55" t="s">
        <v>190</v>
      </c>
      <c r="J387" s="65" t="s">
        <v>191</v>
      </c>
    </row>
    <row r="388" spans="1:10" ht="71.25" x14ac:dyDescent="0.25">
      <c r="A388" s="66">
        <v>202401351</v>
      </c>
      <c r="B388" s="56">
        <v>45428</v>
      </c>
      <c r="C388" s="55" t="s">
        <v>1</v>
      </c>
      <c r="D388" s="55" t="s">
        <v>188</v>
      </c>
      <c r="E388" s="55" t="s">
        <v>4</v>
      </c>
      <c r="F388" s="55" t="s">
        <v>194</v>
      </c>
      <c r="G388" s="55" t="s">
        <v>87</v>
      </c>
      <c r="H388" s="55" t="s">
        <v>219</v>
      </c>
      <c r="I388" s="55" t="s">
        <v>190</v>
      </c>
      <c r="J388" s="65" t="s">
        <v>191</v>
      </c>
    </row>
    <row r="389" spans="1:10" ht="42.75" x14ac:dyDescent="0.25">
      <c r="A389" s="66">
        <v>202401354</v>
      </c>
      <c r="B389" s="56">
        <v>45428</v>
      </c>
      <c r="C389" s="55" t="s">
        <v>1</v>
      </c>
      <c r="D389" s="55" t="s">
        <v>188</v>
      </c>
      <c r="E389" s="55" t="s">
        <v>196</v>
      </c>
      <c r="F389" s="55" t="s">
        <v>34</v>
      </c>
      <c r="G389" s="55" t="s">
        <v>89</v>
      </c>
      <c r="H389" s="55" t="s">
        <v>103</v>
      </c>
      <c r="I389" s="55" t="s">
        <v>190</v>
      </c>
      <c r="J389" s="65" t="s">
        <v>191</v>
      </c>
    </row>
    <row r="390" spans="1:10" ht="42.75" x14ac:dyDescent="0.25">
      <c r="A390" s="66">
        <v>202401360</v>
      </c>
      <c r="B390" s="56">
        <v>45425</v>
      </c>
      <c r="C390" s="55" t="s">
        <v>1</v>
      </c>
      <c r="D390" s="55" t="s">
        <v>188</v>
      </c>
      <c r="E390" s="55" t="s">
        <v>196</v>
      </c>
      <c r="F390" s="55" t="s">
        <v>33</v>
      </c>
      <c r="G390" s="55" t="s">
        <v>84</v>
      </c>
      <c r="H390" s="55" t="s">
        <v>89</v>
      </c>
      <c r="I390" s="55" t="s">
        <v>190</v>
      </c>
      <c r="J390" s="65" t="s">
        <v>191</v>
      </c>
    </row>
    <row r="391" spans="1:10" ht="57" x14ac:dyDescent="0.25">
      <c r="A391" s="66">
        <v>202401365</v>
      </c>
      <c r="B391" s="56">
        <v>45428</v>
      </c>
      <c r="C391" s="55" t="s">
        <v>1</v>
      </c>
      <c r="D391" s="55" t="s">
        <v>188</v>
      </c>
      <c r="E391" s="55" t="s">
        <v>4</v>
      </c>
      <c r="F391" s="55" t="s">
        <v>29</v>
      </c>
      <c r="G391" s="55" t="s">
        <v>90</v>
      </c>
      <c r="H391" s="55" t="s">
        <v>208</v>
      </c>
      <c r="I391" s="55" t="s">
        <v>190</v>
      </c>
      <c r="J391" s="65" t="s">
        <v>191</v>
      </c>
    </row>
    <row r="392" spans="1:10" ht="42.75" x14ac:dyDescent="0.25">
      <c r="A392" s="66">
        <v>202401367</v>
      </c>
      <c r="B392" s="56">
        <v>45429</v>
      </c>
      <c r="C392" s="55" t="s">
        <v>2</v>
      </c>
      <c r="D392" s="55" t="s">
        <v>199</v>
      </c>
      <c r="E392" s="55" t="s">
        <v>4</v>
      </c>
      <c r="F392" s="55" t="s">
        <v>20</v>
      </c>
      <c r="G392" s="55" t="s">
        <v>202</v>
      </c>
      <c r="H392" s="55" t="s">
        <v>245</v>
      </c>
      <c r="I392" s="55" t="s">
        <v>190</v>
      </c>
      <c r="J392" s="65" t="s">
        <v>191</v>
      </c>
    </row>
    <row r="393" spans="1:10" ht="42.75" x14ac:dyDescent="0.25">
      <c r="A393" s="66">
        <v>202401369</v>
      </c>
      <c r="B393" s="56">
        <v>45429</v>
      </c>
      <c r="C393" s="55" t="s">
        <v>1</v>
      </c>
      <c r="D393" s="55" t="s">
        <v>188</v>
      </c>
      <c r="E393" s="55" t="s">
        <v>196</v>
      </c>
      <c r="F393" s="55" t="s">
        <v>38</v>
      </c>
      <c r="G393" s="55" t="s">
        <v>84</v>
      </c>
      <c r="H393" s="55" t="s">
        <v>89</v>
      </c>
      <c r="I393" s="55" t="s">
        <v>190</v>
      </c>
      <c r="J393" s="65" t="s">
        <v>191</v>
      </c>
    </row>
    <row r="394" spans="1:10" ht="57" x14ac:dyDescent="0.25">
      <c r="A394" s="66">
        <v>202401370</v>
      </c>
      <c r="B394" s="56">
        <v>45428</v>
      </c>
      <c r="C394" s="55" t="s">
        <v>1</v>
      </c>
      <c r="D394" s="55" t="s">
        <v>188</v>
      </c>
      <c r="E394" s="55" t="s">
        <v>196</v>
      </c>
      <c r="F394" s="55" t="s">
        <v>35</v>
      </c>
      <c r="G394" s="55" t="s">
        <v>89</v>
      </c>
      <c r="H394" s="55" t="s">
        <v>103</v>
      </c>
      <c r="I394" s="55" t="s">
        <v>213</v>
      </c>
      <c r="J394" s="65" t="s">
        <v>191</v>
      </c>
    </row>
    <row r="395" spans="1:10" ht="42.75" x14ac:dyDescent="0.25">
      <c r="A395" s="66">
        <v>202401372</v>
      </c>
      <c r="B395" s="56">
        <v>45429</v>
      </c>
      <c r="C395" s="55" t="s">
        <v>1</v>
      </c>
      <c r="D395" s="55" t="s">
        <v>188</v>
      </c>
      <c r="E395" s="55" t="s">
        <v>4</v>
      </c>
      <c r="F395" s="55" t="s">
        <v>9</v>
      </c>
      <c r="G395" s="55" t="s">
        <v>82</v>
      </c>
      <c r="H395" s="55" t="s">
        <v>198</v>
      </c>
      <c r="I395" s="55" t="s">
        <v>190</v>
      </c>
      <c r="J395" s="65" t="s">
        <v>191</v>
      </c>
    </row>
    <row r="396" spans="1:10" ht="28.5" x14ac:dyDescent="0.25">
      <c r="A396" s="66">
        <v>202401374</v>
      </c>
      <c r="B396" s="56">
        <v>45429</v>
      </c>
      <c r="C396" s="55" t="s">
        <v>1</v>
      </c>
      <c r="D396" s="55" t="s">
        <v>188</v>
      </c>
      <c r="E396" s="55" t="s">
        <v>4</v>
      </c>
      <c r="F396" s="55" t="s">
        <v>13</v>
      </c>
      <c r="G396" s="55" t="s">
        <v>84</v>
      </c>
      <c r="H396" s="55" t="s">
        <v>95</v>
      </c>
      <c r="I396" s="55" t="s">
        <v>190</v>
      </c>
      <c r="J396" s="65" t="s">
        <v>191</v>
      </c>
    </row>
    <row r="397" spans="1:10" ht="42.75" x14ac:dyDescent="0.25">
      <c r="A397" s="66">
        <v>202401376</v>
      </c>
      <c r="B397" s="56">
        <v>45429</v>
      </c>
      <c r="C397" s="55" t="s">
        <v>2</v>
      </c>
      <c r="D397" s="55" t="s">
        <v>199</v>
      </c>
      <c r="E397" s="55" t="s">
        <v>4</v>
      </c>
      <c r="F397" s="55" t="s">
        <v>20</v>
      </c>
      <c r="G397" s="55" t="s">
        <v>202</v>
      </c>
      <c r="H397" s="55" t="s">
        <v>235</v>
      </c>
      <c r="I397" s="55" t="s">
        <v>213</v>
      </c>
      <c r="J397" s="65" t="s">
        <v>191</v>
      </c>
    </row>
    <row r="398" spans="1:10" ht="28.5" x14ac:dyDescent="0.25">
      <c r="A398" s="66">
        <v>202401382</v>
      </c>
      <c r="B398" s="56">
        <v>45429</v>
      </c>
      <c r="C398" s="55" t="s">
        <v>1</v>
      </c>
      <c r="D398" s="55" t="s">
        <v>188</v>
      </c>
      <c r="E398" s="55" t="s">
        <v>39</v>
      </c>
      <c r="F398" s="55" t="s">
        <v>58</v>
      </c>
      <c r="G398" s="55" t="s">
        <v>90</v>
      </c>
      <c r="H398" s="55" t="s">
        <v>204</v>
      </c>
      <c r="I398" s="55" t="s">
        <v>190</v>
      </c>
      <c r="J398" s="65" t="s">
        <v>191</v>
      </c>
    </row>
    <row r="399" spans="1:10" ht="42.75" x14ac:dyDescent="0.25">
      <c r="A399" s="66">
        <v>202401386</v>
      </c>
      <c r="B399" s="56">
        <v>45429</v>
      </c>
      <c r="C399" s="55" t="s">
        <v>2</v>
      </c>
      <c r="D399" s="55" t="s">
        <v>199</v>
      </c>
      <c r="E399" s="55" t="s">
        <v>4</v>
      </c>
      <c r="F399" s="55" t="s">
        <v>24</v>
      </c>
      <c r="G399" s="55" t="s">
        <v>202</v>
      </c>
      <c r="H399" s="55" t="s">
        <v>235</v>
      </c>
      <c r="I399" s="55" t="s">
        <v>190</v>
      </c>
      <c r="J399" s="65" t="s">
        <v>191</v>
      </c>
    </row>
    <row r="400" spans="1:10" ht="28.5" x14ac:dyDescent="0.25">
      <c r="A400" s="66">
        <v>202401388</v>
      </c>
      <c r="B400" s="56">
        <v>45429</v>
      </c>
      <c r="C400" s="55" t="s">
        <v>1</v>
      </c>
      <c r="D400" s="55" t="s">
        <v>188</v>
      </c>
      <c r="E400" s="55" t="s">
        <v>4</v>
      </c>
      <c r="F400" s="55" t="s">
        <v>29</v>
      </c>
      <c r="G400" s="55" t="s">
        <v>80</v>
      </c>
      <c r="H400" s="55" t="s">
        <v>261</v>
      </c>
      <c r="I400" s="55" t="s">
        <v>190</v>
      </c>
      <c r="J400" s="65" t="s">
        <v>191</v>
      </c>
    </row>
    <row r="401" spans="1:10" ht="42.75" x14ac:dyDescent="0.25">
      <c r="A401" s="66">
        <v>202401389</v>
      </c>
      <c r="B401" s="56">
        <v>45429</v>
      </c>
      <c r="C401" s="55" t="s">
        <v>1</v>
      </c>
      <c r="D401" s="55" t="s">
        <v>188</v>
      </c>
      <c r="E401" s="55" t="s">
        <v>196</v>
      </c>
      <c r="F401" s="55" t="s">
        <v>33</v>
      </c>
      <c r="G401" s="55" t="s">
        <v>89</v>
      </c>
      <c r="H401" s="55" t="s">
        <v>102</v>
      </c>
      <c r="I401" s="55" t="s">
        <v>190</v>
      </c>
      <c r="J401" s="65" t="s">
        <v>191</v>
      </c>
    </row>
    <row r="402" spans="1:10" ht="42.75" x14ac:dyDescent="0.25">
      <c r="A402" s="66">
        <v>202401391</v>
      </c>
      <c r="B402" s="56">
        <v>45428</v>
      </c>
      <c r="C402" s="55" t="s">
        <v>1</v>
      </c>
      <c r="D402" s="55" t="s">
        <v>188</v>
      </c>
      <c r="E402" s="55" t="s">
        <v>196</v>
      </c>
      <c r="F402" s="55" t="s">
        <v>38</v>
      </c>
      <c r="G402" s="55" t="s">
        <v>84</v>
      </c>
      <c r="H402" s="55" t="s">
        <v>89</v>
      </c>
      <c r="I402" s="55" t="s">
        <v>190</v>
      </c>
      <c r="J402" s="65" t="s">
        <v>191</v>
      </c>
    </row>
    <row r="403" spans="1:10" ht="142.5" x14ac:dyDescent="0.25">
      <c r="A403" s="66">
        <v>202401393</v>
      </c>
      <c r="B403" s="56">
        <v>45429</v>
      </c>
      <c r="C403" s="55" t="s">
        <v>1</v>
      </c>
      <c r="D403" s="55" t="s">
        <v>188</v>
      </c>
      <c r="E403" s="55" t="s">
        <v>39</v>
      </c>
      <c r="F403" s="55" t="s">
        <v>67</v>
      </c>
      <c r="G403" s="55" t="s">
        <v>90</v>
      </c>
      <c r="H403" s="55" t="s">
        <v>209</v>
      </c>
      <c r="I403" s="55" t="s">
        <v>190</v>
      </c>
      <c r="J403" s="65" t="s">
        <v>191</v>
      </c>
    </row>
    <row r="404" spans="1:10" ht="42.75" x14ac:dyDescent="0.25">
      <c r="A404" s="66">
        <v>202401395</v>
      </c>
      <c r="B404" s="56">
        <v>45429</v>
      </c>
      <c r="C404" s="55" t="s">
        <v>1</v>
      </c>
      <c r="D404" s="55" t="s">
        <v>188</v>
      </c>
      <c r="E404" s="55" t="s">
        <v>196</v>
      </c>
      <c r="F404" s="55" t="s">
        <v>32</v>
      </c>
      <c r="G404" s="55" t="s">
        <v>89</v>
      </c>
      <c r="H404" s="55" t="s">
        <v>98</v>
      </c>
      <c r="I404" s="55" t="s">
        <v>190</v>
      </c>
      <c r="J404" s="65" t="s">
        <v>191</v>
      </c>
    </row>
    <row r="405" spans="1:10" ht="42.75" x14ac:dyDescent="0.25">
      <c r="A405" s="66">
        <v>202401396</v>
      </c>
      <c r="B405" s="56">
        <v>45429</v>
      </c>
      <c r="C405" s="55" t="s">
        <v>1</v>
      </c>
      <c r="D405" s="55" t="s">
        <v>188</v>
      </c>
      <c r="E405" s="55" t="s">
        <v>196</v>
      </c>
      <c r="F405" s="55" t="s">
        <v>34</v>
      </c>
      <c r="G405" s="55" t="s">
        <v>89</v>
      </c>
      <c r="H405" s="55" t="s">
        <v>123</v>
      </c>
      <c r="I405" s="55" t="s">
        <v>190</v>
      </c>
      <c r="J405" s="65" t="s">
        <v>191</v>
      </c>
    </row>
    <row r="406" spans="1:10" ht="28.5" x14ac:dyDescent="0.25">
      <c r="A406" s="66">
        <v>202401405</v>
      </c>
      <c r="B406" s="56">
        <v>45429.699721874997</v>
      </c>
      <c r="C406" s="55" t="s">
        <v>1</v>
      </c>
      <c r="D406" s="55" t="s">
        <v>188</v>
      </c>
      <c r="E406" s="55" t="s">
        <v>4</v>
      </c>
      <c r="F406" s="55" t="s">
        <v>13</v>
      </c>
      <c r="G406" s="55" t="s">
        <v>80</v>
      </c>
      <c r="H406" s="55" t="s">
        <v>118</v>
      </c>
      <c r="I406" s="55" t="s">
        <v>190</v>
      </c>
      <c r="J406" s="65" t="s">
        <v>191</v>
      </c>
    </row>
    <row r="407" spans="1:10" ht="42.75" x14ac:dyDescent="0.25">
      <c r="A407" s="66">
        <v>202401406</v>
      </c>
      <c r="B407" s="56">
        <v>45432</v>
      </c>
      <c r="C407" s="55" t="s">
        <v>1</v>
      </c>
      <c r="D407" s="55" t="s">
        <v>188</v>
      </c>
      <c r="E407" s="55" t="s">
        <v>4</v>
      </c>
      <c r="F407" s="55" t="s">
        <v>16</v>
      </c>
      <c r="G407" s="55" t="s">
        <v>82</v>
      </c>
      <c r="H407" s="55" t="s">
        <v>118</v>
      </c>
      <c r="I407" s="55" t="s">
        <v>190</v>
      </c>
      <c r="J407" s="65" t="s">
        <v>191</v>
      </c>
    </row>
    <row r="408" spans="1:10" ht="57" x14ac:dyDescent="0.25">
      <c r="A408" s="66">
        <v>202401407</v>
      </c>
      <c r="B408" s="56">
        <v>45430.172858530103</v>
      </c>
      <c r="C408" s="55" t="s">
        <v>1</v>
      </c>
      <c r="D408" s="55" t="s">
        <v>188</v>
      </c>
      <c r="E408" s="55" t="s">
        <v>4</v>
      </c>
      <c r="F408" s="55" t="s">
        <v>26</v>
      </c>
      <c r="G408" s="55" t="s">
        <v>92</v>
      </c>
      <c r="H408" s="55" t="s">
        <v>262</v>
      </c>
      <c r="I408" s="55" t="s">
        <v>190</v>
      </c>
      <c r="J408" s="65" t="s">
        <v>191</v>
      </c>
    </row>
    <row r="409" spans="1:10" ht="42.75" x14ac:dyDescent="0.25">
      <c r="A409" s="66">
        <v>202401408</v>
      </c>
      <c r="B409" s="56">
        <v>45432</v>
      </c>
      <c r="C409" s="55" t="s">
        <v>1</v>
      </c>
      <c r="D409" s="55" t="s">
        <v>188</v>
      </c>
      <c r="E409" s="55" t="s">
        <v>4</v>
      </c>
      <c r="F409" s="55" t="s">
        <v>194</v>
      </c>
      <c r="G409" s="55" t="s">
        <v>84</v>
      </c>
      <c r="H409" s="55" t="s">
        <v>211</v>
      </c>
      <c r="I409" s="55" t="s">
        <v>190</v>
      </c>
      <c r="J409" s="65" t="s">
        <v>191</v>
      </c>
    </row>
    <row r="410" spans="1:10" ht="57" x14ac:dyDescent="0.25">
      <c r="A410" s="66">
        <v>202401409</v>
      </c>
      <c r="B410" s="56">
        <v>45432</v>
      </c>
      <c r="C410" s="55" t="s">
        <v>1</v>
      </c>
      <c r="D410" s="55" t="s">
        <v>188</v>
      </c>
      <c r="E410" s="55" t="s">
        <v>4</v>
      </c>
      <c r="F410" s="55" t="s">
        <v>25</v>
      </c>
      <c r="G410" s="55" t="s">
        <v>87</v>
      </c>
      <c r="H410" s="55" t="s">
        <v>263</v>
      </c>
      <c r="I410" s="55" t="s">
        <v>190</v>
      </c>
      <c r="J410" s="65" t="s">
        <v>191</v>
      </c>
    </row>
    <row r="411" spans="1:10" ht="42.75" x14ac:dyDescent="0.25">
      <c r="A411" s="66">
        <v>202401410</v>
      </c>
      <c r="B411" s="56">
        <v>45432</v>
      </c>
      <c r="C411" s="55" t="s">
        <v>2</v>
      </c>
      <c r="D411" s="55" t="s">
        <v>199</v>
      </c>
      <c r="E411" s="55" t="s">
        <v>4</v>
      </c>
      <c r="F411" s="55" t="s">
        <v>20</v>
      </c>
      <c r="G411" s="55" t="s">
        <v>202</v>
      </c>
      <c r="H411" s="55" t="s">
        <v>235</v>
      </c>
      <c r="I411" s="55" t="s">
        <v>190</v>
      </c>
      <c r="J411" s="65" t="s">
        <v>191</v>
      </c>
    </row>
    <row r="412" spans="1:10" ht="142.5" x14ac:dyDescent="0.25">
      <c r="A412" s="66">
        <v>202401412</v>
      </c>
      <c r="B412" s="56">
        <v>45428</v>
      </c>
      <c r="C412" s="55" t="s">
        <v>1</v>
      </c>
      <c r="D412" s="55" t="s">
        <v>188</v>
      </c>
      <c r="E412" s="55" t="s">
        <v>4</v>
      </c>
      <c r="F412" s="55" t="s">
        <v>194</v>
      </c>
      <c r="G412" s="55" t="s">
        <v>90</v>
      </c>
      <c r="H412" s="55" t="s">
        <v>209</v>
      </c>
      <c r="I412" s="55" t="s">
        <v>190</v>
      </c>
      <c r="J412" s="65" t="s">
        <v>191</v>
      </c>
    </row>
    <row r="413" spans="1:10" ht="28.5" x14ac:dyDescent="0.25">
      <c r="A413" s="66">
        <v>202401415</v>
      </c>
      <c r="B413" s="56">
        <v>45429</v>
      </c>
      <c r="C413" s="55" t="s">
        <v>1</v>
      </c>
      <c r="D413" s="55" t="s">
        <v>188</v>
      </c>
      <c r="E413" s="55" t="s">
        <v>39</v>
      </c>
      <c r="F413" s="55" t="s">
        <v>75</v>
      </c>
      <c r="G413" s="55" t="s">
        <v>90</v>
      </c>
      <c r="H413" s="55" t="s">
        <v>204</v>
      </c>
      <c r="I413" s="55" t="s">
        <v>190</v>
      </c>
      <c r="J413" s="65" t="s">
        <v>191</v>
      </c>
    </row>
    <row r="414" spans="1:10" ht="42.75" x14ac:dyDescent="0.25">
      <c r="A414" s="66">
        <v>202401416</v>
      </c>
      <c r="B414" s="56">
        <v>45432</v>
      </c>
      <c r="C414" s="55" t="s">
        <v>2</v>
      </c>
      <c r="D414" s="55" t="s">
        <v>199</v>
      </c>
      <c r="E414" s="55" t="s">
        <v>4</v>
      </c>
      <c r="F414" s="55" t="s">
        <v>28</v>
      </c>
      <c r="G414" s="55" t="s">
        <v>202</v>
      </c>
      <c r="H414" s="55" t="s">
        <v>215</v>
      </c>
      <c r="I414" s="55" t="s">
        <v>190</v>
      </c>
      <c r="J414" s="65" t="s">
        <v>191</v>
      </c>
    </row>
    <row r="415" spans="1:10" ht="142.5" x14ac:dyDescent="0.25">
      <c r="A415" s="66">
        <v>202401419</v>
      </c>
      <c r="B415" s="56">
        <v>45432</v>
      </c>
      <c r="C415" s="55" t="s">
        <v>1</v>
      </c>
      <c r="D415" s="55" t="s">
        <v>188</v>
      </c>
      <c r="E415" s="55" t="s">
        <v>39</v>
      </c>
      <c r="F415" s="55" t="s">
        <v>58</v>
      </c>
      <c r="G415" s="55" t="s">
        <v>90</v>
      </c>
      <c r="H415" s="55" t="s">
        <v>209</v>
      </c>
      <c r="I415" s="55" t="s">
        <v>190</v>
      </c>
      <c r="J415" s="65" t="s">
        <v>191</v>
      </c>
    </row>
    <row r="416" spans="1:10" ht="57" x14ac:dyDescent="0.25">
      <c r="A416" s="66">
        <v>202401421</v>
      </c>
      <c r="B416" s="56">
        <v>45432</v>
      </c>
      <c r="C416" s="55" t="s">
        <v>1</v>
      </c>
      <c r="D416" s="55" t="s">
        <v>188</v>
      </c>
      <c r="E416" s="55" t="s">
        <v>4</v>
      </c>
      <c r="F416" s="55" t="s">
        <v>194</v>
      </c>
      <c r="G416" s="55" t="s">
        <v>90</v>
      </c>
      <c r="H416" s="55" t="s">
        <v>195</v>
      </c>
      <c r="I416" s="55" t="s">
        <v>190</v>
      </c>
      <c r="J416" s="65" t="s">
        <v>191</v>
      </c>
    </row>
    <row r="417" spans="1:10" ht="42.75" x14ac:dyDescent="0.25">
      <c r="A417" s="66">
        <v>202401424</v>
      </c>
      <c r="B417" s="56">
        <v>45432</v>
      </c>
      <c r="C417" s="55" t="s">
        <v>1</v>
      </c>
      <c r="D417" s="55" t="s">
        <v>188</v>
      </c>
      <c r="E417" s="55" t="s">
        <v>196</v>
      </c>
      <c r="F417" s="55" t="s">
        <v>36</v>
      </c>
      <c r="G417" s="55" t="s">
        <v>89</v>
      </c>
      <c r="H417" s="55" t="s">
        <v>103</v>
      </c>
      <c r="I417" s="55" t="s">
        <v>190</v>
      </c>
      <c r="J417" s="65" t="s">
        <v>191</v>
      </c>
    </row>
    <row r="418" spans="1:10" ht="42.75" x14ac:dyDescent="0.25">
      <c r="A418" s="66">
        <v>202401425</v>
      </c>
      <c r="B418" s="56">
        <v>45432</v>
      </c>
      <c r="C418" s="55" t="s">
        <v>2</v>
      </c>
      <c r="D418" s="55" t="s">
        <v>199</v>
      </c>
      <c r="E418" s="55" t="s">
        <v>4</v>
      </c>
      <c r="F418" s="55" t="s">
        <v>14</v>
      </c>
      <c r="G418" s="55" t="s">
        <v>202</v>
      </c>
      <c r="H418" s="55" t="s">
        <v>215</v>
      </c>
      <c r="I418" s="55" t="s">
        <v>190</v>
      </c>
      <c r="J418" s="65" t="s">
        <v>191</v>
      </c>
    </row>
    <row r="419" spans="1:10" ht="42.75" x14ac:dyDescent="0.25">
      <c r="A419" s="66">
        <v>202401426</v>
      </c>
      <c r="B419" s="56">
        <v>45432</v>
      </c>
      <c r="C419" s="55" t="s">
        <v>2</v>
      </c>
      <c r="D419" s="55" t="s">
        <v>199</v>
      </c>
      <c r="E419" s="55" t="s">
        <v>200</v>
      </c>
      <c r="F419" s="55" t="s">
        <v>264</v>
      </c>
      <c r="G419" s="55" t="s">
        <v>202</v>
      </c>
      <c r="H419" s="55" t="s">
        <v>215</v>
      </c>
      <c r="I419" s="55" t="s">
        <v>190</v>
      </c>
      <c r="J419" s="65" t="s">
        <v>191</v>
      </c>
    </row>
    <row r="420" spans="1:10" ht="42.75" x14ac:dyDescent="0.25">
      <c r="A420" s="66">
        <v>202401427</v>
      </c>
      <c r="B420" s="56">
        <v>45432</v>
      </c>
      <c r="C420" s="55" t="s">
        <v>2</v>
      </c>
      <c r="D420" s="55" t="s">
        <v>199</v>
      </c>
      <c r="E420" s="55" t="s">
        <v>200</v>
      </c>
      <c r="F420" s="55" t="s">
        <v>264</v>
      </c>
      <c r="G420" s="55" t="s">
        <v>202</v>
      </c>
      <c r="H420" s="55" t="s">
        <v>215</v>
      </c>
      <c r="I420" s="55" t="s">
        <v>213</v>
      </c>
      <c r="J420" s="65" t="s">
        <v>191</v>
      </c>
    </row>
    <row r="421" spans="1:10" ht="42.75" x14ac:dyDescent="0.25">
      <c r="A421" s="66">
        <v>202401428</v>
      </c>
      <c r="B421" s="56">
        <v>45432</v>
      </c>
      <c r="C421" s="55" t="s">
        <v>2</v>
      </c>
      <c r="D421" s="55" t="s">
        <v>199</v>
      </c>
      <c r="E421" s="55" t="s">
        <v>200</v>
      </c>
      <c r="F421" s="55" t="s">
        <v>264</v>
      </c>
      <c r="G421" s="55" t="s">
        <v>202</v>
      </c>
      <c r="H421" s="55" t="s">
        <v>215</v>
      </c>
      <c r="I421" s="55" t="s">
        <v>190</v>
      </c>
      <c r="J421" s="65" t="s">
        <v>191</v>
      </c>
    </row>
    <row r="422" spans="1:10" ht="57" x14ac:dyDescent="0.25">
      <c r="A422" s="66">
        <v>202401432</v>
      </c>
      <c r="B422" s="56">
        <v>45432</v>
      </c>
      <c r="C422" s="55" t="s">
        <v>1</v>
      </c>
      <c r="D422" s="55" t="s">
        <v>188</v>
      </c>
      <c r="E422" s="55" t="s">
        <v>4</v>
      </c>
      <c r="F422" s="55" t="s">
        <v>10</v>
      </c>
      <c r="G422" s="55" t="s">
        <v>95</v>
      </c>
      <c r="H422" s="55" t="s">
        <v>225</v>
      </c>
      <c r="I422" s="55" t="s">
        <v>190</v>
      </c>
      <c r="J422" s="65" t="s">
        <v>191</v>
      </c>
    </row>
    <row r="423" spans="1:10" ht="71.25" x14ac:dyDescent="0.25">
      <c r="A423" s="66">
        <v>202401433</v>
      </c>
      <c r="B423" s="56">
        <v>45432</v>
      </c>
      <c r="C423" s="55" t="s">
        <v>1</v>
      </c>
      <c r="D423" s="55" t="s">
        <v>188</v>
      </c>
      <c r="E423" s="55" t="s">
        <v>196</v>
      </c>
      <c r="F423" s="55" t="s">
        <v>36</v>
      </c>
      <c r="G423" s="55" t="s">
        <v>95</v>
      </c>
      <c r="H423" s="55" t="s">
        <v>121</v>
      </c>
      <c r="I423" s="55" t="s">
        <v>190</v>
      </c>
      <c r="J423" s="65" t="s">
        <v>191</v>
      </c>
    </row>
    <row r="424" spans="1:10" ht="42.75" x14ac:dyDescent="0.25">
      <c r="A424" s="66">
        <v>202401442</v>
      </c>
      <c r="B424" s="56">
        <v>45432</v>
      </c>
      <c r="C424" s="55" t="s">
        <v>1</v>
      </c>
      <c r="D424" s="55" t="s">
        <v>188</v>
      </c>
      <c r="E424" s="55" t="s">
        <v>196</v>
      </c>
      <c r="F424" s="55" t="s">
        <v>38</v>
      </c>
      <c r="G424" s="55" t="s">
        <v>84</v>
      </c>
      <c r="H424" s="55" t="s">
        <v>89</v>
      </c>
      <c r="I424" s="55" t="s">
        <v>190</v>
      </c>
      <c r="J424" s="65" t="s">
        <v>191</v>
      </c>
    </row>
    <row r="425" spans="1:10" ht="71.25" x14ac:dyDescent="0.25">
      <c r="A425" s="66">
        <v>202401445</v>
      </c>
      <c r="B425" s="56">
        <v>45432</v>
      </c>
      <c r="C425" s="55" t="s">
        <v>1</v>
      </c>
      <c r="D425" s="55" t="s">
        <v>188</v>
      </c>
      <c r="E425" s="55" t="s">
        <v>4</v>
      </c>
      <c r="F425" s="55" t="s">
        <v>16</v>
      </c>
      <c r="G425" s="55" t="s">
        <v>87</v>
      </c>
      <c r="H425" s="55" t="s">
        <v>219</v>
      </c>
      <c r="I425" s="55" t="s">
        <v>190</v>
      </c>
      <c r="J425" s="65" t="s">
        <v>191</v>
      </c>
    </row>
    <row r="426" spans="1:10" ht="42.75" x14ac:dyDescent="0.25">
      <c r="A426" s="66">
        <v>202401454</v>
      </c>
      <c r="B426" s="56">
        <v>45432</v>
      </c>
      <c r="C426" s="55" t="s">
        <v>1</v>
      </c>
      <c r="D426" s="55" t="s">
        <v>188</v>
      </c>
      <c r="E426" s="55" t="s">
        <v>196</v>
      </c>
      <c r="F426" s="55" t="s">
        <v>34</v>
      </c>
      <c r="G426" s="55" t="s">
        <v>89</v>
      </c>
      <c r="H426" s="55" t="s">
        <v>103</v>
      </c>
      <c r="I426" s="55" t="s">
        <v>190</v>
      </c>
      <c r="J426" s="65" t="s">
        <v>191</v>
      </c>
    </row>
    <row r="427" spans="1:10" ht="42.75" x14ac:dyDescent="0.25">
      <c r="A427" s="66">
        <v>202401455</v>
      </c>
      <c r="B427" s="56">
        <v>45432.702367789403</v>
      </c>
      <c r="C427" s="55" t="s">
        <v>1</v>
      </c>
      <c r="D427" s="55" t="s">
        <v>188</v>
      </c>
      <c r="E427" s="55" t="s">
        <v>196</v>
      </c>
      <c r="F427" s="55" t="s">
        <v>32</v>
      </c>
      <c r="G427" s="55" t="s">
        <v>89</v>
      </c>
      <c r="H427" s="55" t="s">
        <v>103</v>
      </c>
      <c r="I427" s="55" t="s">
        <v>190</v>
      </c>
      <c r="J427" s="65" t="s">
        <v>191</v>
      </c>
    </row>
    <row r="428" spans="1:10" ht="57" x14ac:dyDescent="0.25">
      <c r="A428" s="66">
        <v>202401456</v>
      </c>
      <c r="B428" s="56">
        <v>45433</v>
      </c>
      <c r="C428" s="55" t="s">
        <v>1</v>
      </c>
      <c r="D428" s="55" t="s">
        <v>188</v>
      </c>
      <c r="E428" s="55" t="s">
        <v>200</v>
      </c>
      <c r="F428" s="55" t="s">
        <v>265</v>
      </c>
      <c r="G428" s="55" t="s">
        <v>83</v>
      </c>
      <c r="H428" s="55" t="s">
        <v>266</v>
      </c>
      <c r="I428" s="55" t="s">
        <v>190</v>
      </c>
      <c r="J428" s="65" t="s">
        <v>191</v>
      </c>
    </row>
    <row r="429" spans="1:10" ht="71.25" x14ac:dyDescent="0.25">
      <c r="A429" s="66">
        <v>202401460</v>
      </c>
      <c r="B429" s="56">
        <v>45433</v>
      </c>
      <c r="C429" s="55" t="s">
        <v>1</v>
      </c>
      <c r="D429" s="55" t="s">
        <v>188</v>
      </c>
      <c r="E429" s="55" t="s">
        <v>4</v>
      </c>
      <c r="F429" s="55" t="s">
        <v>16</v>
      </c>
      <c r="G429" s="55" t="s">
        <v>95</v>
      </c>
      <c r="H429" s="55" t="s">
        <v>121</v>
      </c>
      <c r="I429" s="55" t="s">
        <v>190</v>
      </c>
      <c r="J429" s="65" t="s">
        <v>191</v>
      </c>
    </row>
    <row r="430" spans="1:10" ht="42.75" x14ac:dyDescent="0.25">
      <c r="A430" s="66">
        <v>202401464</v>
      </c>
      <c r="B430" s="56">
        <v>45433</v>
      </c>
      <c r="C430" s="55" t="s">
        <v>1</v>
      </c>
      <c r="D430" s="55" t="s">
        <v>188</v>
      </c>
      <c r="E430" s="55" t="s">
        <v>196</v>
      </c>
      <c r="F430" s="55" t="s">
        <v>36</v>
      </c>
      <c r="G430" s="55" t="s">
        <v>89</v>
      </c>
      <c r="H430" s="55" t="s">
        <v>103</v>
      </c>
      <c r="I430" s="55" t="s">
        <v>190</v>
      </c>
      <c r="J430" s="65" t="s">
        <v>191</v>
      </c>
    </row>
    <row r="431" spans="1:10" ht="57" x14ac:dyDescent="0.25">
      <c r="A431" s="66">
        <v>202401469</v>
      </c>
      <c r="B431" s="56">
        <v>45433</v>
      </c>
      <c r="C431" s="55" t="s">
        <v>1</v>
      </c>
      <c r="D431" s="55" t="s">
        <v>188</v>
      </c>
      <c r="E431" s="55" t="s">
        <v>4</v>
      </c>
      <c r="F431" s="55" t="s">
        <v>9</v>
      </c>
      <c r="G431" s="55" t="s">
        <v>84</v>
      </c>
      <c r="H431" s="55" t="s">
        <v>87</v>
      </c>
      <c r="I431" s="55" t="s">
        <v>190</v>
      </c>
      <c r="J431" s="65" t="s">
        <v>191</v>
      </c>
    </row>
    <row r="432" spans="1:10" ht="71.25" x14ac:dyDescent="0.25">
      <c r="A432" s="66">
        <v>202401470</v>
      </c>
      <c r="B432" s="56">
        <v>45433</v>
      </c>
      <c r="C432" s="55" t="s">
        <v>1</v>
      </c>
      <c r="D432" s="55" t="s">
        <v>188</v>
      </c>
      <c r="E432" s="55" t="s">
        <v>4</v>
      </c>
      <c r="F432" s="55" t="s">
        <v>9</v>
      </c>
      <c r="G432" s="55" t="s">
        <v>95</v>
      </c>
      <c r="H432" s="55" t="s">
        <v>121</v>
      </c>
      <c r="I432" s="55" t="s">
        <v>190</v>
      </c>
      <c r="J432" s="65" t="s">
        <v>191</v>
      </c>
    </row>
    <row r="433" spans="1:10" ht="42.75" x14ac:dyDescent="0.25">
      <c r="A433" s="66">
        <v>202401473</v>
      </c>
      <c r="B433" s="56">
        <v>45433</v>
      </c>
      <c r="C433" s="55" t="s">
        <v>1</v>
      </c>
      <c r="D433" s="55" t="s">
        <v>188</v>
      </c>
      <c r="E433" s="55" t="s">
        <v>4</v>
      </c>
      <c r="F433" s="55" t="s">
        <v>15</v>
      </c>
      <c r="G433" s="55" t="s">
        <v>82</v>
      </c>
      <c r="H433" s="55" t="s">
        <v>118</v>
      </c>
      <c r="I433" s="55" t="s">
        <v>190</v>
      </c>
      <c r="J433" s="65" t="s">
        <v>191</v>
      </c>
    </row>
    <row r="434" spans="1:10" ht="42.75" x14ac:dyDescent="0.25">
      <c r="A434" s="66">
        <v>202401474</v>
      </c>
      <c r="B434" s="56">
        <v>45433</v>
      </c>
      <c r="C434" s="55" t="s">
        <v>1</v>
      </c>
      <c r="D434" s="55" t="s">
        <v>188</v>
      </c>
      <c r="E434" s="55" t="s">
        <v>196</v>
      </c>
      <c r="F434" s="55" t="s">
        <v>38</v>
      </c>
      <c r="G434" s="55" t="s">
        <v>84</v>
      </c>
      <c r="H434" s="55" t="s">
        <v>89</v>
      </c>
      <c r="I434" s="55" t="s">
        <v>190</v>
      </c>
      <c r="J434" s="65" t="s">
        <v>191</v>
      </c>
    </row>
    <row r="435" spans="1:10" ht="57" x14ac:dyDescent="0.25">
      <c r="A435" s="66">
        <v>202401475</v>
      </c>
      <c r="B435" s="56">
        <v>45433</v>
      </c>
      <c r="C435" s="55" t="s">
        <v>2</v>
      </c>
      <c r="D435" s="55" t="s">
        <v>199</v>
      </c>
      <c r="E435" s="55" t="s">
        <v>4</v>
      </c>
      <c r="F435" s="55" t="s">
        <v>9</v>
      </c>
      <c r="G435" s="55" t="s">
        <v>202</v>
      </c>
      <c r="H435" s="55" t="s">
        <v>221</v>
      </c>
      <c r="I435" s="55" t="s">
        <v>190</v>
      </c>
      <c r="J435" s="65" t="s">
        <v>191</v>
      </c>
    </row>
    <row r="436" spans="1:10" ht="142.5" x14ac:dyDescent="0.25">
      <c r="A436" s="66">
        <v>202401476</v>
      </c>
      <c r="B436" s="56">
        <v>45433</v>
      </c>
      <c r="C436" s="55" t="s">
        <v>1</v>
      </c>
      <c r="D436" s="55" t="s">
        <v>188</v>
      </c>
      <c r="E436" s="55" t="s">
        <v>39</v>
      </c>
      <c r="F436" s="55" t="s">
        <v>67</v>
      </c>
      <c r="G436" s="55" t="s">
        <v>90</v>
      </c>
      <c r="H436" s="55" t="s">
        <v>209</v>
      </c>
      <c r="I436" s="55" t="s">
        <v>190</v>
      </c>
      <c r="J436" s="65" t="s">
        <v>191</v>
      </c>
    </row>
    <row r="437" spans="1:10" ht="42.75" x14ac:dyDescent="0.25">
      <c r="A437" s="66">
        <v>202401484</v>
      </c>
      <c r="B437" s="56">
        <v>45433</v>
      </c>
      <c r="C437" s="55" t="s">
        <v>1</v>
      </c>
      <c r="D437" s="55" t="s">
        <v>188</v>
      </c>
      <c r="E437" s="55" t="s">
        <v>196</v>
      </c>
      <c r="F437" s="55" t="s">
        <v>36</v>
      </c>
      <c r="G437" s="55" t="s">
        <v>89</v>
      </c>
      <c r="H437" s="55" t="s">
        <v>103</v>
      </c>
      <c r="I437" s="55" t="s">
        <v>213</v>
      </c>
      <c r="J437" s="65" t="s">
        <v>191</v>
      </c>
    </row>
    <row r="438" spans="1:10" ht="57" x14ac:dyDescent="0.25">
      <c r="A438" s="66">
        <v>202401486</v>
      </c>
      <c r="B438" s="56">
        <v>45433</v>
      </c>
      <c r="C438" s="55" t="s">
        <v>1</v>
      </c>
      <c r="D438" s="55" t="s">
        <v>188</v>
      </c>
      <c r="E438" s="55" t="s">
        <v>196</v>
      </c>
      <c r="F438" s="55" t="s">
        <v>35</v>
      </c>
      <c r="G438" s="55" t="s">
        <v>89</v>
      </c>
      <c r="H438" s="55" t="s">
        <v>103</v>
      </c>
      <c r="I438" s="55" t="s">
        <v>190</v>
      </c>
      <c r="J438" s="65" t="s">
        <v>191</v>
      </c>
    </row>
    <row r="439" spans="1:10" ht="28.5" x14ac:dyDescent="0.25">
      <c r="A439" s="66">
        <v>202401488</v>
      </c>
      <c r="B439" s="56">
        <v>45434</v>
      </c>
      <c r="C439" s="55" t="s">
        <v>1</v>
      </c>
      <c r="D439" s="55" t="s">
        <v>188</v>
      </c>
      <c r="E439" s="55" t="s">
        <v>4</v>
      </c>
      <c r="F439" s="55" t="s">
        <v>28</v>
      </c>
      <c r="G439" s="55" t="s">
        <v>93</v>
      </c>
      <c r="H439" s="55" t="s">
        <v>118</v>
      </c>
      <c r="I439" s="55" t="s">
        <v>190</v>
      </c>
      <c r="J439" s="65" t="s">
        <v>191</v>
      </c>
    </row>
    <row r="440" spans="1:10" ht="57" x14ac:dyDescent="0.25">
      <c r="A440" s="66">
        <v>202401491</v>
      </c>
      <c r="B440" s="56">
        <v>45434</v>
      </c>
      <c r="C440" s="55" t="s">
        <v>1</v>
      </c>
      <c r="D440" s="55" t="s">
        <v>188</v>
      </c>
      <c r="E440" s="55" t="s">
        <v>196</v>
      </c>
      <c r="F440" s="55" t="s">
        <v>36</v>
      </c>
      <c r="G440" s="55" t="s">
        <v>89</v>
      </c>
      <c r="H440" s="55" t="s">
        <v>100</v>
      </c>
      <c r="I440" s="55" t="s">
        <v>190</v>
      </c>
      <c r="J440" s="65" t="s">
        <v>191</v>
      </c>
    </row>
    <row r="441" spans="1:10" ht="57" x14ac:dyDescent="0.25">
      <c r="A441" s="66">
        <v>202401493</v>
      </c>
      <c r="B441" s="56">
        <v>45434</v>
      </c>
      <c r="C441" s="55" t="s">
        <v>1</v>
      </c>
      <c r="D441" s="55" t="s">
        <v>188</v>
      </c>
      <c r="E441" s="55" t="s">
        <v>200</v>
      </c>
      <c r="F441" s="55" t="s">
        <v>267</v>
      </c>
      <c r="G441" s="55" t="s">
        <v>84</v>
      </c>
      <c r="H441" s="55" t="s">
        <v>268</v>
      </c>
      <c r="I441" s="55" t="s">
        <v>190</v>
      </c>
      <c r="J441" s="65" t="s">
        <v>191</v>
      </c>
    </row>
    <row r="442" spans="1:10" ht="57" x14ac:dyDescent="0.25">
      <c r="A442" s="66">
        <v>202401494</v>
      </c>
      <c r="B442" s="56">
        <v>45434.450703437498</v>
      </c>
      <c r="C442" s="55" t="s">
        <v>1</v>
      </c>
      <c r="D442" s="55" t="s">
        <v>188</v>
      </c>
      <c r="E442" s="55" t="s">
        <v>39</v>
      </c>
      <c r="F442" s="55" t="s">
        <v>53</v>
      </c>
      <c r="G442" s="55" t="s">
        <v>90</v>
      </c>
      <c r="H442" s="55" t="s">
        <v>195</v>
      </c>
      <c r="I442" s="55" t="s">
        <v>190</v>
      </c>
      <c r="J442" s="65" t="s">
        <v>191</v>
      </c>
    </row>
    <row r="443" spans="1:10" ht="142.5" x14ac:dyDescent="0.25">
      <c r="A443" s="66">
        <v>202401498</v>
      </c>
      <c r="B443" s="56">
        <v>45434</v>
      </c>
      <c r="C443" s="55" t="s">
        <v>1</v>
      </c>
      <c r="D443" s="55" t="s">
        <v>188</v>
      </c>
      <c r="E443" s="55" t="s">
        <v>4</v>
      </c>
      <c r="F443" s="55" t="s">
        <v>194</v>
      </c>
      <c r="G443" s="55" t="s">
        <v>90</v>
      </c>
      <c r="H443" s="55" t="s">
        <v>209</v>
      </c>
      <c r="I443" s="55" t="s">
        <v>190</v>
      </c>
      <c r="J443" s="65" t="s">
        <v>191</v>
      </c>
    </row>
    <row r="444" spans="1:10" ht="42.75" x14ac:dyDescent="0.25">
      <c r="A444" s="66">
        <v>202401503</v>
      </c>
      <c r="B444" s="56">
        <v>45434</v>
      </c>
      <c r="C444" s="55" t="s">
        <v>1</v>
      </c>
      <c r="D444" s="55" t="s">
        <v>188</v>
      </c>
      <c r="E444" s="55" t="s">
        <v>196</v>
      </c>
      <c r="F444" s="55" t="s">
        <v>32</v>
      </c>
      <c r="G444" s="55" t="s">
        <v>89</v>
      </c>
      <c r="H444" s="55" t="s">
        <v>103</v>
      </c>
      <c r="I444" s="55" t="s">
        <v>213</v>
      </c>
      <c r="J444" s="65" t="s">
        <v>191</v>
      </c>
    </row>
    <row r="445" spans="1:10" ht="42.75" x14ac:dyDescent="0.25">
      <c r="A445" s="66">
        <v>202401506</v>
      </c>
      <c r="B445" s="56">
        <v>45433</v>
      </c>
      <c r="C445" s="55" t="s">
        <v>1</v>
      </c>
      <c r="D445" s="55" t="s">
        <v>188</v>
      </c>
      <c r="E445" s="55" t="s">
        <v>196</v>
      </c>
      <c r="F445" s="55" t="s">
        <v>33</v>
      </c>
      <c r="G445" s="55" t="s">
        <v>89</v>
      </c>
      <c r="H445" s="55" t="s">
        <v>109</v>
      </c>
      <c r="I445" s="55" t="s">
        <v>190</v>
      </c>
      <c r="J445" s="65" t="s">
        <v>191</v>
      </c>
    </row>
    <row r="446" spans="1:10" ht="71.25" x14ac:dyDescent="0.25">
      <c r="A446" s="66">
        <v>202401507</v>
      </c>
      <c r="B446" s="56">
        <v>45434</v>
      </c>
      <c r="C446" s="55" t="s">
        <v>1</v>
      </c>
      <c r="D446" s="55" t="s">
        <v>188</v>
      </c>
      <c r="E446" s="55" t="s">
        <v>4</v>
      </c>
      <c r="F446" s="55" t="s">
        <v>18</v>
      </c>
      <c r="G446" s="55" t="s">
        <v>92</v>
      </c>
      <c r="H446" s="55" t="s">
        <v>210</v>
      </c>
      <c r="I446" s="55" t="s">
        <v>190</v>
      </c>
      <c r="J446" s="65" t="s">
        <v>191</v>
      </c>
    </row>
    <row r="447" spans="1:10" ht="57" x14ac:dyDescent="0.25">
      <c r="A447" s="66">
        <v>202401510</v>
      </c>
      <c r="B447" s="56">
        <v>45433</v>
      </c>
      <c r="C447" s="55" t="s">
        <v>2</v>
      </c>
      <c r="D447" s="55" t="s">
        <v>199</v>
      </c>
      <c r="E447" s="55" t="s">
        <v>200</v>
      </c>
      <c r="F447" s="55" t="s">
        <v>269</v>
      </c>
      <c r="G447" s="55" t="s">
        <v>202</v>
      </c>
      <c r="H447" s="55" t="s">
        <v>221</v>
      </c>
      <c r="I447" s="55" t="s">
        <v>213</v>
      </c>
      <c r="J447" s="65" t="s">
        <v>191</v>
      </c>
    </row>
    <row r="448" spans="1:10" ht="42.75" x14ac:dyDescent="0.25">
      <c r="A448" s="66">
        <v>202401513</v>
      </c>
      <c r="B448" s="56">
        <v>45434</v>
      </c>
      <c r="C448" s="55" t="s">
        <v>1</v>
      </c>
      <c r="D448" s="55" t="s">
        <v>188</v>
      </c>
      <c r="E448" s="55" t="s">
        <v>196</v>
      </c>
      <c r="F448" s="55" t="s">
        <v>34</v>
      </c>
      <c r="G448" s="55" t="s">
        <v>89</v>
      </c>
      <c r="H448" s="55" t="s">
        <v>102</v>
      </c>
      <c r="I448" s="55" t="s">
        <v>190</v>
      </c>
      <c r="J448" s="65" t="s">
        <v>191</v>
      </c>
    </row>
    <row r="449" spans="1:10" ht="28.5" x14ac:dyDescent="0.25">
      <c r="A449" s="66">
        <v>202401515</v>
      </c>
      <c r="B449" s="56">
        <v>45434</v>
      </c>
      <c r="C449" s="55" t="s">
        <v>1</v>
      </c>
      <c r="D449" s="55" t="s">
        <v>188</v>
      </c>
      <c r="E449" s="55" t="s">
        <v>200</v>
      </c>
      <c r="F449" s="55" t="s">
        <v>259</v>
      </c>
      <c r="G449" s="55" t="s">
        <v>84</v>
      </c>
      <c r="H449" s="55" t="s">
        <v>95</v>
      </c>
      <c r="I449" s="55" t="s">
        <v>190</v>
      </c>
      <c r="J449" s="65" t="s">
        <v>191</v>
      </c>
    </row>
    <row r="450" spans="1:10" ht="71.25" x14ac:dyDescent="0.25">
      <c r="A450" s="66">
        <v>202401518</v>
      </c>
      <c r="B450" s="56">
        <v>45434</v>
      </c>
      <c r="C450" s="55" t="s">
        <v>1</v>
      </c>
      <c r="D450" s="55" t="s">
        <v>188</v>
      </c>
      <c r="E450" s="55" t="s">
        <v>4</v>
      </c>
      <c r="F450" s="55" t="s">
        <v>29</v>
      </c>
      <c r="G450" s="55" t="s">
        <v>90</v>
      </c>
      <c r="H450" s="55" t="s">
        <v>197</v>
      </c>
      <c r="I450" s="55" t="s">
        <v>190</v>
      </c>
      <c r="J450" s="65" t="s">
        <v>191</v>
      </c>
    </row>
    <row r="451" spans="1:10" ht="57" x14ac:dyDescent="0.25">
      <c r="A451" s="66">
        <v>202401520</v>
      </c>
      <c r="B451" s="56">
        <v>45435</v>
      </c>
      <c r="C451" s="55" t="s">
        <v>1</v>
      </c>
      <c r="D451" s="55" t="s">
        <v>188</v>
      </c>
      <c r="E451" s="55" t="s">
        <v>4</v>
      </c>
      <c r="F451" s="55" t="s">
        <v>24</v>
      </c>
      <c r="G451" s="55" t="s">
        <v>90</v>
      </c>
      <c r="H451" s="55" t="s">
        <v>195</v>
      </c>
      <c r="I451" s="55" t="s">
        <v>190</v>
      </c>
      <c r="J451" s="65" t="s">
        <v>191</v>
      </c>
    </row>
    <row r="452" spans="1:10" ht="71.25" x14ac:dyDescent="0.25">
      <c r="A452" s="66">
        <v>202401521</v>
      </c>
      <c r="B452" s="56">
        <v>45434</v>
      </c>
      <c r="C452" s="55" t="s">
        <v>1</v>
      </c>
      <c r="D452" s="55" t="s">
        <v>188</v>
      </c>
      <c r="E452" s="55" t="s">
        <v>4</v>
      </c>
      <c r="F452" s="55" t="s">
        <v>194</v>
      </c>
      <c r="G452" s="55" t="s">
        <v>87</v>
      </c>
      <c r="H452" s="55" t="s">
        <v>219</v>
      </c>
      <c r="I452" s="55" t="s">
        <v>190</v>
      </c>
      <c r="J452" s="65" t="s">
        <v>191</v>
      </c>
    </row>
    <row r="453" spans="1:10" ht="28.5" x14ac:dyDescent="0.25">
      <c r="A453" s="66">
        <v>202401524</v>
      </c>
      <c r="B453" s="56">
        <v>45435</v>
      </c>
      <c r="C453" s="55" t="s">
        <v>1</v>
      </c>
      <c r="D453" s="55" t="s">
        <v>188</v>
      </c>
      <c r="E453" s="55" t="s">
        <v>4</v>
      </c>
      <c r="F453" s="55" t="s">
        <v>24</v>
      </c>
      <c r="G453" s="55" t="s">
        <v>80</v>
      </c>
      <c r="H453" s="55" t="s">
        <v>207</v>
      </c>
      <c r="I453" s="55" t="s">
        <v>190</v>
      </c>
      <c r="J453" s="65" t="s">
        <v>191</v>
      </c>
    </row>
    <row r="454" spans="1:10" ht="57" x14ac:dyDescent="0.25">
      <c r="A454" s="66">
        <v>202401525</v>
      </c>
      <c r="B454" s="56">
        <v>45434</v>
      </c>
      <c r="C454" s="55" t="s">
        <v>1</v>
      </c>
      <c r="D454" s="55" t="s">
        <v>188</v>
      </c>
      <c r="E454" s="55" t="s">
        <v>4</v>
      </c>
      <c r="F454" s="55" t="s">
        <v>24</v>
      </c>
      <c r="G454" s="55" t="s">
        <v>95</v>
      </c>
      <c r="H454" s="55" t="s">
        <v>124</v>
      </c>
      <c r="I454" s="55" t="s">
        <v>190</v>
      </c>
      <c r="J454" s="65" t="s">
        <v>191</v>
      </c>
    </row>
    <row r="455" spans="1:10" ht="142.5" x14ac:dyDescent="0.25">
      <c r="A455" s="66">
        <v>202401526</v>
      </c>
      <c r="B455" s="56">
        <v>45435</v>
      </c>
      <c r="C455" s="55" t="s">
        <v>1</v>
      </c>
      <c r="D455" s="55" t="s">
        <v>188</v>
      </c>
      <c r="E455" s="55" t="s">
        <v>39</v>
      </c>
      <c r="F455" s="55" t="s">
        <v>67</v>
      </c>
      <c r="G455" s="55" t="s">
        <v>90</v>
      </c>
      <c r="H455" s="55" t="s">
        <v>193</v>
      </c>
      <c r="I455" s="55" t="s">
        <v>190</v>
      </c>
      <c r="J455" s="65" t="s">
        <v>191</v>
      </c>
    </row>
    <row r="456" spans="1:10" ht="57" x14ac:dyDescent="0.25">
      <c r="A456" s="66">
        <v>202401528</v>
      </c>
      <c r="B456" s="56">
        <v>45435</v>
      </c>
      <c r="C456" s="55" t="s">
        <v>1</v>
      </c>
      <c r="D456" s="55" t="s">
        <v>188</v>
      </c>
      <c r="E456" s="55" t="s">
        <v>4</v>
      </c>
      <c r="F456" s="55" t="s">
        <v>18</v>
      </c>
      <c r="G456" s="55" t="s">
        <v>90</v>
      </c>
      <c r="H456" s="55" t="s">
        <v>208</v>
      </c>
      <c r="I456" s="55" t="s">
        <v>190</v>
      </c>
      <c r="J456" s="65" t="s">
        <v>191</v>
      </c>
    </row>
    <row r="457" spans="1:10" ht="57" x14ac:dyDescent="0.25">
      <c r="A457" s="66">
        <v>202401531</v>
      </c>
      <c r="B457" s="56">
        <v>45435</v>
      </c>
      <c r="C457" s="55" t="s">
        <v>1</v>
      </c>
      <c r="D457" s="55" t="s">
        <v>188</v>
      </c>
      <c r="E457" s="55" t="s">
        <v>4</v>
      </c>
      <c r="F457" s="55" t="s">
        <v>28</v>
      </c>
      <c r="G457" s="55" t="s">
        <v>90</v>
      </c>
      <c r="H457" s="55" t="s">
        <v>270</v>
      </c>
      <c r="I457" s="55" t="s">
        <v>190</v>
      </c>
      <c r="J457" s="65" t="s">
        <v>191</v>
      </c>
    </row>
    <row r="458" spans="1:10" ht="28.5" x14ac:dyDescent="0.25">
      <c r="A458" s="66">
        <v>202401532</v>
      </c>
      <c r="B458" s="56">
        <v>45435</v>
      </c>
      <c r="C458" s="55" t="s">
        <v>1</v>
      </c>
      <c r="D458" s="55" t="s">
        <v>188</v>
      </c>
      <c r="E458" s="55" t="s">
        <v>39</v>
      </c>
      <c r="F458" s="55" t="s">
        <v>58</v>
      </c>
      <c r="G458" s="55" t="s">
        <v>90</v>
      </c>
      <c r="H458" s="55" t="s">
        <v>204</v>
      </c>
      <c r="I458" s="55" t="s">
        <v>190</v>
      </c>
      <c r="J458" s="65" t="s">
        <v>191</v>
      </c>
    </row>
    <row r="459" spans="1:10" ht="71.25" x14ac:dyDescent="0.25">
      <c r="A459" s="66">
        <v>202401537</v>
      </c>
      <c r="B459" s="56">
        <v>45435</v>
      </c>
      <c r="C459" s="55" t="s">
        <v>1</v>
      </c>
      <c r="D459" s="55" t="s">
        <v>188</v>
      </c>
      <c r="E459" s="55" t="s">
        <v>4</v>
      </c>
      <c r="F459" s="55" t="s">
        <v>194</v>
      </c>
      <c r="G459" s="55" t="s">
        <v>87</v>
      </c>
      <c r="H459" s="55" t="s">
        <v>219</v>
      </c>
      <c r="I459" s="55" t="s">
        <v>190</v>
      </c>
      <c r="J459" s="65" t="s">
        <v>191</v>
      </c>
    </row>
    <row r="460" spans="1:10" ht="42.75" x14ac:dyDescent="0.25">
      <c r="A460" s="66">
        <v>202401539</v>
      </c>
      <c r="B460" s="56">
        <v>45435</v>
      </c>
      <c r="C460" s="55" t="s">
        <v>2</v>
      </c>
      <c r="D460" s="55" t="s">
        <v>199</v>
      </c>
      <c r="E460" s="55" t="s">
        <v>200</v>
      </c>
      <c r="F460" s="55" t="s">
        <v>271</v>
      </c>
      <c r="G460" s="55" t="s">
        <v>202</v>
      </c>
      <c r="H460" s="55" t="s">
        <v>215</v>
      </c>
      <c r="I460" s="55" t="s">
        <v>190</v>
      </c>
      <c r="J460" s="65" t="s">
        <v>191</v>
      </c>
    </row>
    <row r="461" spans="1:10" ht="42.75" x14ac:dyDescent="0.25">
      <c r="A461" s="66">
        <v>202401540</v>
      </c>
      <c r="B461" s="56">
        <v>45435</v>
      </c>
      <c r="C461" s="55" t="s">
        <v>1</v>
      </c>
      <c r="D461" s="55" t="s">
        <v>188</v>
      </c>
      <c r="E461" s="55" t="s">
        <v>4</v>
      </c>
      <c r="F461" s="55" t="s">
        <v>194</v>
      </c>
      <c r="G461" s="55" t="s">
        <v>82</v>
      </c>
      <c r="H461" s="55" t="s">
        <v>118</v>
      </c>
      <c r="I461" s="55" t="s">
        <v>190</v>
      </c>
      <c r="J461" s="65" t="s">
        <v>191</v>
      </c>
    </row>
    <row r="462" spans="1:10" ht="57" x14ac:dyDescent="0.25">
      <c r="A462" s="66">
        <v>202401544</v>
      </c>
      <c r="B462" s="56">
        <v>45435</v>
      </c>
      <c r="C462" s="55" t="s">
        <v>1</v>
      </c>
      <c r="D462" s="55" t="s">
        <v>188</v>
      </c>
      <c r="E462" s="55" t="s">
        <v>4</v>
      </c>
      <c r="F462" s="55" t="s">
        <v>20</v>
      </c>
      <c r="G462" s="55" t="s">
        <v>92</v>
      </c>
      <c r="H462" s="55" t="s">
        <v>229</v>
      </c>
      <c r="I462" s="55" t="s">
        <v>190</v>
      </c>
      <c r="J462" s="65" t="s">
        <v>191</v>
      </c>
    </row>
    <row r="463" spans="1:10" ht="42.75" x14ac:dyDescent="0.25">
      <c r="A463" s="66">
        <v>202401553</v>
      </c>
      <c r="B463" s="56">
        <v>45435</v>
      </c>
      <c r="C463" s="55" t="s">
        <v>1</v>
      </c>
      <c r="D463" s="55" t="s">
        <v>188</v>
      </c>
      <c r="E463" s="55" t="s">
        <v>196</v>
      </c>
      <c r="F463" s="55" t="s">
        <v>33</v>
      </c>
      <c r="G463" s="55" t="s">
        <v>89</v>
      </c>
      <c r="H463" s="55" t="s">
        <v>103</v>
      </c>
      <c r="I463" s="55" t="s">
        <v>190</v>
      </c>
      <c r="J463" s="65" t="s">
        <v>191</v>
      </c>
    </row>
    <row r="464" spans="1:10" ht="28.5" x14ac:dyDescent="0.25">
      <c r="A464" s="66">
        <v>202401555</v>
      </c>
      <c r="B464" s="56">
        <v>45435</v>
      </c>
      <c r="C464" s="55" t="s">
        <v>1</v>
      </c>
      <c r="D464" s="55" t="s">
        <v>188</v>
      </c>
      <c r="E464" s="55" t="s">
        <v>4</v>
      </c>
      <c r="F464" s="55" t="s">
        <v>194</v>
      </c>
      <c r="G464" s="55" t="s">
        <v>90</v>
      </c>
      <c r="H464" s="55" t="s">
        <v>204</v>
      </c>
      <c r="I464" s="55" t="s">
        <v>190</v>
      </c>
      <c r="J464" s="65" t="s">
        <v>191</v>
      </c>
    </row>
    <row r="465" spans="1:10" ht="57" x14ac:dyDescent="0.25">
      <c r="A465" s="66">
        <v>202401557</v>
      </c>
      <c r="B465" s="56">
        <v>45436</v>
      </c>
      <c r="C465" s="55" t="s">
        <v>1</v>
      </c>
      <c r="D465" s="55" t="s">
        <v>188</v>
      </c>
      <c r="E465" s="55" t="s">
        <v>4</v>
      </c>
      <c r="F465" s="55" t="s">
        <v>29</v>
      </c>
      <c r="G465" s="55" t="s">
        <v>95</v>
      </c>
      <c r="H465" s="55" t="s">
        <v>192</v>
      </c>
      <c r="I465" s="55" t="s">
        <v>190</v>
      </c>
      <c r="J465" s="65" t="s">
        <v>191</v>
      </c>
    </row>
    <row r="466" spans="1:10" ht="28.5" x14ac:dyDescent="0.25">
      <c r="A466" s="66">
        <v>202401558</v>
      </c>
      <c r="B466" s="56">
        <v>45436</v>
      </c>
      <c r="C466" s="55" t="s">
        <v>1</v>
      </c>
      <c r="D466" s="55" t="s">
        <v>188</v>
      </c>
      <c r="E466" s="55" t="s">
        <v>4</v>
      </c>
      <c r="F466" s="55" t="s">
        <v>28</v>
      </c>
      <c r="G466" s="55" t="s">
        <v>84</v>
      </c>
      <c r="H466" s="55" t="s">
        <v>90</v>
      </c>
      <c r="I466" s="55" t="s">
        <v>190</v>
      </c>
      <c r="J466" s="65" t="s">
        <v>191</v>
      </c>
    </row>
    <row r="467" spans="1:10" ht="42.75" x14ac:dyDescent="0.25">
      <c r="A467" s="66">
        <v>202401561</v>
      </c>
      <c r="B467" s="56">
        <v>45436</v>
      </c>
      <c r="C467" s="55" t="s">
        <v>1</v>
      </c>
      <c r="D467" s="55" t="s">
        <v>188</v>
      </c>
      <c r="E467" s="55" t="s">
        <v>196</v>
      </c>
      <c r="F467" s="55" t="s">
        <v>33</v>
      </c>
      <c r="G467" s="55" t="s">
        <v>89</v>
      </c>
      <c r="H467" s="55" t="s">
        <v>103</v>
      </c>
      <c r="I467" s="55" t="s">
        <v>190</v>
      </c>
      <c r="J467" s="65" t="s">
        <v>191</v>
      </c>
    </row>
    <row r="468" spans="1:10" ht="42.75" x14ac:dyDescent="0.25">
      <c r="A468" s="66">
        <v>202401565</v>
      </c>
      <c r="B468" s="56">
        <v>45436</v>
      </c>
      <c r="C468" s="55" t="s">
        <v>1</v>
      </c>
      <c r="D468" s="55" t="s">
        <v>188</v>
      </c>
      <c r="E468" s="55" t="s">
        <v>4</v>
      </c>
      <c r="F468" s="55" t="s">
        <v>23</v>
      </c>
      <c r="G468" s="55" t="s">
        <v>82</v>
      </c>
      <c r="H468" s="55" t="s">
        <v>118</v>
      </c>
      <c r="I468" s="55" t="s">
        <v>190</v>
      </c>
      <c r="J468" s="65" t="s">
        <v>191</v>
      </c>
    </row>
    <row r="469" spans="1:10" ht="42.75" x14ac:dyDescent="0.25">
      <c r="A469" s="66">
        <v>202401567</v>
      </c>
      <c r="B469" s="56">
        <v>45435</v>
      </c>
      <c r="C469" s="55" t="s">
        <v>1</v>
      </c>
      <c r="D469" s="55" t="s">
        <v>188</v>
      </c>
      <c r="E469" s="55" t="s">
        <v>4</v>
      </c>
      <c r="F469" s="55" t="s">
        <v>28</v>
      </c>
      <c r="G469" s="55" t="s">
        <v>84</v>
      </c>
      <c r="H469" s="55" t="s">
        <v>211</v>
      </c>
      <c r="I469" s="55" t="s">
        <v>190</v>
      </c>
      <c r="J469" s="65" t="s">
        <v>191</v>
      </c>
    </row>
    <row r="470" spans="1:10" ht="42.75" x14ac:dyDescent="0.25">
      <c r="A470" s="66">
        <v>202401568</v>
      </c>
      <c r="B470" s="56">
        <v>45436</v>
      </c>
      <c r="C470" s="55" t="s">
        <v>1</v>
      </c>
      <c r="D470" s="55" t="s">
        <v>188</v>
      </c>
      <c r="E470" s="55" t="s">
        <v>196</v>
      </c>
      <c r="F470" s="55" t="s">
        <v>33</v>
      </c>
      <c r="G470" s="55" t="s">
        <v>89</v>
      </c>
      <c r="H470" s="55" t="s">
        <v>103</v>
      </c>
      <c r="I470" s="55" t="s">
        <v>190</v>
      </c>
      <c r="J470" s="65" t="s">
        <v>191</v>
      </c>
    </row>
    <row r="471" spans="1:10" ht="85.5" x14ac:dyDescent="0.25">
      <c r="A471" s="66">
        <v>202401569</v>
      </c>
      <c r="B471" s="56">
        <v>45433</v>
      </c>
      <c r="C471" s="55" t="s">
        <v>1</v>
      </c>
      <c r="D471" s="55" t="s">
        <v>188</v>
      </c>
      <c r="E471" s="55" t="s">
        <v>4</v>
      </c>
      <c r="F471" s="55" t="s">
        <v>17</v>
      </c>
      <c r="G471" s="55" t="s">
        <v>93</v>
      </c>
      <c r="H471" s="55" t="s">
        <v>232</v>
      </c>
      <c r="I471" s="55" t="s">
        <v>190</v>
      </c>
      <c r="J471" s="65" t="s">
        <v>191</v>
      </c>
    </row>
    <row r="472" spans="1:10" ht="28.5" x14ac:dyDescent="0.25">
      <c r="A472" s="66">
        <v>202401570</v>
      </c>
      <c r="B472" s="56">
        <v>45436</v>
      </c>
      <c r="C472" s="55" t="s">
        <v>1</v>
      </c>
      <c r="D472" s="55" t="s">
        <v>188</v>
      </c>
      <c r="E472" s="55" t="s">
        <v>4</v>
      </c>
      <c r="F472" s="55" t="s">
        <v>14</v>
      </c>
      <c r="G472" s="55" t="s">
        <v>93</v>
      </c>
      <c r="H472" s="55" t="s">
        <v>118</v>
      </c>
      <c r="I472" s="55" t="s">
        <v>190</v>
      </c>
      <c r="J472" s="65" t="s">
        <v>191</v>
      </c>
    </row>
    <row r="473" spans="1:10" ht="42.75" x14ac:dyDescent="0.25">
      <c r="A473" s="66">
        <v>202401573</v>
      </c>
      <c r="B473" s="56">
        <v>45436</v>
      </c>
      <c r="C473" s="55" t="s">
        <v>2</v>
      </c>
      <c r="D473" s="55" t="s">
        <v>199</v>
      </c>
      <c r="E473" s="55" t="s">
        <v>200</v>
      </c>
      <c r="F473" s="55" t="s">
        <v>260</v>
      </c>
      <c r="G473" s="55" t="s">
        <v>202</v>
      </c>
      <c r="H473" s="55" t="s">
        <v>215</v>
      </c>
      <c r="I473" s="55" t="s">
        <v>213</v>
      </c>
      <c r="J473" s="65" t="s">
        <v>191</v>
      </c>
    </row>
    <row r="474" spans="1:10" ht="142.5" x14ac:dyDescent="0.25">
      <c r="A474" s="66">
        <v>202401576</v>
      </c>
      <c r="B474" s="56">
        <v>45436</v>
      </c>
      <c r="C474" s="55" t="s">
        <v>1</v>
      </c>
      <c r="D474" s="55" t="s">
        <v>188</v>
      </c>
      <c r="E474" s="55" t="s">
        <v>39</v>
      </c>
      <c r="F474" s="55" t="s">
        <v>47</v>
      </c>
      <c r="G474" s="55" t="s">
        <v>90</v>
      </c>
      <c r="H474" s="55" t="s">
        <v>209</v>
      </c>
      <c r="I474" s="55" t="s">
        <v>190</v>
      </c>
      <c r="J474" s="65" t="s">
        <v>191</v>
      </c>
    </row>
    <row r="475" spans="1:10" ht="71.25" x14ac:dyDescent="0.25">
      <c r="A475" s="66">
        <v>202401580</v>
      </c>
      <c r="B475" s="56">
        <v>45436</v>
      </c>
      <c r="C475" s="55" t="s">
        <v>1</v>
      </c>
      <c r="D475" s="55" t="s">
        <v>188</v>
      </c>
      <c r="E475" s="55" t="s">
        <v>4</v>
      </c>
      <c r="F475" s="55" t="s">
        <v>194</v>
      </c>
      <c r="G475" s="55" t="s">
        <v>87</v>
      </c>
      <c r="H475" s="55" t="s">
        <v>219</v>
      </c>
      <c r="I475" s="55" t="s">
        <v>190</v>
      </c>
      <c r="J475" s="65" t="s">
        <v>191</v>
      </c>
    </row>
    <row r="476" spans="1:10" ht="42.75" x14ac:dyDescent="0.25">
      <c r="A476" s="66">
        <v>202401586</v>
      </c>
      <c r="B476" s="56">
        <v>45436</v>
      </c>
      <c r="C476" s="55" t="s">
        <v>1</v>
      </c>
      <c r="D476" s="55" t="s">
        <v>188</v>
      </c>
      <c r="E476" s="55" t="s">
        <v>196</v>
      </c>
      <c r="F476" s="55" t="s">
        <v>38</v>
      </c>
      <c r="G476" s="55" t="s">
        <v>89</v>
      </c>
      <c r="H476" s="55" t="s">
        <v>103</v>
      </c>
      <c r="I476" s="55" t="s">
        <v>190</v>
      </c>
      <c r="J476" s="65" t="s">
        <v>191</v>
      </c>
    </row>
    <row r="477" spans="1:10" ht="57" x14ac:dyDescent="0.25">
      <c r="A477" s="66">
        <v>202401589</v>
      </c>
      <c r="B477" s="56">
        <v>45436</v>
      </c>
      <c r="C477" s="55" t="s">
        <v>1</v>
      </c>
      <c r="D477" s="55" t="s">
        <v>188</v>
      </c>
      <c r="E477" s="55" t="s">
        <v>39</v>
      </c>
      <c r="F477" s="55" t="s">
        <v>50</v>
      </c>
      <c r="G477" s="55" t="s">
        <v>90</v>
      </c>
      <c r="H477" s="55" t="s">
        <v>195</v>
      </c>
      <c r="I477" s="55" t="s">
        <v>190</v>
      </c>
      <c r="J477" s="65" t="s">
        <v>191</v>
      </c>
    </row>
    <row r="478" spans="1:10" ht="42.75" x14ac:dyDescent="0.25">
      <c r="A478" s="66">
        <v>202401596</v>
      </c>
      <c r="B478" s="56">
        <v>45440</v>
      </c>
      <c r="C478" s="55" t="s">
        <v>1</v>
      </c>
      <c r="D478" s="55" t="s">
        <v>188</v>
      </c>
      <c r="E478" s="55" t="s">
        <v>4</v>
      </c>
      <c r="F478" s="55" t="s">
        <v>25</v>
      </c>
      <c r="G478" s="55" t="s">
        <v>82</v>
      </c>
      <c r="H478" s="55" t="s">
        <v>198</v>
      </c>
      <c r="I478" s="55" t="s">
        <v>190</v>
      </c>
      <c r="J478" s="65" t="s">
        <v>191</v>
      </c>
    </row>
    <row r="479" spans="1:10" ht="142.5" x14ac:dyDescent="0.25">
      <c r="A479" s="66">
        <v>202401597</v>
      </c>
      <c r="B479" s="56">
        <v>45440</v>
      </c>
      <c r="C479" s="55" t="s">
        <v>1</v>
      </c>
      <c r="D479" s="55" t="s">
        <v>188</v>
      </c>
      <c r="E479" s="55" t="s">
        <v>39</v>
      </c>
      <c r="F479" s="55" t="s">
        <v>54</v>
      </c>
      <c r="G479" s="55" t="s">
        <v>90</v>
      </c>
      <c r="H479" s="55" t="s">
        <v>209</v>
      </c>
      <c r="I479" s="55" t="s">
        <v>190</v>
      </c>
      <c r="J479" s="65" t="s">
        <v>191</v>
      </c>
    </row>
    <row r="480" spans="1:10" ht="142.5" x14ac:dyDescent="0.25">
      <c r="A480" s="66">
        <v>202401598</v>
      </c>
      <c r="B480" s="56">
        <v>45440</v>
      </c>
      <c r="C480" s="55" t="s">
        <v>1</v>
      </c>
      <c r="D480" s="55" t="s">
        <v>188</v>
      </c>
      <c r="E480" s="55" t="s">
        <v>39</v>
      </c>
      <c r="F480" s="55" t="s">
        <v>75</v>
      </c>
      <c r="G480" s="55" t="s">
        <v>90</v>
      </c>
      <c r="H480" s="55" t="s">
        <v>209</v>
      </c>
      <c r="I480" s="55" t="s">
        <v>190</v>
      </c>
      <c r="J480" s="65" t="s">
        <v>191</v>
      </c>
    </row>
    <row r="481" spans="1:10" ht="42.75" x14ac:dyDescent="0.25">
      <c r="A481" s="66">
        <v>202401599</v>
      </c>
      <c r="B481" s="56">
        <v>45440</v>
      </c>
      <c r="C481" s="55" t="s">
        <v>1</v>
      </c>
      <c r="D481" s="55" t="s">
        <v>188</v>
      </c>
      <c r="E481" s="55" t="s">
        <v>196</v>
      </c>
      <c r="F481" s="55" t="s">
        <v>33</v>
      </c>
      <c r="G481" s="55" t="s">
        <v>89</v>
      </c>
      <c r="H481" s="55" t="s">
        <v>103</v>
      </c>
      <c r="I481" s="55" t="s">
        <v>190</v>
      </c>
      <c r="J481" s="65" t="s">
        <v>191</v>
      </c>
    </row>
    <row r="482" spans="1:10" ht="42.75" x14ac:dyDescent="0.25">
      <c r="A482" s="66">
        <v>202401600</v>
      </c>
      <c r="B482" s="56">
        <v>45440</v>
      </c>
      <c r="C482" s="55" t="s">
        <v>1</v>
      </c>
      <c r="D482" s="55" t="s">
        <v>188</v>
      </c>
      <c r="E482" s="55" t="s">
        <v>4</v>
      </c>
      <c r="F482" s="55" t="s">
        <v>9</v>
      </c>
      <c r="G482" s="55" t="s">
        <v>86</v>
      </c>
      <c r="H482" s="55" t="s">
        <v>206</v>
      </c>
      <c r="I482" s="55" t="s">
        <v>190</v>
      </c>
      <c r="J482" s="65" t="s">
        <v>191</v>
      </c>
    </row>
    <row r="483" spans="1:10" ht="42.75" x14ac:dyDescent="0.25">
      <c r="A483" s="66">
        <v>202401601</v>
      </c>
      <c r="B483" s="56">
        <v>45440</v>
      </c>
      <c r="C483" s="55" t="s">
        <v>1</v>
      </c>
      <c r="D483" s="55" t="s">
        <v>188</v>
      </c>
      <c r="E483" s="55" t="s">
        <v>4</v>
      </c>
      <c r="F483" s="55" t="s">
        <v>29</v>
      </c>
      <c r="G483" s="55" t="s">
        <v>82</v>
      </c>
      <c r="H483" s="55" t="s">
        <v>198</v>
      </c>
      <c r="I483" s="55" t="s">
        <v>190</v>
      </c>
      <c r="J483" s="65" t="s">
        <v>191</v>
      </c>
    </row>
    <row r="484" spans="1:10" ht="57" x14ac:dyDescent="0.25">
      <c r="A484" s="66">
        <v>202401602</v>
      </c>
      <c r="B484" s="56">
        <v>45440</v>
      </c>
      <c r="C484" s="55" t="s">
        <v>1</v>
      </c>
      <c r="D484" s="55" t="s">
        <v>188</v>
      </c>
      <c r="E484" s="55" t="s">
        <v>4</v>
      </c>
      <c r="F484" s="55" t="s">
        <v>26</v>
      </c>
      <c r="G484" s="55" t="s">
        <v>82</v>
      </c>
      <c r="H484" s="55" t="s">
        <v>256</v>
      </c>
      <c r="I484" s="55" t="s">
        <v>190</v>
      </c>
      <c r="J484" s="65" t="s">
        <v>191</v>
      </c>
    </row>
    <row r="485" spans="1:10" ht="85.5" x14ac:dyDescent="0.25">
      <c r="A485" s="66">
        <v>202401603</v>
      </c>
      <c r="B485" s="56">
        <v>45440</v>
      </c>
      <c r="C485" s="55" t="s">
        <v>1</v>
      </c>
      <c r="D485" s="55" t="s">
        <v>188</v>
      </c>
      <c r="E485" s="55" t="s">
        <v>4</v>
      </c>
      <c r="F485" s="55" t="s">
        <v>29</v>
      </c>
      <c r="G485" s="55" t="s">
        <v>90</v>
      </c>
      <c r="H485" s="55" t="s">
        <v>189</v>
      </c>
      <c r="I485" s="55" t="s">
        <v>190</v>
      </c>
      <c r="J485" s="65" t="s">
        <v>191</v>
      </c>
    </row>
    <row r="486" spans="1:10" ht="57" x14ac:dyDescent="0.25">
      <c r="A486" s="66">
        <v>202401604</v>
      </c>
      <c r="B486" s="56">
        <v>45440</v>
      </c>
      <c r="C486" s="55" t="s">
        <v>1</v>
      </c>
      <c r="D486" s="55" t="s">
        <v>188</v>
      </c>
      <c r="E486" s="55" t="s">
        <v>4</v>
      </c>
      <c r="F486" s="55" t="s">
        <v>29</v>
      </c>
      <c r="G486" s="55" t="s">
        <v>92</v>
      </c>
      <c r="H486" s="55" t="s">
        <v>229</v>
      </c>
      <c r="I486" s="55" t="s">
        <v>190</v>
      </c>
      <c r="J486" s="65" t="s">
        <v>191</v>
      </c>
    </row>
    <row r="487" spans="1:10" ht="42.75" x14ac:dyDescent="0.25">
      <c r="A487" s="66">
        <v>202401614</v>
      </c>
      <c r="B487" s="56">
        <v>45439.636010613402</v>
      </c>
      <c r="C487" s="55" t="s">
        <v>1</v>
      </c>
      <c r="D487" s="55" t="s">
        <v>188</v>
      </c>
      <c r="E487" s="55" t="s">
        <v>196</v>
      </c>
      <c r="F487" s="55" t="s">
        <v>38</v>
      </c>
      <c r="G487" s="55" t="s">
        <v>89</v>
      </c>
      <c r="H487" s="55" t="s">
        <v>103</v>
      </c>
      <c r="I487" s="55" t="s">
        <v>190</v>
      </c>
      <c r="J487" s="65" t="s">
        <v>191</v>
      </c>
    </row>
    <row r="488" spans="1:10" ht="42.75" x14ac:dyDescent="0.25">
      <c r="A488" s="66">
        <v>202401618</v>
      </c>
      <c r="B488" s="56">
        <v>45439</v>
      </c>
      <c r="C488" s="55" t="s">
        <v>1</v>
      </c>
      <c r="D488" s="55" t="s">
        <v>188</v>
      </c>
      <c r="E488" s="55" t="s">
        <v>196</v>
      </c>
      <c r="F488" s="55" t="s">
        <v>38</v>
      </c>
      <c r="G488" s="55" t="s">
        <v>89</v>
      </c>
      <c r="H488" s="55" t="s">
        <v>103</v>
      </c>
      <c r="I488" s="55" t="s">
        <v>213</v>
      </c>
      <c r="J488" s="65" t="s">
        <v>191</v>
      </c>
    </row>
    <row r="489" spans="1:10" ht="42.75" x14ac:dyDescent="0.25">
      <c r="A489" s="66">
        <v>202401619</v>
      </c>
      <c r="B489" s="56">
        <v>45439</v>
      </c>
      <c r="C489" s="55" t="s">
        <v>1</v>
      </c>
      <c r="D489" s="55" t="s">
        <v>188</v>
      </c>
      <c r="E489" s="55" t="s">
        <v>196</v>
      </c>
      <c r="F489" s="55" t="s">
        <v>32</v>
      </c>
      <c r="G489" s="55" t="s">
        <v>89</v>
      </c>
      <c r="H489" s="55" t="s">
        <v>118</v>
      </c>
      <c r="I489" s="55" t="s">
        <v>190</v>
      </c>
      <c r="J489" s="65" t="s">
        <v>191</v>
      </c>
    </row>
    <row r="490" spans="1:10" ht="71.25" x14ac:dyDescent="0.25">
      <c r="A490" s="66">
        <v>202401640</v>
      </c>
      <c r="B490" s="56">
        <v>45440</v>
      </c>
      <c r="C490" s="55" t="s">
        <v>1</v>
      </c>
      <c r="D490" s="55" t="s">
        <v>188</v>
      </c>
      <c r="E490" s="55" t="s">
        <v>196</v>
      </c>
      <c r="F490" s="55" t="s">
        <v>34</v>
      </c>
      <c r="G490" s="55" t="s">
        <v>89</v>
      </c>
      <c r="H490" s="55" t="s">
        <v>114</v>
      </c>
      <c r="I490" s="55" t="s">
        <v>190</v>
      </c>
      <c r="J490" s="65" t="s">
        <v>191</v>
      </c>
    </row>
    <row r="491" spans="1:10" ht="28.5" x14ac:dyDescent="0.25">
      <c r="A491" s="66">
        <v>202401643</v>
      </c>
      <c r="B491" s="56">
        <v>45440</v>
      </c>
      <c r="C491" s="55" t="s">
        <v>1</v>
      </c>
      <c r="D491" s="55" t="s">
        <v>188</v>
      </c>
      <c r="E491" s="55" t="s">
        <v>4</v>
      </c>
      <c r="F491" s="55" t="s">
        <v>18</v>
      </c>
      <c r="G491" s="55" t="s">
        <v>88</v>
      </c>
      <c r="H491" s="55" t="s">
        <v>216</v>
      </c>
      <c r="I491" s="55" t="s">
        <v>190</v>
      </c>
      <c r="J491" s="65" t="s">
        <v>191</v>
      </c>
    </row>
    <row r="492" spans="1:10" ht="142.5" x14ac:dyDescent="0.25">
      <c r="A492" s="66">
        <v>202401644</v>
      </c>
      <c r="B492" s="56">
        <v>45440</v>
      </c>
      <c r="C492" s="55" t="s">
        <v>1</v>
      </c>
      <c r="D492" s="55" t="s">
        <v>188</v>
      </c>
      <c r="E492" s="55" t="s">
        <v>39</v>
      </c>
      <c r="F492" s="55" t="s">
        <v>58</v>
      </c>
      <c r="G492" s="55" t="s">
        <v>90</v>
      </c>
      <c r="H492" s="55" t="s">
        <v>209</v>
      </c>
      <c r="I492" s="55" t="s">
        <v>190</v>
      </c>
      <c r="J492" s="65" t="s">
        <v>191</v>
      </c>
    </row>
    <row r="493" spans="1:10" ht="57" x14ac:dyDescent="0.25">
      <c r="A493" s="66">
        <v>202401660</v>
      </c>
      <c r="B493" s="56">
        <v>45440</v>
      </c>
      <c r="C493" s="55" t="s">
        <v>1</v>
      </c>
      <c r="D493" s="55" t="s">
        <v>188</v>
      </c>
      <c r="E493" s="55" t="s">
        <v>196</v>
      </c>
      <c r="F493" s="55" t="s">
        <v>32</v>
      </c>
      <c r="G493" s="55" t="s">
        <v>89</v>
      </c>
      <c r="H493" s="55" t="s">
        <v>100</v>
      </c>
      <c r="I493" s="55" t="s">
        <v>190</v>
      </c>
      <c r="J493" s="65" t="s">
        <v>191</v>
      </c>
    </row>
    <row r="494" spans="1:10" ht="114" x14ac:dyDescent="0.25">
      <c r="A494" s="66">
        <v>202401663</v>
      </c>
      <c r="B494" s="56">
        <v>45440</v>
      </c>
      <c r="C494" s="55" t="s">
        <v>1</v>
      </c>
      <c r="D494" s="55" t="s">
        <v>188</v>
      </c>
      <c r="E494" s="55" t="s">
        <v>4</v>
      </c>
      <c r="F494" s="55" t="s">
        <v>25</v>
      </c>
      <c r="G494" s="55" t="s">
        <v>80</v>
      </c>
      <c r="H494" s="55" t="s">
        <v>240</v>
      </c>
      <c r="I494" s="55" t="s">
        <v>190</v>
      </c>
      <c r="J494" s="65" t="s">
        <v>191</v>
      </c>
    </row>
    <row r="495" spans="1:10" ht="57" x14ac:dyDescent="0.25">
      <c r="A495" s="66">
        <v>202401668</v>
      </c>
      <c r="B495" s="56">
        <v>45441</v>
      </c>
      <c r="C495" s="55" t="s">
        <v>1</v>
      </c>
      <c r="D495" s="55" t="s">
        <v>188</v>
      </c>
      <c r="E495" s="55" t="s">
        <v>196</v>
      </c>
      <c r="F495" s="55" t="s">
        <v>33</v>
      </c>
      <c r="G495" s="55" t="s">
        <v>89</v>
      </c>
      <c r="H495" s="55" t="s">
        <v>100</v>
      </c>
      <c r="I495" s="55" t="s">
        <v>190</v>
      </c>
      <c r="J495" s="65" t="s">
        <v>191</v>
      </c>
    </row>
    <row r="496" spans="1:10" ht="42.75" x14ac:dyDescent="0.25">
      <c r="A496" s="66">
        <v>202401675</v>
      </c>
      <c r="B496" s="56">
        <v>45441</v>
      </c>
      <c r="C496" s="55" t="s">
        <v>1</v>
      </c>
      <c r="D496" s="55" t="s">
        <v>188</v>
      </c>
      <c r="E496" s="55" t="s">
        <v>196</v>
      </c>
      <c r="F496" s="55" t="s">
        <v>38</v>
      </c>
      <c r="G496" s="55" t="s">
        <v>89</v>
      </c>
      <c r="H496" s="55" t="s">
        <v>103</v>
      </c>
      <c r="I496" s="55" t="s">
        <v>190</v>
      </c>
      <c r="J496" s="65" t="s">
        <v>191</v>
      </c>
    </row>
    <row r="497" spans="1:10" ht="42.75" x14ac:dyDescent="0.25">
      <c r="A497" s="66">
        <v>202401688</v>
      </c>
      <c r="B497" s="56">
        <v>45441</v>
      </c>
      <c r="C497" s="55" t="s">
        <v>2</v>
      </c>
      <c r="D497" s="55" t="s">
        <v>199</v>
      </c>
      <c r="E497" s="55" t="s">
        <v>4</v>
      </c>
      <c r="F497" s="55" t="s">
        <v>26</v>
      </c>
      <c r="G497" s="55" t="s">
        <v>202</v>
      </c>
      <c r="H497" s="55" t="s">
        <v>235</v>
      </c>
      <c r="I497" s="55" t="s">
        <v>190</v>
      </c>
      <c r="J497" s="65" t="s">
        <v>191</v>
      </c>
    </row>
    <row r="498" spans="1:10" ht="42.75" x14ac:dyDescent="0.25">
      <c r="A498" s="66">
        <v>202401691</v>
      </c>
      <c r="B498" s="56">
        <v>45442</v>
      </c>
      <c r="C498" s="55" t="s">
        <v>1</v>
      </c>
      <c r="D498" s="55" t="s">
        <v>188</v>
      </c>
      <c r="E498" s="55" t="s">
        <v>196</v>
      </c>
      <c r="F498" s="55" t="s">
        <v>36</v>
      </c>
      <c r="G498" s="55" t="s">
        <v>89</v>
      </c>
      <c r="H498" s="55" t="s">
        <v>103</v>
      </c>
      <c r="I498" s="55" t="s">
        <v>190</v>
      </c>
      <c r="J498" s="65" t="s">
        <v>191</v>
      </c>
    </row>
    <row r="499" spans="1:10" ht="42.75" x14ac:dyDescent="0.25">
      <c r="A499" s="66">
        <v>202401692</v>
      </c>
      <c r="B499" s="56">
        <v>45442</v>
      </c>
      <c r="C499" s="55" t="s">
        <v>1</v>
      </c>
      <c r="D499" s="55" t="s">
        <v>188</v>
      </c>
      <c r="E499" s="55" t="s">
        <v>196</v>
      </c>
      <c r="F499" s="55" t="s">
        <v>36</v>
      </c>
      <c r="G499" s="55" t="s">
        <v>84</v>
      </c>
      <c r="H499" s="55" t="s">
        <v>89</v>
      </c>
      <c r="I499" s="55" t="s">
        <v>190</v>
      </c>
      <c r="J499" s="65" t="s">
        <v>191</v>
      </c>
    </row>
    <row r="500" spans="1:10" ht="142.5" x14ac:dyDescent="0.25">
      <c r="A500" s="66">
        <v>202401693</v>
      </c>
      <c r="B500" s="56">
        <v>45442</v>
      </c>
      <c r="C500" s="55" t="s">
        <v>1</v>
      </c>
      <c r="D500" s="55" t="s">
        <v>188</v>
      </c>
      <c r="E500" s="55" t="s">
        <v>39</v>
      </c>
      <c r="F500" s="55" t="s">
        <v>42</v>
      </c>
      <c r="G500" s="55" t="s">
        <v>90</v>
      </c>
      <c r="H500" s="55" t="s">
        <v>209</v>
      </c>
      <c r="I500" s="55" t="s">
        <v>190</v>
      </c>
      <c r="J500" s="65" t="s">
        <v>191</v>
      </c>
    </row>
    <row r="501" spans="1:10" ht="42.75" x14ac:dyDescent="0.25">
      <c r="A501" s="66">
        <v>202401695</v>
      </c>
      <c r="B501" s="56">
        <v>45442</v>
      </c>
      <c r="C501" s="55" t="s">
        <v>2</v>
      </c>
      <c r="D501" s="55" t="s">
        <v>199</v>
      </c>
      <c r="E501" s="55" t="s">
        <v>200</v>
      </c>
      <c r="F501" s="55" t="s">
        <v>272</v>
      </c>
      <c r="G501" s="55" t="s">
        <v>202</v>
      </c>
      <c r="H501" s="55" t="s">
        <v>245</v>
      </c>
      <c r="I501" s="55" t="s">
        <v>190</v>
      </c>
      <c r="J501" s="65" t="s">
        <v>191</v>
      </c>
    </row>
    <row r="502" spans="1:10" ht="42.75" x14ac:dyDescent="0.25">
      <c r="A502" s="66">
        <v>202401697</v>
      </c>
      <c r="B502" s="56">
        <v>45442</v>
      </c>
      <c r="C502" s="55" t="s">
        <v>2</v>
      </c>
      <c r="D502" s="55" t="s">
        <v>199</v>
      </c>
      <c r="E502" s="55" t="s">
        <v>200</v>
      </c>
      <c r="F502" s="55" t="s">
        <v>272</v>
      </c>
      <c r="G502" s="55" t="s">
        <v>202</v>
      </c>
      <c r="H502" s="55" t="s">
        <v>215</v>
      </c>
      <c r="I502" s="55" t="s">
        <v>190</v>
      </c>
      <c r="J502" s="65" t="s">
        <v>191</v>
      </c>
    </row>
    <row r="503" spans="1:10" ht="28.5" x14ac:dyDescent="0.25">
      <c r="A503" s="66">
        <v>202401701</v>
      </c>
      <c r="B503" s="56">
        <v>45442</v>
      </c>
      <c r="C503" s="55" t="s">
        <v>1</v>
      </c>
      <c r="D503" s="55" t="s">
        <v>188</v>
      </c>
      <c r="E503" s="55" t="s">
        <v>39</v>
      </c>
      <c r="F503" s="55" t="s">
        <v>58</v>
      </c>
      <c r="G503" s="55" t="s">
        <v>90</v>
      </c>
      <c r="H503" s="55" t="s">
        <v>204</v>
      </c>
      <c r="I503" s="55" t="s">
        <v>190</v>
      </c>
      <c r="J503" s="65" t="s">
        <v>191</v>
      </c>
    </row>
    <row r="504" spans="1:10" ht="57" x14ac:dyDescent="0.25">
      <c r="A504" s="66">
        <v>202401702</v>
      </c>
      <c r="B504" s="56">
        <v>45442</v>
      </c>
      <c r="C504" s="55" t="s">
        <v>1</v>
      </c>
      <c r="D504" s="55" t="s">
        <v>188</v>
      </c>
      <c r="E504" s="55" t="s">
        <v>196</v>
      </c>
      <c r="F504" s="55" t="s">
        <v>35</v>
      </c>
      <c r="G504" s="55" t="s">
        <v>89</v>
      </c>
      <c r="H504" s="55" t="s">
        <v>103</v>
      </c>
      <c r="I504" s="55" t="s">
        <v>190</v>
      </c>
      <c r="J504" s="65" t="s">
        <v>191</v>
      </c>
    </row>
    <row r="505" spans="1:10" ht="42.75" x14ac:dyDescent="0.25">
      <c r="A505" s="66">
        <v>202401703</v>
      </c>
      <c r="B505" s="56">
        <v>45442</v>
      </c>
      <c r="C505" s="55" t="s">
        <v>2</v>
      </c>
      <c r="D505" s="55" t="s">
        <v>199</v>
      </c>
      <c r="E505" s="55" t="s">
        <v>200</v>
      </c>
      <c r="F505" s="55" t="s">
        <v>272</v>
      </c>
      <c r="G505" s="55" t="s">
        <v>202</v>
      </c>
      <c r="H505" s="55" t="s">
        <v>245</v>
      </c>
      <c r="I505" s="55" t="s">
        <v>190</v>
      </c>
      <c r="J505" s="65" t="s">
        <v>191</v>
      </c>
    </row>
    <row r="506" spans="1:10" ht="42.75" x14ac:dyDescent="0.25">
      <c r="A506" s="66">
        <v>202401705</v>
      </c>
      <c r="B506" s="56">
        <v>45442</v>
      </c>
      <c r="C506" s="55" t="s">
        <v>1</v>
      </c>
      <c r="D506" s="55" t="s">
        <v>188</v>
      </c>
      <c r="E506" s="55" t="s">
        <v>4</v>
      </c>
      <c r="F506" s="55" t="s">
        <v>194</v>
      </c>
      <c r="G506" s="55" t="s">
        <v>81</v>
      </c>
      <c r="H506" s="55" t="s">
        <v>273</v>
      </c>
      <c r="I506" s="55" t="s">
        <v>190</v>
      </c>
      <c r="J506" s="65" t="s">
        <v>191</v>
      </c>
    </row>
    <row r="507" spans="1:10" ht="28.5" x14ac:dyDescent="0.25">
      <c r="A507" s="66">
        <v>202401708</v>
      </c>
      <c r="B507" s="56">
        <v>45442</v>
      </c>
      <c r="C507" s="55" t="s">
        <v>1</v>
      </c>
      <c r="D507" s="55" t="s">
        <v>188</v>
      </c>
      <c r="E507" s="55" t="s">
        <v>4</v>
      </c>
      <c r="F507" s="55" t="s">
        <v>10</v>
      </c>
      <c r="G507" s="55" t="s">
        <v>80</v>
      </c>
      <c r="H507" s="55" t="s">
        <v>261</v>
      </c>
      <c r="I507" s="55" t="s">
        <v>190</v>
      </c>
      <c r="J507" s="65" t="s">
        <v>191</v>
      </c>
    </row>
    <row r="508" spans="1:10" ht="28.5" x14ac:dyDescent="0.25">
      <c r="A508" s="66">
        <v>202401709</v>
      </c>
      <c r="B508" s="56">
        <v>45442</v>
      </c>
      <c r="C508" s="55" t="s">
        <v>1</v>
      </c>
      <c r="D508" s="55" t="s">
        <v>188</v>
      </c>
      <c r="E508" s="55" t="s">
        <v>4</v>
      </c>
      <c r="F508" s="55" t="s">
        <v>194</v>
      </c>
      <c r="G508" s="55" t="s">
        <v>84</v>
      </c>
      <c r="H508" s="55" t="s">
        <v>95</v>
      </c>
      <c r="I508" s="55" t="s">
        <v>190</v>
      </c>
      <c r="J508" s="65" t="s">
        <v>191</v>
      </c>
    </row>
    <row r="509" spans="1:10" ht="42.75" x14ac:dyDescent="0.25">
      <c r="A509" s="66">
        <v>202401710</v>
      </c>
      <c r="B509" s="56">
        <v>45449</v>
      </c>
      <c r="C509" s="55" t="s">
        <v>1</v>
      </c>
      <c r="D509" s="55" t="s">
        <v>188</v>
      </c>
      <c r="E509" s="55" t="s">
        <v>4</v>
      </c>
      <c r="F509" s="55" t="s">
        <v>28</v>
      </c>
      <c r="G509" s="55" t="s">
        <v>84</v>
      </c>
      <c r="H509" s="55" t="s">
        <v>211</v>
      </c>
      <c r="I509" s="55" t="s">
        <v>190</v>
      </c>
      <c r="J509" s="65" t="s">
        <v>191</v>
      </c>
    </row>
    <row r="510" spans="1:10" ht="42.75" x14ac:dyDescent="0.25">
      <c r="A510" s="66">
        <v>202401713</v>
      </c>
      <c r="B510" s="56">
        <v>45442</v>
      </c>
      <c r="C510" s="55" t="s">
        <v>1</v>
      </c>
      <c r="D510" s="55" t="s">
        <v>188</v>
      </c>
      <c r="E510" s="55" t="s">
        <v>196</v>
      </c>
      <c r="F510" s="55" t="s">
        <v>34</v>
      </c>
      <c r="G510" s="55" t="s">
        <v>89</v>
      </c>
      <c r="H510" s="55" t="s">
        <v>103</v>
      </c>
      <c r="I510" s="55" t="s">
        <v>190</v>
      </c>
      <c r="J510" s="65" t="s">
        <v>191</v>
      </c>
    </row>
    <row r="511" spans="1:10" ht="28.5" x14ac:dyDescent="0.25">
      <c r="A511" s="66">
        <v>202401718</v>
      </c>
      <c r="B511" s="56">
        <v>45443</v>
      </c>
      <c r="C511" s="55" t="s">
        <v>1</v>
      </c>
      <c r="D511" s="55" t="s">
        <v>188</v>
      </c>
      <c r="E511" s="55" t="s">
        <v>4</v>
      </c>
      <c r="F511" s="55" t="s">
        <v>274</v>
      </c>
      <c r="G511" s="55" t="s">
        <v>90</v>
      </c>
      <c r="H511" s="55" t="s">
        <v>118</v>
      </c>
      <c r="I511" s="55" t="s">
        <v>190</v>
      </c>
      <c r="J511" s="65" t="s">
        <v>191</v>
      </c>
    </row>
    <row r="512" spans="1:10" ht="28.5" x14ac:dyDescent="0.25">
      <c r="A512" s="66">
        <v>202401723</v>
      </c>
      <c r="B512" s="56">
        <v>45443</v>
      </c>
      <c r="C512" s="55" t="s">
        <v>1</v>
      </c>
      <c r="D512" s="55" t="s">
        <v>188</v>
      </c>
      <c r="E512" s="55" t="s">
        <v>4</v>
      </c>
      <c r="F512" s="55" t="s">
        <v>14</v>
      </c>
      <c r="G512" s="55" t="s">
        <v>90</v>
      </c>
      <c r="H512" s="55" t="s">
        <v>118</v>
      </c>
      <c r="I512" s="55" t="s">
        <v>190</v>
      </c>
      <c r="J512" s="65" t="s">
        <v>191</v>
      </c>
    </row>
    <row r="513" spans="1:10" ht="42.75" x14ac:dyDescent="0.25">
      <c r="A513" s="66">
        <v>202401728</v>
      </c>
      <c r="B513" s="56">
        <v>45443</v>
      </c>
      <c r="C513" s="55" t="s">
        <v>1</v>
      </c>
      <c r="D513" s="55" t="s">
        <v>188</v>
      </c>
      <c r="E513" s="55" t="s">
        <v>196</v>
      </c>
      <c r="F513" s="55" t="s">
        <v>36</v>
      </c>
      <c r="G513" s="55" t="s">
        <v>89</v>
      </c>
      <c r="H513" s="55" t="s">
        <v>103</v>
      </c>
      <c r="I513" s="55" t="s">
        <v>213</v>
      </c>
      <c r="J513" s="65" t="s">
        <v>191</v>
      </c>
    </row>
    <row r="514" spans="1:10" ht="42.75" x14ac:dyDescent="0.25">
      <c r="A514" s="66">
        <v>202401729</v>
      </c>
      <c r="B514" s="56">
        <v>45443</v>
      </c>
      <c r="C514" s="55" t="s">
        <v>1</v>
      </c>
      <c r="D514" s="55" t="s">
        <v>188</v>
      </c>
      <c r="E514" s="55" t="s">
        <v>200</v>
      </c>
      <c r="F514" s="55" t="s">
        <v>275</v>
      </c>
      <c r="G514" s="55" t="s">
        <v>95</v>
      </c>
      <c r="H514" s="55" t="s">
        <v>118</v>
      </c>
      <c r="I514" s="55" t="s">
        <v>190</v>
      </c>
      <c r="J514" s="65" t="s">
        <v>191</v>
      </c>
    </row>
    <row r="515" spans="1:10" ht="57" x14ac:dyDescent="0.25">
      <c r="A515" s="66">
        <v>202401735</v>
      </c>
      <c r="B515" s="56">
        <v>45443.689259375002</v>
      </c>
      <c r="C515" s="55" t="s">
        <v>1</v>
      </c>
      <c r="D515" s="55" t="s">
        <v>188</v>
      </c>
      <c r="E515" s="55" t="s">
        <v>39</v>
      </c>
      <c r="F515" s="55" t="s">
        <v>71</v>
      </c>
      <c r="G515" s="55" t="s">
        <v>95</v>
      </c>
      <c r="H515" s="55" t="s">
        <v>225</v>
      </c>
      <c r="I515" s="55" t="s">
        <v>190</v>
      </c>
      <c r="J515" s="65" t="s">
        <v>191</v>
      </c>
    </row>
    <row r="516" spans="1:10" ht="42.75" x14ac:dyDescent="0.25">
      <c r="A516" s="66">
        <v>202401736</v>
      </c>
      <c r="B516" s="56">
        <v>45443.703162928199</v>
      </c>
      <c r="C516" s="55" t="s">
        <v>1</v>
      </c>
      <c r="D516" s="55" t="s">
        <v>188</v>
      </c>
      <c r="E516" s="55" t="s">
        <v>4</v>
      </c>
      <c r="F516" s="55" t="s">
        <v>26</v>
      </c>
      <c r="G516" s="55" t="s">
        <v>82</v>
      </c>
      <c r="H516" s="55" t="s">
        <v>118</v>
      </c>
      <c r="I516" s="55" t="s">
        <v>190</v>
      </c>
      <c r="J516" s="65" t="s">
        <v>191</v>
      </c>
    </row>
    <row r="517" spans="1:10" ht="42.75" x14ac:dyDescent="0.25">
      <c r="A517" s="66">
        <v>202401737</v>
      </c>
      <c r="B517" s="56">
        <v>45446</v>
      </c>
      <c r="C517" s="55" t="s">
        <v>1</v>
      </c>
      <c r="D517" s="55" t="s">
        <v>188</v>
      </c>
      <c r="E517" s="55" t="s">
        <v>196</v>
      </c>
      <c r="F517" s="55" t="s">
        <v>32</v>
      </c>
      <c r="G517" s="55" t="s">
        <v>89</v>
      </c>
      <c r="H517" s="55" t="s">
        <v>103</v>
      </c>
      <c r="I517" s="55" t="s">
        <v>190</v>
      </c>
      <c r="J517" s="65" t="s">
        <v>191</v>
      </c>
    </row>
    <row r="518" spans="1:10" ht="42.75" x14ac:dyDescent="0.25">
      <c r="A518" s="66">
        <v>202401738</v>
      </c>
      <c r="B518" s="56">
        <v>45443.725944756901</v>
      </c>
      <c r="C518" s="55" t="s">
        <v>1</v>
      </c>
      <c r="D518" s="55" t="s">
        <v>188</v>
      </c>
      <c r="E518" s="55" t="s">
        <v>196</v>
      </c>
      <c r="F518" s="55" t="s">
        <v>36</v>
      </c>
      <c r="G518" s="55" t="s">
        <v>89</v>
      </c>
      <c r="H518" s="55" t="s">
        <v>103</v>
      </c>
      <c r="I518" s="55" t="s">
        <v>190</v>
      </c>
      <c r="J518" s="65" t="s">
        <v>191</v>
      </c>
    </row>
    <row r="519" spans="1:10" ht="42.75" x14ac:dyDescent="0.25">
      <c r="A519" s="66">
        <v>202401739</v>
      </c>
      <c r="B519" s="56">
        <v>45443</v>
      </c>
      <c r="C519" s="55" t="s">
        <v>2</v>
      </c>
      <c r="D519" s="55" t="s">
        <v>199</v>
      </c>
      <c r="E519" s="55" t="s">
        <v>200</v>
      </c>
      <c r="F519" s="55" t="s">
        <v>276</v>
      </c>
      <c r="G519" s="55" t="s">
        <v>202</v>
      </c>
      <c r="H519" s="55" t="s">
        <v>215</v>
      </c>
      <c r="I519" s="55" t="s">
        <v>190</v>
      </c>
      <c r="J519" s="65" t="s">
        <v>191</v>
      </c>
    </row>
    <row r="520" spans="1:10" ht="57" x14ac:dyDescent="0.25">
      <c r="A520" s="66">
        <v>202401740</v>
      </c>
      <c r="B520" s="56">
        <v>45446</v>
      </c>
      <c r="C520" s="55" t="s">
        <v>1</v>
      </c>
      <c r="D520" s="55" t="s">
        <v>188</v>
      </c>
      <c r="E520" s="55" t="s">
        <v>4</v>
      </c>
      <c r="F520" s="55" t="s">
        <v>17</v>
      </c>
      <c r="G520" s="55" t="s">
        <v>92</v>
      </c>
      <c r="H520" s="55" t="s">
        <v>229</v>
      </c>
      <c r="I520" s="55" t="s">
        <v>190</v>
      </c>
      <c r="J520" s="65" t="s">
        <v>191</v>
      </c>
    </row>
    <row r="521" spans="1:10" ht="142.5" x14ac:dyDescent="0.25">
      <c r="A521" s="66">
        <v>202401741</v>
      </c>
      <c r="B521" s="56">
        <v>45446</v>
      </c>
      <c r="C521" s="55" t="s">
        <v>1</v>
      </c>
      <c r="D521" s="55" t="s">
        <v>188</v>
      </c>
      <c r="E521" s="55" t="s">
        <v>39</v>
      </c>
      <c r="F521" s="55" t="s">
        <v>64</v>
      </c>
      <c r="G521" s="55" t="s">
        <v>90</v>
      </c>
      <c r="H521" s="55" t="s">
        <v>209</v>
      </c>
      <c r="I521" s="55" t="s">
        <v>190</v>
      </c>
      <c r="J521" s="65" t="s">
        <v>191</v>
      </c>
    </row>
    <row r="522" spans="1:10" ht="42.75" x14ac:dyDescent="0.25">
      <c r="A522" s="66">
        <v>202401742</v>
      </c>
      <c r="B522" s="56">
        <v>45446</v>
      </c>
      <c r="C522" s="55" t="s">
        <v>1</v>
      </c>
      <c r="D522" s="55" t="s">
        <v>188</v>
      </c>
      <c r="E522" s="55" t="s">
        <v>4</v>
      </c>
      <c r="F522" s="55" t="s">
        <v>12</v>
      </c>
      <c r="G522" s="55" t="s">
        <v>92</v>
      </c>
      <c r="H522" s="55" t="s">
        <v>212</v>
      </c>
      <c r="I522" s="55" t="s">
        <v>190</v>
      </c>
      <c r="J522" s="65" t="s">
        <v>191</v>
      </c>
    </row>
    <row r="523" spans="1:10" ht="42.75" x14ac:dyDescent="0.25">
      <c r="A523" s="66">
        <v>202401743</v>
      </c>
      <c r="B523" s="56">
        <v>45446</v>
      </c>
      <c r="C523" s="55" t="s">
        <v>2</v>
      </c>
      <c r="D523" s="55" t="s">
        <v>199</v>
      </c>
      <c r="E523" s="55" t="s">
        <v>4</v>
      </c>
      <c r="F523" s="55" t="s">
        <v>194</v>
      </c>
      <c r="G523" s="55" t="s">
        <v>202</v>
      </c>
      <c r="H523" s="55" t="s">
        <v>215</v>
      </c>
      <c r="I523" s="55" t="s">
        <v>190</v>
      </c>
      <c r="J523" s="65" t="s">
        <v>191</v>
      </c>
    </row>
    <row r="524" spans="1:10" ht="42.75" x14ac:dyDescent="0.25">
      <c r="A524" s="66">
        <v>202401744</v>
      </c>
      <c r="B524" s="56">
        <v>45446</v>
      </c>
      <c r="C524" s="55" t="s">
        <v>2</v>
      </c>
      <c r="D524" s="55" t="s">
        <v>199</v>
      </c>
      <c r="E524" s="55" t="s">
        <v>4</v>
      </c>
      <c r="F524" s="55" t="s">
        <v>194</v>
      </c>
      <c r="G524" s="55" t="s">
        <v>202</v>
      </c>
      <c r="H524" s="55" t="s">
        <v>215</v>
      </c>
      <c r="I524" s="55" t="s">
        <v>190</v>
      </c>
      <c r="J524" s="65" t="s">
        <v>191</v>
      </c>
    </row>
    <row r="525" spans="1:10" ht="42.75" x14ac:dyDescent="0.25">
      <c r="A525" s="66">
        <v>202401745</v>
      </c>
      <c r="B525" s="56">
        <v>45446</v>
      </c>
      <c r="C525" s="55" t="s">
        <v>2</v>
      </c>
      <c r="D525" s="55" t="s">
        <v>199</v>
      </c>
      <c r="E525" s="55" t="s">
        <v>4</v>
      </c>
      <c r="F525" s="55" t="s">
        <v>194</v>
      </c>
      <c r="G525" s="55" t="s">
        <v>202</v>
      </c>
      <c r="H525" s="55" t="s">
        <v>215</v>
      </c>
      <c r="I525" s="55" t="s">
        <v>190</v>
      </c>
      <c r="J525" s="65" t="s">
        <v>191</v>
      </c>
    </row>
    <row r="526" spans="1:10" ht="28.5" x14ac:dyDescent="0.25">
      <c r="A526" s="66">
        <v>202401750</v>
      </c>
      <c r="B526" s="56">
        <v>45443</v>
      </c>
      <c r="C526" s="55" t="s">
        <v>1</v>
      </c>
      <c r="D526" s="55" t="s">
        <v>188</v>
      </c>
      <c r="E526" s="55" t="s">
        <v>39</v>
      </c>
      <c r="F526" s="55" t="s">
        <v>67</v>
      </c>
      <c r="G526" s="55" t="s">
        <v>90</v>
      </c>
      <c r="H526" s="55" t="s">
        <v>204</v>
      </c>
      <c r="I526" s="55" t="s">
        <v>190</v>
      </c>
      <c r="J526" s="65" t="s">
        <v>191</v>
      </c>
    </row>
    <row r="527" spans="1:10" ht="42.75" x14ac:dyDescent="0.25">
      <c r="A527" s="66">
        <v>202401752</v>
      </c>
      <c r="B527" s="56">
        <v>45443</v>
      </c>
      <c r="C527" s="55" t="s">
        <v>2</v>
      </c>
      <c r="D527" s="55" t="s">
        <v>199</v>
      </c>
      <c r="E527" s="55" t="s">
        <v>200</v>
      </c>
      <c r="F527" s="55" t="s">
        <v>277</v>
      </c>
      <c r="G527" s="55" t="s">
        <v>202</v>
      </c>
      <c r="H527" s="55" t="s">
        <v>215</v>
      </c>
      <c r="I527" s="55" t="s">
        <v>190</v>
      </c>
      <c r="J527" s="65" t="s">
        <v>191</v>
      </c>
    </row>
    <row r="528" spans="1:10" ht="71.25" x14ac:dyDescent="0.25">
      <c r="A528" s="66">
        <v>202401754</v>
      </c>
      <c r="B528" s="56">
        <v>45446</v>
      </c>
      <c r="C528" s="55" t="s">
        <v>1</v>
      </c>
      <c r="D528" s="55" t="s">
        <v>188</v>
      </c>
      <c r="E528" s="55" t="s">
        <v>39</v>
      </c>
      <c r="F528" s="55" t="s">
        <v>58</v>
      </c>
      <c r="G528" s="55" t="s">
        <v>90</v>
      </c>
      <c r="H528" s="55" t="s">
        <v>197</v>
      </c>
      <c r="I528" s="55" t="s">
        <v>190</v>
      </c>
      <c r="J528" s="65" t="s">
        <v>191</v>
      </c>
    </row>
    <row r="529" spans="1:10" ht="42.75" x14ac:dyDescent="0.25">
      <c r="A529" s="66">
        <v>202401755</v>
      </c>
      <c r="B529" s="56">
        <v>45443</v>
      </c>
      <c r="C529" s="55" t="s">
        <v>1</v>
      </c>
      <c r="D529" s="55" t="s">
        <v>188</v>
      </c>
      <c r="E529" s="55" t="s">
        <v>196</v>
      </c>
      <c r="F529" s="55" t="s">
        <v>33</v>
      </c>
      <c r="G529" s="55" t="s">
        <v>89</v>
      </c>
      <c r="H529" s="55" t="s">
        <v>103</v>
      </c>
      <c r="I529" s="55" t="s">
        <v>190</v>
      </c>
      <c r="J529" s="65" t="s">
        <v>191</v>
      </c>
    </row>
    <row r="530" spans="1:10" ht="28.5" x14ac:dyDescent="0.25">
      <c r="A530" s="66">
        <v>202401757</v>
      </c>
      <c r="B530" s="56">
        <v>45446</v>
      </c>
      <c r="C530" s="55" t="s">
        <v>1</v>
      </c>
      <c r="D530" s="55" t="s">
        <v>188</v>
      </c>
      <c r="E530" s="55" t="s">
        <v>4</v>
      </c>
      <c r="F530" s="55" t="s">
        <v>26</v>
      </c>
      <c r="G530" s="55" t="s">
        <v>90</v>
      </c>
      <c r="H530" s="55" t="s">
        <v>118</v>
      </c>
      <c r="I530" s="55" t="s">
        <v>190</v>
      </c>
      <c r="J530" s="65" t="s">
        <v>191</v>
      </c>
    </row>
    <row r="531" spans="1:10" ht="57" x14ac:dyDescent="0.25">
      <c r="A531" s="66">
        <v>202401760</v>
      </c>
      <c r="B531" s="56">
        <v>45443</v>
      </c>
      <c r="C531" s="55" t="s">
        <v>1</v>
      </c>
      <c r="D531" s="55" t="s">
        <v>188</v>
      </c>
      <c r="E531" s="55" t="s">
        <v>196</v>
      </c>
      <c r="F531" s="55" t="s">
        <v>38</v>
      </c>
      <c r="G531" s="55" t="s">
        <v>89</v>
      </c>
      <c r="H531" s="55" t="s">
        <v>105</v>
      </c>
      <c r="I531" s="55" t="s">
        <v>190</v>
      </c>
      <c r="J531" s="65" t="s">
        <v>191</v>
      </c>
    </row>
    <row r="532" spans="1:10" ht="142.5" x14ac:dyDescent="0.25">
      <c r="A532" s="66">
        <v>202401761</v>
      </c>
      <c r="B532" s="56">
        <v>45446</v>
      </c>
      <c r="C532" s="55" t="s">
        <v>1</v>
      </c>
      <c r="D532" s="55" t="s">
        <v>188</v>
      </c>
      <c r="E532" s="55" t="s">
        <v>39</v>
      </c>
      <c r="F532" s="55" t="s">
        <v>67</v>
      </c>
      <c r="G532" s="55" t="s">
        <v>90</v>
      </c>
      <c r="H532" s="55" t="s">
        <v>209</v>
      </c>
      <c r="I532" s="55" t="s">
        <v>190</v>
      </c>
      <c r="J532" s="65" t="s">
        <v>191</v>
      </c>
    </row>
    <row r="533" spans="1:10" ht="42.75" x14ac:dyDescent="0.25">
      <c r="A533" s="66">
        <v>202401764</v>
      </c>
      <c r="B533" s="56">
        <v>45446</v>
      </c>
      <c r="C533" s="55" t="s">
        <v>1</v>
      </c>
      <c r="D533" s="55" t="s">
        <v>188</v>
      </c>
      <c r="E533" s="55" t="s">
        <v>196</v>
      </c>
      <c r="F533" s="55" t="s">
        <v>33</v>
      </c>
      <c r="G533" s="55" t="s">
        <v>89</v>
      </c>
      <c r="H533" s="55" t="s">
        <v>103</v>
      </c>
      <c r="I533" s="55" t="s">
        <v>190</v>
      </c>
      <c r="J533" s="65" t="s">
        <v>191</v>
      </c>
    </row>
    <row r="534" spans="1:10" ht="28.5" x14ac:dyDescent="0.25">
      <c r="A534" s="66">
        <v>202401766</v>
      </c>
      <c r="B534" s="56">
        <v>45446</v>
      </c>
      <c r="C534" s="55" t="s">
        <v>1</v>
      </c>
      <c r="D534" s="55" t="s">
        <v>188</v>
      </c>
      <c r="E534" s="55" t="s">
        <v>4</v>
      </c>
      <c r="F534" s="55" t="s">
        <v>194</v>
      </c>
      <c r="G534" s="55" t="s">
        <v>90</v>
      </c>
      <c r="H534" s="55" t="s">
        <v>118</v>
      </c>
      <c r="I534" s="55" t="s">
        <v>190</v>
      </c>
      <c r="J534" s="65" t="s">
        <v>191</v>
      </c>
    </row>
    <row r="535" spans="1:10" ht="142.5" x14ac:dyDescent="0.25">
      <c r="A535" s="66">
        <v>202401778</v>
      </c>
      <c r="B535" s="56">
        <v>45446</v>
      </c>
      <c r="C535" s="55" t="s">
        <v>1</v>
      </c>
      <c r="D535" s="55" t="s">
        <v>188</v>
      </c>
      <c r="E535" s="55" t="s">
        <v>4</v>
      </c>
      <c r="F535" s="55" t="s">
        <v>12</v>
      </c>
      <c r="G535" s="55" t="s">
        <v>90</v>
      </c>
      <c r="H535" s="55" t="s">
        <v>209</v>
      </c>
      <c r="I535" s="55" t="s">
        <v>190</v>
      </c>
      <c r="J535" s="65" t="s">
        <v>191</v>
      </c>
    </row>
    <row r="536" spans="1:10" ht="42.75" x14ac:dyDescent="0.25">
      <c r="A536" s="66">
        <v>202401783</v>
      </c>
      <c r="B536" s="56">
        <v>45446</v>
      </c>
      <c r="C536" s="55" t="s">
        <v>1</v>
      </c>
      <c r="D536" s="55" t="s">
        <v>188</v>
      </c>
      <c r="E536" s="55" t="s">
        <v>196</v>
      </c>
      <c r="F536" s="55" t="s">
        <v>32</v>
      </c>
      <c r="G536" s="55" t="s">
        <v>89</v>
      </c>
      <c r="H536" s="55" t="s">
        <v>103</v>
      </c>
      <c r="I536" s="55" t="s">
        <v>190</v>
      </c>
      <c r="J536" s="65" t="s">
        <v>191</v>
      </c>
    </row>
    <row r="537" spans="1:10" ht="71.25" x14ac:dyDescent="0.25">
      <c r="A537" s="66">
        <v>202401785</v>
      </c>
      <c r="B537" s="56">
        <v>45443</v>
      </c>
      <c r="C537" s="55" t="s">
        <v>1</v>
      </c>
      <c r="D537" s="55" t="s">
        <v>188</v>
      </c>
      <c r="E537" s="55" t="s">
        <v>4</v>
      </c>
      <c r="F537" s="55" t="s">
        <v>28</v>
      </c>
      <c r="G537" s="55" t="s">
        <v>95</v>
      </c>
      <c r="H537" s="55" t="s">
        <v>121</v>
      </c>
      <c r="I537" s="55" t="s">
        <v>190</v>
      </c>
      <c r="J537" s="65" t="s">
        <v>191</v>
      </c>
    </row>
    <row r="538" spans="1:10" ht="28.5" x14ac:dyDescent="0.25">
      <c r="A538" s="66">
        <v>202401788</v>
      </c>
      <c r="B538" s="56">
        <v>45446</v>
      </c>
      <c r="C538" s="55" t="s">
        <v>1</v>
      </c>
      <c r="D538" s="55" t="s">
        <v>188</v>
      </c>
      <c r="E538" s="55" t="s">
        <v>4</v>
      </c>
      <c r="F538" s="55" t="s">
        <v>194</v>
      </c>
      <c r="G538" s="55" t="s">
        <v>84</v>
      </c>
      <c r="H538" s="55" t="s">
        <v>90</v>
      </c>
      <c r="I538" s="55" t="s">
        <v>190</v>
      </c>
      <c r="J538" s="65" t="s">
        <v>191</v>
      </c>
    </row>
    <row r="539" spans="1:10" ht="142.5" x14ac:dyDescent="0.25">
      <c r="A539" s="66">
        <v>202401789</v>
      </c>
      <c r="B539" s="56">
        <v>45447</v>
      </c>
      <c r="C539" s="55" t="s">
        <v>1</v>
      </c>
      <c r="D539" s="55" t="s">
        <v>188</v>
      </c>
      <c r="E539" s="55" t="s">
        <v>4</v>
      </c>
      <c r="F539" s="55" t="s">
        <v>23</v>
      </c>
      <c r="G539" s="55" t="s">
        <v>90</v>
      </c>
      <c r="H539" s="55" t="s">
        <v>209</v>
      </c>
      <c r="I539" s="55" t="s">
        <v>190</v>
      </c>
      <c r="J539" s="65" t="s">
        <v>191</v>
      </c>
    </row>
    <row r="540" spans="1:10" ht="142.5" x14ac:dyDescent="0.25">
      <c r="A540" s="66">
        <v>202401790</v>
      </c>
      <c r="B540" s="56">
        <v>45447</v>
      </c>
      <c r="C540" s="55" t="s">
        <v>1</v>
      </c>
      <c r="D540" s="55" t="s">
        <v>188</v>
      </c>
      <c r="E540" s="55" t="s">
        <v>39</v>
      </c>
      <c r="F540" s="55" t="s">
        <v>58</v>
      </c>
      <c r="G540" s="55" t="s">
        <v>90</v>
      </c>
      <c r="H540" s="55" t="s">
        <v>209</v>
      </c>
      <c r="I540" s="55" t="s">
        <v>190</v>
      </c>
      <c r="J540" s="65" t="s">
        <v>191</v>
      </c>
    </row>
    <row r="541" spans="1:10" ht="57" x14ac:dyDescent="0.25">
      <c r="A541" s="66">
        <v>202401791</v>
      </c>
      <c r="B541" s="56">
        <v>45447</v>
      </c>
      <c r="C541" s="55" t="s">
        <v>1</v>
      </c>
      <c r="D541" s="55" t="s">
        <v>188</v>
      </c>
      <c r="E541" s="55" t="s">
        <v>4</v>
      </c>
      <c r="F541" s="55" t="s">
        <v>13</v>
      </c>
      <c r="G541" s="55" t="s">
        <v>80</v>
      </c>
      <c r="H541" s="55" t="s">
        <v>234</v>
      </c>
      <c r="I541" s="55" t="s">
        <v>190</v>
      </c>
      <c r="J541" s="65" t="s">
        <v>191</v>
      </c>
    </row>
    <row r="542" spans="1:10" ht="42.75" x14ac:dyDescent="0.25">
      <c r="A542" s="66">
        <v>202401792</v>
      </c>
      <c r="B542" s="56">
        <v>45447</v>
      </c>
      <c r="C542" s="55" t="s">
        <v>2</v>
      </c>
      <c r="D542" s="55" t="s">
        <v>199</v>
      </c>
      <c r="E542" s="55" t="s">
        <v>200</v>
      </c>
      <c r="F542" s="55" t="s">
        <v>272</v>
      </c>
      <c r="G542" s="55" t="s">
        <v>202</v>
      </c>
      <c r="H542" s="55" t="s">
        <v>245</v>
      </c>
      <c r="I542" s="55" t="s">
        <v>190</v>
      </c>
      <c r="J542" s="65" t="s">
        <v>191</v>
      </c>
    </row>
    <row r="543" spans="1:10" ht="42.75" x14ac:dyDescent="0.25">
      <c r="A543" s="66">
        <v>202401793</v>
      </c>
      <c r="B543" s="56">
        <v>45447</v>
      </c>
      <c r="C543" s="55" t="s">
        <v>2</v>
      </c>
      <c r="D543" s="55" t="s">
        <v>199</v>
      </c>
      <c r="E543" s="55" t="s">
        <v>200</v>
      </c>
      <c r="F543" s="55" t="s">
        <v>272</v>
      </c>
      <c r="G543" s="55" t="s">
        <v>202</v>
      </c>
      <c r="H543" s="55" t="s">
        <v>215</v>
      </c>
      <c r="I543" s="55" t="s">
        <v>190</v>
      </c>
      <c r="J543" s="65" t="s">
        <v>191</v>
      </c>
    </row>
    <row r="544" spans="1:10" ht="42.75" x14ac:dyDescent="0.25">
      <c r="A544" s="66">
        <v>202401794</v>
      </c>
      <c r="B544" s="56">
        <v>45447</v>
      </c>
      <c r="C544" s="55" t="s">
        <v>2</v>
      </c>
      <c r="D544" s="55" t="s">
        <v>199</v>
      </c>
      <c r="E544" s="55" t="s">
        <v>200</v>
      </c>
      <c r="F544" s="55" t="s">
        <v>272</v>
      </c>
      <c r="G544" s="55" t="s">
        <v>202</v>
      </c>
      <c r="H544" s="55" t="s">
        <v>245</v>
      </c>
      <c r="I544" s="55" t="s">
        <v>190</v>
      </c>
      <c r="J544" s="65" t="s">
        <v>191</v>
      </c>
    </row>
    <row r="545" spans="1:10" ht="114" x14ac:dyDescent="0.25">
      <c r="A545" s="66">
        <v>202401795</v>
      </c>
      <c r="B545" s="56">
        <v>45447</v>
      </c>
      <c r="C545" s="55" t="s">
        <v>1</v>
      </c>
      <c r="D545" s="55" t="s">
        <v>188</v>
      </c>
      <c r="E545" s="55" t="s">
        <v>4</v>
      </c>
      <c r="F545" s="55" t="s">
        <v>22</v>
      </c>
      <c r="G545" s="55" t="s">
        <v>80</v>
      </c>
      <c r="H545" s="55" t="s">
        <v>240</v>
      </c>
      <c r="I545" s="55" t="s">
        <v>190</v>
      </c>
      <c r="J545" s="65" t="s">
        <v>191</v>
      </c>
    </row>
    <row r="546" spans="1:10" ht="85.5" x14ac:dyDescent="0.25">
      <c r="A546" s="66">
        <v>202401796</v>
      </c>
      <c r="B546" s="56">
        <v>45447</v>
      </c>
      <c r="C546" s="55" t="s">
        <v>1</v>
      </c>
      <c r="D546" s="55" t="s">
        <v>188</v>
      </c>
      <c r="E546" s="55" t="s">
        <v>4</v>
      </c>
      <c r="F546" s="55" t="s">
        <v>25</v>
      </c>
      <c r="G546" s="55" t="s">
        <v>93</v>
      </c>
      <c r="H546" s="55" t="s">
        <v>232</v>
      </c>
      <c r="I546" s="55" t="s">
        <v>190</v>
      </c>
      <c r="J546" s="65" t="s">
        <v>191</v>
      </c>
    </row>
    <row r="547" spans="1:10" ht="142.5" x14ac:dyDescent="0.25">
      <c r="A547" s="66">
        <v>202401799</v>
      </c>
      <c r="B547" s="56">
        <v>45446</v>
      </c>
      <c r="C547" s="55" t="s">
        <v>1</v>
      </c>
      <c r="D547" s="55" t="s">
        <v>188</v>
      </c>
      <c r="E547" s="55" t="s">
        <v>39</v>
      </c>
      <c r="F547" s="55" t="s">
        <v>59</v>
      </c>
      <c r="G547" s="55" t="s">
        <v>90</v>
      </c>
      <c r="H547" s="55" t="s">
        <v>209</v>
      </c>
      <c r="I547" s="55" t="s">
        <v>190</v>
      </c>
      <c r="J547" s="65" t="s">
        <v>191</v>
      </c>
    </row>
    <row r="548" spans="1:10" ht="28.5" x14ac:dyDescent="0.25">
      <c r="A548" s="66">
        <v>202401803</v>
      </c>
      <c r="B548" s="56">
        <v>45447.041666666701</v>
      </c>
      <c r="C548" s="55" t="s">
        <v>1</v>
      </c>
      <c r="D548" s="55" t="s">
        <v>188</v>
      </c>
      <c r="E548" s="55" t="s">
        <v>4</v>
      </c>
      <c r="F548" s="55" t="s">
        <v>28</v>
      </c>
      <c r="G548" s="55" t="s">
        <v>86</v>
      </c>
      <c r="H548" s="55" t="s">
        <v>118</v>
      </c>
      <c r="I548" s="55" t="s">
        <v>190</v>
      </c>
      <c r="J548" s="65" t="s">
        <v>191</v>
      </c>
    </row>
    <row r="549" spans="1:10" ht="28.5" x14ac:dyDescent="0.25">
      <c r="A549" s="66">
        <v>202401807</v>
      </c>
      <c r="B549" s="56">
        <v>45446</v>
      </c>
      <c r="C549" s="55" t="s">
        <v>1</v>
      </c>
      <c r="D549" s="55" t="s">
        <v>188</v>
      </c>
      <c r="E549" s="55" t="s">
        <v>4</v>
      </c>
      <c r="F549" s="55" t="s">
        <v>194</v>
      </c>
      <c r="G549" s="55" t="s">
        <v>90</v>
      </c>
      <c r="H549" s="55" t="s">
        <v>278</v>
      </c>
      <c r="I549" s="55" t="s">
        <v>190</v>
      </c>
      <c r="J549" s="65" t="s">
        <v>191</v>
      </c>
    </row>
    <row r="550" spans="1:10" ht="57" x14ac:dyDescent="0.25">
      <c r="A550" s="66">
        <v>202401810</v>
      </c>
      <c r="B550" s="56">
        <v>45446</v>
      </c>
      <c r="C550" s="55" t="s">
        <v>2</v>
      </c>
      <c r="D550" s="55" t="s">
        <v>199</v>
      </c>
      <c r="E550" s="55" t="s">
        <v>200</v>
      </c>
      <c r="F550" s="55" t="s">
        <v>279</v>
      </c>
      <c r="G550" s="55" t="s">
        <v>202</v>
      </c>
      <c r="H550" s="55" t="s">
        <v>221</v>
      </c>
      <c r="I550" s="55" t="s">
        <v>190</v>
      </c>
      <c r="J550" s="65" t="s">
        <v>191</v>
      </c>
    </row>
    <row r="551" spans="1:10" ht="28.5" x14ac:dyDescent="0.25">
      <c r="A551" s="66">
        <v>202401812</v>
      </c>
      <c r="B551" s="56">
        <v>45447</v>
      </c>
      <c r="C551" s="55" t="s">
        <v>1</v>
      </c>
      <c r="D551" s="55" t="s">
        <v>188</v>
      </c>
      <c r="E551" s="55" t="s">
        <v>4</v>
      </c>
      <c r="F551" s="55" t="s">
        <v>12</v>
      </c>
      <c r="G551" s="55" t="s">
        <v>95</v>
      </c>
      <c r="H551" s="55" t="s">
        <v>118</v>
      </c>
      <c r="I551" s="55" t="s">
        <v>190</v>
      </c>
      <c r="J551" s="65" t="s">
        <v>191</v>
      </c>
    </row>
    <row r="552" spans="1:10" ht="28.5" x14ac:dyDescent="0.25">
      <c r="A552" s="66">
        <v>202401818</v>
      </c>
      <c r="B552" s="56">
        <v>45447</v>
      </c>
      <c r="C552" s="55" t="s">
        <v>1</v>
      </c>
      <c r="D552" s="55" t="s">
        <v>188</v>
      </c>
      <c r="E552" s="55" t="s">
        <v>4</v>
      </c>
      <c r="F552" s="55" t="s">
        <v>23</v>
      </c>
      <c r="G552" s="55" t="s">
        <v>84</v>
      </c>
      <c r="H552" s="55" t="s">
        <v>90</v>
      </c>
      <c r="I552" s="55" t="s">
        <v>190</v>
      </c>
      <c r="J552" s="65" t="s">
        <v>191</v>
      </c>
    </row>
    <row r="553" spans="1:10" ht="42.75" x14ac:dyDescent="0.25">
      <c r="A553" s="66">
        <v>202401819</v>
      </c>
      <c r="B553" s="56">
        <v>45447.532207638898</v>
      </c>
      <c r="C553" s="55" t="s">
        <v>1</v>
      </c>
      <c r="D553" s="55" t="s">
        <v>188</v>
      </c>
      <c r="E553" s="55" t="s">
        <v>4</v>
      </c>
      <c r="F553" s="55" t="s">
        <v>17</v>
      </c>
      <c r="G553" s="55" t="s">
        <v>82</v>
      </c>
      <c r="H553" s="55" t="s">
        <v>118</v>
      </c>
      <c r="I553" s="55" t="s">
        <v>190</v>
      </c>
      <c r="J553" s="65" t="s">
        <v>191</v>
      </c>
    </row>
    <row r="554" spans="1:10" ht="114" x14ac:dyDescent="0.25">
      <c r="A554" s="66">
        <v>202401829</v>
      </c>
      <c r="B554" s="56">
        <v>45447</v>
      </c>
      <c r="C554" s="55" t="s">
        <v>1</v>
      </c>
      <c r="D554" s="55" t="s">
        <v>188</v>
      </c>
      <c r="E554" s="55" t="s">
        <v>4</v>
      </c>
      <c r="F554" s="55" t="s">
        <v>12</v>
      </c>
      <c r="G554" s="55" t="s">
        <v>80</v>
      </c>
      <c r="H554" s="55" t="s">
        <v>240</v>
      </c>
      <c r="I554" s="55" t="s">
        <v>190</v>
      </c>
      <c r="J554" s="65" t="s">
        <v>191</v>
      </c>
    </row>
    <row r="555" spans="1:10" ht="28.5" x14ac:dyDescent="0.25">
      <c r="A555" s="66">
        <v>202401831</v>
      </c>
      <c r="B555" s="56">
        <v>45447</v>
      </c>
      <c r="C555" s="55" t="s">
        <v>1</v>
      </c>
      <c r="D555" s="55" t="s">
        <v>188</v>
      </c>
      <c r="E555" s="55" t="s">
        <v>4</v>
      </c>
      <c r="F555" s="55" t="s">
        <v>12</v>
      </c>
      <c r="G555" s="55" t="s">
        <v>90</v>
      </c>
      <c r="H555" s="55" t="s">
        <v>118</v>
      </c>
      <c r="I555" s="55" t="s">
        <v>190</v>
      </c>
      <c r="J555" s="65" t="s">
        <v>191</v>
      </c>
    </row>
    <row r="556" spans="1:10" ht="57" x14ac:dyDescent="0.25">
      <c r="A556" s="66">
        <v>202401832</v>
      </c>
      <c r="B556" s="56">
        <v>45447</v>
      </c>
      <c r="C556" s="55" t="s">
        <v>1</v>
      </c>
      <c r="D556" s="55" t="s">
        <v>188</v>
      </c>
      <c r="E556" s="55" t="s">
        <v>4</v>
      </c>
      <c r="F556" s="55" t="s">
        <v>12</v>
      </c>
      <c r="G556" s="55" t="s">
        <v>92</v>
      </c>
      <c r="H556" s="55" t="s">
        <v>229</v>
      </c>
      <c r="I556" s="55" t="s">
        <v>190</v>
      </c>
      <c r="J556" s="65" t="s">
        <v>191</v>
      </c>
    </row>
    <row r="557" spans="1:10" ht="28.5" x14ac:dyDescent="0.25">
      <c r="A557" s="66">
        <v>202401833</v>
      </c>
      <c r="B557" s="56">
        <v>45447</v>
      </c>
      <c r="C557" s="55" t="s">
        <v>1</v>
      </c>
      <c r="D557" s="55" t="s">
        <v>188</v>
      </c>
      <c r="E557" s="55" t="s">
        <v>4</v>
      </c>
      <c r="F557" s="55" t="s">
        <v>16</v>
      </c>
      <c r="G557" s="55" t="s">
        <v>84</v>
      </c>
      <c r="H557" s="55" t="s">
        <v>95</v>
      </c>
      <c r="I557" s="55" t="s">
        <v>190</v>
      </c>
      <c r="J557" s="65" t="s">
        <v>191</v>
      </c>
    </row>
    <row r="558" spans="1:10" ht="42.75" x14ac:dyDescent="0.25">
      <c r="A558" s="66">
        <v>202401834</v>
      </c>
      <c r="B558" s="56">
        <v>45432</v>
      </c>
      <c r="C558" s="55" t="s">
        <v>1</v>
      </c>
      <c r="D558" s="55" t="s">
        <v>188</v>
      </c>
      <c r="E558" s="55" t="s">
        <v>196</v>
      </c>
      <c r="F558" s="55" t="s">
        <v>33</v>
      </c>
      <c r="G558" s="55" t="s">
        <v>89</v>
      </c>
      <c r="H558" s="55" t="s">
        <v>103</v>
      </c>
      <c r="I558" s="55" t="s">
        <v>190</v>
      </c>
      <c r="J558" s="65" t="s">
        <v>191</v>
      </c>
    </row>
    <row r="559" spans="1:10" ht="42.75" x14ac:dyDescent="0.25">
      <c r="A559" s="66">
        <v>202401836</v>
      </c>
      <c r="B559" s="56">
        <v>45447</v>
      </c>
      <c r="C559" s="55" t="s">
        <v>1</v>
      </c>
      <c r="D559" s="55" t="s">
        <v>188</v>
      </c>
      <c r="E559" s="55" t="s">
        <v>4</v>
      </c>
      <c r="F559" s="55" t="s">
        <v>23</v>
      </c>
      <c r="G559" s="55" t="s">
        <v>82</v>
      </c>
      <c r="H559" s="55" t="s">
        <v>118</v>
      </c>
      <c r="I559" s="55" t="s">
        <v>190</v>
      </c>
      <c r="J559" s="65" t="s">
        <v>191</v>
      </c>
    </row>
    <row r="560" spans="1:10" ht="42.75" x14ac:dyDescent="0.25">
      <c r="A560" s="66">
        <v>202401844</v>
      </c>
      <c r="B560" s="56">
        <v>45446</v>
      </c>
      <c r="C560" s="55" t="s">
        <v>1</v>
      </c>
      <c r="D560" s="55" t="s">
        <v>188</v>
      </c>
      <c r="E560" s="55" t="s">
        <v>4</v>
      </c>
      <c r="F560" s="55" t="s">
        <v>23</v>
      </c>
      <c r="G560" s="55" t="s">
        <v>82</v>
      </c>
      <c r="H560" s="55" t="s">
        <v>207</v>
      </c>
      <c r="I560" s="55" t="s">
        <v>190</v>
      </c>
      <c r="J560" s="65" t="s">
        <v>191</v>
      </c>
    </row>
    <row r="561" spans="1:10" ht="28.5" x14ac:dyDescent="0.25">
      <c r="A561" s="66">
        <v>202401845</v>
      </c>
      <c r="B561" s="56">
        <v>45447</v>
      </c>
      <c r="C561" s="55" t="s">
        <v>1</v>
      </c>
      <c r="D561" s="55" t="s">
        <v>188</v>
      </c>
      <c r="E561" s="55" t="s">
        <v>4</v>
      </c>
      <c r="F561" s="55" t="s">
        <v>9</v>
      </c>
      <c r="G561" s="55" t="s">
        <v>88</v>
      </c>
      <c r="H561" s="55" t="s">
        <v>216</v>
      </c>
      <c r="I561" s="55" t="s">
        <v>190</v>
      </c>
      <c r="J561" s="65" t="s">
        <v>191</v>
      </c>
    </row>
    <row r="562" spans="1:10" ht="142.5" x14ac:dyDescent="0.25">
      <c r="A562" s="66">
        <v>202401850</v>
      </c>
      <c r="B562" s="56">
        <v>45446</v>
      </c>
      <c r="C562" s="55" t="s">
        <v>1</v>
      </c>
      <c r="D562" s="55" t="s">
        <v>188</v>
      </c>
      <c r="E562" s="55" t="s">
        <v>39</v>
      </c>
      <c r="F562" s="55" t="s">
        <v>58</v>
      </c>
      <c r="G562" s="55" t="s">
        <v>90</v>
      </c>
      <c r="H562" s="55" t="s">
        <v>209</v>
      </c>
      <c r="I562" s="55" t="s">
        <v>190</v>
      </c>
      <c r="J562" s="65" t="s">
        <v>191</v>
      </c>
    </row>
    <row r="563" spans="1:10" ht="42.75" x14ac:dyDescent="0.25">
      <c r="A563" s="66">
        <v>202401853</v>
      </c>
      <c r="B563" s="56">
        <v>45448</v>
      </c>
      <c r="C563" s="55" t="s">
        <v>2</v>
      </c>
      <c r="D563" s="55" t="s">
        <v>199</v>
      </c>
      <c r="E563" s="55" t="s">
        <v>200</v>
      </c>
      <c r="F563" s="55" t="s">
        <v>272</v>
      </c>
      <c r="G563" s="55" t="s">
        <v>202</v>
      </c>
      <c r="H563" s="55" t="s">
        <v>215</v>
      </c>
      <c r="I563" s="55" t="s">
        <v>190</v>
      </c>
      <c r="J563" s="65" t="s">
        <v>191</v>
      </c>
    </row>
    <row r="564" spans="1:10" ht="42.75" x14ac:dyDescent="0.25">
      <c r="A564" s="66">
        <v>202401854</v>
      </c>
      <c r="B564" s="56">
        <v>45448</v>
      </c>
      <c r="C564" s="55" t="s">
        <v>2</v>
      </c>
      <c r="D564" s="55" t="s">
        <v>199</v>
      </c>
      <c r="E564" s="55" t="s">
        <v>200</v>
      </c>
      <c r="F564" s="55" t="s">
        <v>272</v>
      </c>
      <c r="G564" s="55" t="s">
        <v>202</v>
      </c>
      <c r="H564" s="55" t="s">
        <v>245</v>
      </c>
      <c r="I564" s="55" t="s">
        <v>190</v>
      </c>
      <c r="J564" s="65" t="s">
        <v>191</v>
      </c>
    </row>
    <row r="565" spans="1:10" ht="42.75" x14ac:dyDescent="0.25">
      <c r="A565" s="66">
        <v>202401859</v>
      </c>
      <c r="B565" s="56">
        <v>45448</v>
      </c>
      <c r="C565" s="55" t="s">
        <v>1</v>
      </c>
      <c r="D565" s="55" t="s">
        <v>188</v>
      </c>
      <c r="E565" s="55" t="s">
        <v>196</v>
      </c>
      <c r="F565" s="55" t="s">
        <v>32</v>
      </c>
      <c r="G565" s="55" t="s">
        <v>89</v>
      </c>
      <c r="H565" s="55" t="s">
        <v>103</v>
      </c>
      <c r="I565" s="55" t="s">
        <v>190</v>
      </c>
      <c r="J565" s="65" t="s">
        <v>191</v>
      </c>
    </row>
    <row r="566" spans="1:10" ht="28.5" x14ac:dyDescent="0.25">
      <c r="A566" s="66">
        <v>202401861</v>
      </c>
      <c r="B566" s="56">
        <v>45448</v>
      </c>
      <c r="C566" s="55" t="s">
        <v>1</v>
      </c>
      <c r="D566" s="55" t="s">
        <v>188</v>
      </c>
      <c r="E566" s="55" t="s">
        <v>4</v>
      </c>
      <c r="F566" s="55" t="s">
        <v>194</v>
      </c>
      <c r="G566" s="55" t="s">
        <v>84</v>
      </c>
      <c r="H566" s="55" t="s">
        <v>80</v>
      </c>
      <c r="I566" s="55" t="s">
        <v>190</v>
      </c>
      <c r="J566" s="65" t="s">
        <v>191</v>
      </c>
    </row>
    <row r="567" spans="1:10" ht="71.25" x14ac:dyDescent="0.25">
      <c r="A567" s="66">
        <v>202401881</v>
      </c>
      <c r="B567" s="56">
        <v>45448</v>
      </c>
      <c r="C567" s="55" t="s">
        <v>1</v>
      </c>
      <c r="D567" s="55" t="s">
        <v>188</v>
      </c>
      <c r="E567" s="55" t="s">
        <v>4</v>
      </c>
      <c r="F567" s="55" t="s">
        <v>194</v>
      </c>
      <c r="G567" s="55" t="s">
        <v>87</v>
      </c>
      <c r="H567" s="55" t="s">
        <v>219</v>
      </c>
      <c r="I567" s="55" t="s">
        <v>190</v>
      </c>
      <c r="J567" s="65" t="s">
        <v>191</v>
      </c>
    </row>
    <row r="568" spans="1:10" ht="42.75" x14ac:dyDescent="0.25">
      <c r="A568" s="66">
        <v>202401884</v>
      </c>
      <c r="B568" s="56">
        <v>45448</v>
      </c>
      <c r="C568" s="55" t="s">
        <v>2</v>
      </c>
      <c r="D568" s="55" t="s">
        <v>199</v>
      </c>
      <c r="E568" s="55" t="s">
        <v>200</v>
      </c>
      <c r="F568" s="55" t="s">
        <v>280</v>
      </c>
      <c r="G568" s="55" t="s">
        <v>202</v>
      </c>
      <c r="H568" s="55" t="s">
        <v>222</v>
      </c>
      <c r="I568" s="55" t="s">
        <v>190</v>
      </c>
      <c r="J568" s="65" t="s">
        <v>191</v>
      </c>
    </row>
    <row r="569" spans="1:10" ht="42.75" x14ac:dyDescent="0.25">
      <c r="A569" s="66">
        <v>202401885</v>
      </c>
      <c r="B569" s="56">
        <v>45448</v>
      </c>
      <c r="C569" s="55" t="s">
        <v>1</v>
      </c>
      <c r="D569" s="55" t="s">
        <v>188</v>
      </c>
      <c r="E569" s="55" t="s">
        <v>4</v>
      </c>
      <c r="F569" s="55" t="s">
        <v>22</v>
      </c>
      <c r="G569" s="55" t="s">
        <v>82</v>
      </c>
      <c r="H569" s="55" t="s">
        <v>118</v>
      </c>
      <c r="I569" s="55" t="s">
        <v>190</v>
      </c>
      <c r="J569" s="65" t="s">
        <v>191</v>
      </c>
    </row>
    <row r="570" spans="1:10" ht="28.5" x14ac:dyDescent="0.25">
      <c r="A570" s="66">
        <v>202401886</v>
      </c>
      <c r="B570" s="56">
        <v>45448</v>
      </c>
      <c r="C570" s="55" t="s">
        <v>1</v>
      </c>
      <c r="D570" s="55" t="s">
        <v>188</v>
      </c>
      <c r="E570" s="55" t="s">
        <v>4</v>
      </c>
      <c r="F570" s="55" t="s">
        <v>194</v>
      </c>
      <c r="G570" s="55" t="s">
        <v>84</v>
      </c>
      <c r="H570" s="55" t="s">
        <v>80</v>
      </c>
      <c r="I570" s="55" t="s">
        <v>190</v>
      </c>
      <c r="J570" s="65" t="s">
        <v>191</v>
      </c>
    </row>
    <row r="571" spans="1:10" ht="28.5" x14ac:dyDescent="0.25">
      <c r="A571" s="66">
        <v>202401889</v>
      </c>
      <c r="B571" s="56">
        <v>45448</v>
      </c>
      <c r="C571" s="55" t="s">
        <v>1</v>
      </c>
      <c r="D571" s="55" t="s">
        <v>188</v>
      </c>
      <c r="E571" s="55" t="s">
        <v>4</v>
      </c>
      <c r="F571" s="55" t="s">
        <v>26</v>
      </c>
      <c r="G571" s="55" t="s">
        <v>90</v>
      </c>
      <c r="H571" s="55" t="s">
        <v>118</v>
      </c>
      <c r="I571" s="55" t="s">
        <v>190</v>
      </c>
      <c r="J571" s="65" t="s">
        <v>191</v>
      </c>
    </row>
    <row r="572" spans="1:10" ht="42.75" x14ac:dyDescent="0.25">
      <c r="A572" s="66">
        <v>202401890</v>
      </c>
      <c r="B572" s="56">
        <v>45449</v>
      </c>
      <c r="C572" s="55" t="s">
        <v>1</v>
      </c>
      <c r="D572" s="55" t="s">
        <v>188</v>
      </c>
      <c r="E572" s="55" t="s">
        <v>196</v>
      </c>
      <c r="F572" s="55" t="s">
        <v>38</v>
      </c>
      <c r="G572" s="55" t="s">
        <v>89</v>
      </c>
      <c r="H572" s="55" t="s">
        <v>118</v>
      </c>
      <c r="I572" s="55" t="s">
        <v>190</v>
      </c>
      <c r="J572" s="65" t="s">
        <v>191</v>
      </c>
    </row>
    <row r="573" spans="1:10" ht="42.75" x14ac:dyDescent="0.25">
      <c r="A573" s="66">
        <v>202401891</v>
      </c>
      <c r="B573" s="56">
        <v>45448</v>
      </c>
      <c r="C573" s="55" t="s">
        <v>1</v>
      </c>
      <c r="D573" s="55" t="s">
        <v>188</v>
      </c>
      <c r="E573" s="55" t="s">
        <v>196</v>
      </c>
      <c r="F573" s="55" t="s">
        <v>33</v>
      </c>
      <c r="G573" s="55" t="s">
        <v>84</v>
      </c>
      <c r="H573" s="55" t="s">
        <v>89</v>
      </c>
      <c r="I573" s="55" t="s">
        <v>190</v>
      </c>
      <c r="J573" s="65" t="s">
        <v>191</v>
      </c>
    </row>
    <row r="574" spans="1:10" ht="28.5" x14ac:dyDescent="0.25">
      <c r="A574" s="66">
        <v>202401893</v>
      </c>
      <c r="B574" s="56">
        <v>45448</v>
      </c>
      <c r="C574" s="55" t="s">
        <v>1</v>
      </c>
      <c r="D574" s="55" t="s">
        <v>188</v>
      </c>
      <c r="E574" s="55" t="s">
        <v>4</v>
      </c>
      <c r="F574" s="55" t="s">
        <v>26</v>
      </c>
      <c r="G574" s="55" t="s">
        <v>93</v>
      </c>
      <c r="H574" s="55" t="s">
        <v>118</v>
      </c>
      <c r="I574" s="55" t="s">
        <v>190</v>
      </c>
      <c r="J574" s="65" t="s">
        <v>191</v>
      </c>
    </row>
    <row r="575" spans="1:10" ht="42.75" x14ac:dyDescent="0.25">
      <c r="A575" s="66">
        <v>202401894</v>
      </c>
      <c r="B575" s="56">
        <v>45448</v>
      </c>
      <c r="C575" s="55" t="s">
        <v>1</v>
      </c>
      <c r="D575" s="55" t="s">
        <v>188</v>
      </c>
      <c r="E575" s="55" t="s">
        <v>4</v>
      </c>
      <c r="F575" s="55" t="s">
        <v>10</v>
      </c>
      <c r="G575" s="55" t="s">
        <v>82</v>
      </c>
      <c r="H575" s="55" t="s">
        <v>118</v>
      </c>
      <c r="I575" s="55" t="s">
        <v>190</v>
      </c>
      <c r="J575" s="65" t="s">
        <v>191</v>
      </c>
    </row>
    <row r="576" spans="1:10" ht="42.75" x14ac:dyDescent="0.25">
      <c r="A576" s="66">
        <v>202401895</v>
      </c>
      <c r="B576" s="56">
        <v>45448</v>
      </c>
      <c r="C576" s="55" t="s">
        <v>1</v>
      </c>
      <c r="D576" s="55" t="s">
        <v>188</v>
      </c>
      <c r="E576" s="55" t="s">
        <v>196</v>
      </c>
      <c r="F576" s="55" t="s">
        <v>37</v>
      </c>
      <c r="G576" s="55" t="s">
        <v>89</v>
      </c>
      <c r="H576" s="55" t="s">
        <v>102</v>
      </c>
      <c r="I576" s="55" t="s">
        <v>190</v>
      </c>
      <c r="J576" s="65" t="s">
        <v>191</v>
      </c>
    </row>
    <row r="577" spans="1:10" ht="28.5" x14ac:dyDescent="0.25">
      <c r="A577" s="66">
        <v>202401896</v>
      </c>
      <c r="B577" s="56">
        <v>45449</v>
      </c>
      <c r="C577" s="55" t="s">
        <v>1</v>
      </c>
      <c r="D577" s="55" t="s">
        <v>188</v>
      </c>
      <c r="E577" s="55" t="s">
        <v>4</v>
      </c>
      <c r="F577" s="55" t="s">
        <v>16</v>
      </c>
      <c r="G577" s="55" t="s">
        <v>93</v>
      </c>
      <c r="H577" s="55" t="s">
        <v>118</v>
      </c>
      <c r="I577" s="55" t="s">
        <v>190</v>
      </c>
      <c r="J577" s="65" t="s">
        <v>191</v>
      </c>
    </row>
    <row r="578" spans="1:10" ht="42.75" x14ac:dyDescent="0.25">
      <c r="A578" s="66">
        <v>202401899</v>
      </c>
      <c r="B578" s="56">
        <v>45449</v>
      </c>
      <c r="C578" s="55" t="s">
        <v>1</v>
      </c>
      <c r="D578" s="55" t="s">
        <v>188</v>
      </c>
      <c r="E578" s="55" t="s">
        <v>196</v>
      </c>
      <c r="F578" s="55" t="s">
        <v>34</v>
      </c>
      <c r="G578" s="55" t="s">
        <v>89</v>
      </c>
      <c r="H578" s="55" t="s">
        <v>103</v>
      </c>
      <c r="I578" s="55" t="s">
        <v>190</v>
      </c>
      <c r="J578" s="65" t="s">
        <v>191</v>
      </c>
    </row>
    <row r="579" spans="1:10" ht="42.75" x14ac:dyDescent="0.25">
      <c r="A579" s="66">
        <v>202401908</v>
      </c>
      <c r="B579" s="56">
        <v>45449</v>
      </c>
      <c r="C579" s="55" t="s">
        <v>1</v>
      </c>
      <c r="D579" s="55" t="s">
        <v>188</v>
      </c>
      <c r="E579" s="55" t="s">
        <v>196</v>
      </c>
      <c r="F579" s="55" t="s">
        <v>34</v>
      </c>
      <c r="G579" s="55" t="s">
        <v>89</v>
      </c>
      <c r="H579" s="55" t="s">
        <v>103</v>
      </c>
      <c r="I579" s="55" t="s">
        <v>190</v>
      </c>
      <c r="J579" s="65" t="s">
        <v>191</v>
      </c>
    </row>
    <row r="580" spans="1:10" ht="42.75" x14ac:dyDescent="0.25">
      <c r="A580" s="66">
        <v>202401919</v>
      </c>
      <c r="B580" s="56">
        <v>45449</v>
      </c>
      <c r="C580" s="55" t="s">
        <v>2</v>
      </c>
      <c r="D580" s="55" t="s">
        <v>199</v>
      </c>
      <c r="E580" s="55" t="s">
        <v>4</v>
      </c>
      <c r="F580" s="55" t="s">
        <v>20</v>
      </c>
      <c r="G580" s="55" t="s">
        <v>202</v>
      </c>
      <c r="H580" s="55" t="s">
        <v>215</v>
      </c>
      <c r="I580" s="55" t="s">
        <v>190</v>
      </c>
      <c r="J580" s="65" t="s">
        <v>191</v>
      </c>
    </row>
    <row r="581" spans="1:10" ht="42.75" x14ac:dyDescent="0.25">
      <c r="A581" s="66">
        <v>202401920</v>
      </c>
      <c r="B581" s="56">
        <v>45449</v>
      </c>
      <c r="C581" s="55" t="s">
        <v>1</v>
      </c>
      <c r="D581" s="55" t="s">
        <v>188</v>
      </c>
      <c r="E581" s="55" t="s">
        <v>4</v>
      </c>
      <c r="F581" s="55" t="s">
        <v>27</v>
      </c>
      <c r="G581" s="55" t="s">
        <v>84</v>
      </c>
      <c r="H581" s="55" t="s">
        <v>211</v>
      </c>
      <c r="I581" s="55" t="s">
        <v>190</v>
      </c>
      <c r="J581" s="65" t="s">
        <v>191</v>
      </c>
    </row>
    <row r="582" spans="1:10" ht="57" x14ac:dyDescent="0.25">
      <c r="A582" s="66">
        <v>202401939</v>
      </c>
      <c r="B582" s="56">
        <v>45449</v>
      </c>
      <c r="C582" s="55" t="s">
        <v>1</v>
      </c>
      <c r="D582" s="55" t="s">
        <v>188</v>
      </c>
      <c r="E582" s="55" t="s">
        <v>39</v>
      </c>
      <c r="F582" s="55" t="s">
        <v>67</v>
      </c>
      <c r="G582" s="55" t="s">
        <v>90</v>
      </c>
      <c r="H582" s="55" t="s">
        <v>195</v>
      </c>
      <c r="I582" s="55" t="s">
        <v>190</v>
      </c>
      <c r="J582" s="65" t="s">
        <v>191</v>
      </c>
    </row>
    <row r="583" spans="1:10" ht="71.25" x14ac:dyDescent="0.25">
      <c r="A583" s="66">
        <v>202401940</v>
      </c>
      <c r="B583" s="56">
        <v>45449</v>
      </c>
      <c r="C583" s="55" t="s">
        <v>1</v>
      </c>
      <c r="D583" s="55" t="s">
        <v>188</v>
      </c>
      <c r="E583" s="55" t="s">
        <v>4</v>
      </c>
      <c r="F583" s="55" t="s">
        <v>13</v>
      </c>
      <c r="G583" s="55" t="s">
        <v>87</v>
      </c>
      <c r="H583" s="55" t="s">
        <v>219</v>
      </c>
      <c r="I583" s="55" t="s">
        <v>190</v>
      </c>
      <c r="J583" s="65" t="s">
        <v>191</v>
      </c>
    </row>
    <row r="584" spans="1:10" ht="42.75" x14ac:dyDescent="0.25">
      <c r="A584" s="66">
        <v>202401945</v>
      </c>
      <c r="B584" s="56">
        <v>45449</v>
      </c>
      <c r="C584" s="55" t="s">
        <v>1</v>
      </c>
      <c r="D584" s="55" t="s">
        <v>188</v>
      </c>
      <c r="E584" s="55" t="s">
        <v>196</v>
      </c>
      <c r="F584" s="55" t="s">
        <v>32</v>
      </c>
      <c r="G584" s="55" t="s">
        <v>89</v>
      </c>
      <c r="H584" s="55" t="s">
        <v>98</v>
      </c>
      <c r="I584" s="55" t="s">
        <v>190</v>
      </c>
      <c r="J584" s="65" t="s">
        <v>191</v>
      </c>
    </row>
    <row r="585" spans="1:10" ht="71.25" x14ac:dyDescent="0.25">
      <c r="A585" s="66">
        <v>202401951</v>
      </c>
      <c r="B585" s="56">
        <v>45449</v>
      </c>
      <c r="C585" s="55" t="s">
        <v>1</v>
      </c>
      <c r="D585" s="55" t="s">
        <v>188</v>
      </c>
      <c r="E585" s="55" t="s">
        <v>4</v>
      </c>
      <c r="F585" s="55" t="s">
        <v>16</v>
      </c>
      <c r="G585" s="55" t="s">
        <v>87</v>
      </c>
      <c r="H585" s="55" t="s">
        <v>219</v>
      </c>
      <c r="I585" s="55" t="s">
        <v>190</v>
      </c>
      <c r="J585" s="65" t="s">
        <v>191</v>
      </c>
    </row>
    <row r="586" spans="1:10" ht="42.75" x14ac:dyDescent="0.25">
      <c r="A586" s="66">
        <v>202401953</v>
      </c>
      <c r="B586" s="56">
        <v>45450</v>
      </c>
      <c r="C586" s="55" t="s">
        <v>1</v>
      </c>
      <c r="D586" s="55" t="s">
        <v>188</v>
      </c>
      <c r="E586" s="55" t="s">
        <v>4</v>
      </c>
      <c r="F586" s="55" t="s">
        <v>29</v>
      </c>
      <c r="G586" s="55" t="s">
        <v>82</v>
      </c>
      <c r="H586" s="55" t="s">
        <v>118</v>
      </c>
      <c r="I586" s="55" t="s">
        <v>190</v>
      </c>
      <c r="J586" s="65" t="s">
        <v>191</v>
      </c>
    </row>
    <row r="587" spans="1:10" ht="42.75" x14ac:dyDescent="0.25">
      <c r="A587" s="66">
        <v>202401955</v>
      </c>
      <c r="B587" s="56">
        <v>45450</v>
      </c>
      <c r="C587" s="55" t="s">
        <v>1</v>
      </c>
      <c r="D587" s="55" t="s">
        <v>188</v>
      </c>
      <c r="E587" s="55" t="s">
        <v>196</v>
      </c>
      <c r="F587" s="55" t="s">
        <v>34</v>
      </c>
      <c r="G587" s="55" t="s">
        <v>89</v>
      </c>
      <c r="H587" s="55" t="s">
        <v>103</v>
      </c>
      <c r="I587" s="55" t="s">
        <v>213</v>
      </c>
      <c r="J587" s="65" t="s">
        <v>191</v>
      </c>
    </row>
    <row r="588" spans="1:10" ht="42.75" x14ac:dyDescent="0.25">
      <c r="A588" s="66">
        <v>202401960</v>
      </c>
      <c r="B588" s="56">
        <v>45450</v>
      </c>
      <c r="C588" s="55" t="s">
        <v>1</v>
      </c>
      <c r="D588" s="55" t="s">
        <v>188</v>
      </c>
      <c r="E588" s="55" t="s">
        <v>196</v>
      </c>
      <c r="F588" s="55" t="s">
        <v>33</v>
      </c>
      <c r="G588" s="55" t="s">
        <v>89</v>
      </c>
      <c r="H588" s="55" t="s">
        <v>118</v>
      </c>
      <c r="I588" s="55" t="s">
        <v>190</v>
      </c>
      <c r="J588" s="65" t="s">
        <v>191</v>
      </c>
    </row>
    <row r="589" spans="1:10" ht="42.75" x14ac:dyDescent="0.25">
      <c r="A589" s="66">
        <v>202401982</v>
      </c>
      <c r="B589" s="56">
        <v>45450</v>
      </c>
      <c r="C589" s="55" t="s">
        <v>1</v>
      </c>
      <c r="D589" s="55" t="s">
        <v>188</v>
      </c>
      <c r="E589" s="55" t="s">
        <v>196</v>
      </c>
      <c r="F589" s="55" t="s">
        <v>36</v>
      </c>
      <c r="G589" s="55" t="s">
        <v>89</v>
      </c>
      <c r="H589" s="55" t="s">
        <v>103</v>
      </c>
      <c r="I589" s="55" t="s">
        <v>190</v>
      </c>
      <c r="J589" s="65" t="s">
        <v>191</v>
      </c>
    </row>
    <row r="590" spans="1:10" ht="28.5" x14ac:dyDescent="0.25">
      <c r="A590" s="66">
        <v>202401983</v>
      </c>
      <c r="B590" s="56">
        <v>45450</v>
      </c>
      <c r="C590" s="55" t="s">
        <v>1</v>
      </c>
      <c r="D590" s="55" t="s">
        <v>188</v>
      </c>
      <c r="E590" s="55" t="s">
        <v>4</v>
      </c>
      <c r="F590" s="55" t="s">
        <v>17</v>
      </c>
      <c r="G590" s="55" t="s">
        <v>90</v>
      </c>
      <c r="H590" s="55" t="s">
        <v>204</v>
      </c>
      <c r="I590" s="55" t="s">
        <v>213</v>
      </c>
      <c r="J590" s="65" t="s">
        <v>191</v>
      </c>
    </row>
    <row r="591" spans="1:10" ht="28.5" x14ac:dyDescent="0.25">
      <c r="A591" s="66">
        <v>202401984</v>
      </c>
      <c r="B591" s="56">
        <v>45450</v>
      </c>
      <c r="C591" s="55" t="s">
        <v>2</v>
      </c>
      <c r="D591" s="55" t="s">
        <v>199</v>
      </c>
      <c r="E591" s="55" t="s">
        <v>4</v>
      </c>
      <c r="F591" s="55" t="s">
        <v>17</v>
      </c>
      <c r="G591" s="55" t="s">
        <v>202</v>
      </c>
      <c r="H591" s="55" t="s">
        <v>239</v>
      </c>
      <c r="I591" s="55" t="s">
        <v>213</v>
      </c>
      <c r="J591" s="65" t="s">
        <v>191</v>
      </c>
    </row>
    <row r="592" spans="1:10" ht="42.75" x14ac:dyDescent="0.25">
      <c r="A592" s="66">
        <v>202401989</v>
      </c>
      <c r="B592" s="56">
        <v>45450</v>
      </c>
      <c r="C592" s="55" t="s">
        <v>1</v>
      </c>
      <c r="D592" s="55" t="s">
        <v>188</v>
      </c>
      <c r="E592" s="55" t="s">
        <v>196</v>
      </c>
      <c r="F592" s="55" t="s">
        <v>32</v>
      </c>
      <c r="G592" s="55" t="s">
        <v>89</v>
      </c>
      <c r="H592" s="55" t="s">
        <v>118</v>
      </c>
      <c r="I592" s="55" t="s">
        <v>190</v>
      </c>
      <c r="J592" s="65" t="s">
        <v>191</v>
      </c>
    </row>
    <row r="593" spans="1:10" ht="28.5" x14ac:dyDescent="0.25">
      <c r="A593" s="66">
        <v>202401993</v>
      </c>
      <c r="B593" s="56">
        <v>45450</v>
      </c>
      <c r="C593" s="55" t="s">
        <v>1</v>
      </c>
      <c r="D593" s="55" t="s">
        <v>188</v>
      </c>
      <c r="E593" s="55" t="s">
        <v>4</v>
      </c>
      <c r="F593" s="55" t="s">
        <v>29</v>
      </c>
      <c r="G593" s="55" t="s">
        <v>93</v>
      </c>
      <c r="H593" s="55" t="s">
        <v>248</v>
      </c>
      <c r="I593" s="55" t="s">
        <v>190</v>
      </c>
      <c r="J593" s="65" t="s">
        <v>191</v>
      </c>
    </row>
    <row r="594" spans="1:10" ht="57" x14ac:dyDescent="0.25">
      <c r="A594" s="66">
        <v>202401994</v>
      </c>
      <c r="B594" s="56">
        <v>45450</v>
      </c>
      <c r="C594" s="55" t="s">
        <v>1</v>
      </c>
      <c r="D594" s="55" t="s">
        <v>188</v>
      </c>
      <c r="E594" s="55" t="s">
        <v>39</v>
      </c>
      <c r="F594" s="55" t="s">
        <v>54</v>
      </c>
      <c r="G594" s="55" t="s">
        <v>90</v>
      </c>
      <c r="H594" s="55" t="s">
        <v>195</v>
      </c>
      <c r="I594" s="55" t="s">
        <v>190</v>
      </c>
      <c r="J594" s="65" t="s">
        <v>191</v>
      </c>
    </row>
    <row r="595" spans="1:10" ht="57" x14ac:dyDescent="0.25">
      <c r="A595" s="66">
        <v>202401997</v>
      </c>
      <c r="B595" s="56">
        <v>45453</v>
      </c>
      <c r="C595" s="55" t="s">
        <v>1</v>
      </c>
      <c r="D595" s="55" t="s">
        <v>188</v>
      </c>
      <c r="E595" s="55" t="s">
        <v>39</v>
      </c>
      <c r="F595" s="55" t="s">
        <v>64</v>
      </c>
      <c r="G595" s="55" t="s">
        <v>90</v>
      </c>
      <c r="H595" s="55" t="s">
        <v>195</v>
      </c>
      <c r="I595" s="55" t="s">
        <v>190</v>
      </c>
      <c r="J595" s="65" t="s">
        <v>191</v>
      </c>
    </row>
    <row r="596" spans="1:10" ht="71.25" x14ac:dyDescent="0.25">
      <c r="A596" s="66">
        <v>202402003</v>
      </c>
      <c r="B596" s="56">
        <v>45453</v>
      </c>
      <c r="C596" s="55" t="s">
        <v>1</v>
      </c>
      <c r="D596" s="55" t="s">
        <v>188</v>
      </c>
      <c r="E596" s="55" t="s">
        <v>4</v>
      </c>
      <c r="F596" s="55" t="s">
        <v>16</v>
      </c>
      <c r="G596" s="55" t="s">
        <v>87</v>
      </c>
      <c r="H596" s="55" t="s">
        <v>219</v>
      </c>
      <c r="I596" s="55" t="s">
        <v>190</v>
      </c>
      <c r="J596" s="65" t="s">
        <v>191</v>
      </c>
    </row>
    <row r="597" spans="1:10" ht="42.75" x14ac:dyDescent="0.25">
      <c r="A597" s="66">
        <v>202402004</v>
      </c>
      <c r="B597" s="56">
        <v>45453</v>
      </c>
      <c r="C597" s="55" t="s">
        <v>1</v>
      </c>
      <c r="D597" s="55" t="s">
        <v>188</v>
      </c>
      <c r="E597" s="55" t="s">
        <v>196</v>
      </c>
      <c r="F597" s="55" t="s">
        <v>36</v>
      </c>
      <c r="G597" s="55" t="s">
        <v>89</v>
      </c>
      <c r="H597" s="55" t="s">
        <v>117</v>
      </c>
      <c r="I597" s="55" t="s">
        <v>190</v>
      </c>
      <c r="J597" s="65" t="s">
        <v>191</v>
      </c>
    </row>
    <row r="598" spans="1:10" ht="42.75" x14ac:dyDescent="0.25">
      <c r="A598" s="66">
        <v>202402007</v>
      </c>
      <c r="B598" s="56">
        <v>45453</v>
      </c>
      <c r="C598" s="55" t="s">
        <v>2</v>
      </c>
      <c r="D598" s="55" t="s">
        <v>199</v>
      </c>
      <c r="E598" s="55" t="s">
        <v>200</v>
      </c>
      <c r="F598" s="55" t="s">
        <v>272</v>
      </c>
      <c r="G598" s="55" t="s">
        <v>202</v>
      </c>
      <c r="H598" s="55" t="s">
        <v>215</v>
      </c>
      <c r="I598" s="55" t="s">
        <v>190</v>
      </c>
      <c r="J598" s="65" t="s">
        <v>191</v>
      </c>
    </row>
    <row r="599" spans="1:10" ht="42.75" x14ac:dyDescent="0.25">
      <c r="A599" s="66">
        <v>202402008</v>
      </c>
      <c r="B599" s="56">
        <v>45453</v>
      </c>
      <c r="C599" s="55" t="s">
        <v>1</v>
      </c>
      <c r="D599" s="55" t="s">
        <v>188</v>
      </c>
      <c r="E599" s="55" t="s">
        <v>196</v>
      </c>
      <c r="F599" s="55" t="s">
        <v>38</v>
      </c>
      <c r="G599" s="55" t="s">
        <v>84</v>
      </c>
      <c r="H599" s="55" t="s">
        <v>89</v>
      </c>
      <c r="I599" s="55" t="s">
        <v>190</v>
      </c>
      <c r="J599" s="65" t="s">
        <v>191</v>
      </c>
    </row>
    <row r="600" spans="1:10" ht="28.5" x14ac:dyDescent="0.25">
      <c r="A600" s="66">
        <v>202402010</v>
      </c>
      <c r="B600" s="56">
        <v>45453</v>
      </c>
      <c r="C600" s="55" t="s">
        <v>1</v>
      </c>
      <c r="D600" s="55" t="s">
        <v>188</v>
      </c>
      <c r="E600" s="55" t="s">
        <v>4</v>
      </c>
      <c r="F600" s="55" t="s">
        <v>21</v>
      </c>
      <c r="G600" s="55" t="s">
        <v>86</v>
      </c>
      <c r="H600" s="55" t="s">
        <v>233</v>
      </c>
      <c r="I600" s="55" t="s">
        <v>190</v>
      </c>
      <c r="J600" s="65" t="s">
        <v>191</v>
      </c>
    </row>
    <row r="601" spans="1:10" ht="71.25" x14ac:dyDescent="0.25">
      <c r="A601" s="66">
        <v>202402014</v>
      </c>
      <c r="B601" s="56">
        <v>45453</v>
      </c>
      <c r="C601" s="55" t="s">
        <v>1</v>
      </c>
      <c r="D601" s="55" t="s">
        <v>188</v>
      </c>
      <c r="E601" s="55" t="s">
        <v>39</v>
      </c>
      <c r="F601" s="55" t="s">
        <v>72</v>
      </c>
      <c r="G601" s="55" t="s">
        <v>90</v>
      </c>
      <c r="H601" s="55" t="s">
        <v>197</v>
      </c>
      <c r="I601" s="55" t="s">
        <v>190</v>
      </c>
      <c r="J601" s="65" t="s">
        <v>191</v>
      </c>
    </row>
    <row r="602" spans="1:10" ht="42.75" x14ac:dyDescent="0.25">
      <c r="A602" s="66">
        <v>202402024</v>
      </c>
      <c r="B602" s="56">
        <v>45453</v>
      </c>
      <c r="C602" s="55" t="s">
        <v>1</v>
      </c>
      <c r="D602" s="55" t="s">
        <v>188</v>
      </c>
      <c r="E602" s="55" t="s">
        <v>196</v>
      </c>
      <c r="F602" s="55" t="s">
        <v>34</v>
      </c>
      <c r="G602" s="55" t="s">
        <v>89</v>
      </c>
      <c r="H602" s="55" t="s">
        <v>103</v>
      </c>
      <c r="I602" s="55" t="s">
        <v>190</v>
      </c>
      <c r="J602" s="65" t="s">
        <v>191</v>
      </c>
    </row>
    <row r="603" spans="1:10" ht="28.5" x14ac:dyDescent="0.25">
      <c r="A603" s="66">
        <v>202402025</v>
      </c>
      <c r="B603" s="56">
        <v>45453</v>
      </c>
      <c r="C603" s="55" t="s">
        <v>1</v>
      </c>
      <c r="D603" s="55" t="s">
        <v>188</v>
      </c>
      <c r="E603" s="55" t="s">
        <v>4</v>
      </c>
      <c r="F603" s="55" t="s">
        <v>10</v>
      </c>
      <c r="G603" s="55" t="s">
        <v>84</v>
      </c>
      <c r="H603" s="55" t="s">
        <v>80</v>
      </c>
      <c r="I603" s="55" t="s">
        <v>190</v>
      </c>
      <c r="J603" s="65" t="s">
        <v>191</v>
      </c>
    </row>
    <row r="604" spans="1:10" ht="57" x14ac:dyDescent="0.25">
      <c r="A604" s="66">
        <v>202402030</v>
      </c>
      <c r="B604" s="56">
        <v>45453</v>
      </c>
      <c r="C604" s="55" t="s">
        <v>1</v>
      </c>
      <c r="D604" s="55" t="s">
        <v>188</v>
      </c>
      <c r="E604" s="55" t="s">
        <v>4</v>
      </c>
      <c r="F604" s="55" t="s">
        <v>22</v>
      </c>
      <c r="G604" s="55" t="s">
        <v>87</v>
      </c>
      <c r="H604" s="55" t="s">
        <v>218</v>
      </c>
      <c r="I604" s="55" t="s">
        <v>190</v>
      </c>
      <c r="J604" s="65" t="s">
        <v>191</v>
      </c>
    </row>
    <row r="605" spans="1:10" ht="42.75" x14ac:dyDescent="0.25">
      <c r="A605" s="66">
        <v>202402035</v>
      </c>
      <c r="B605" s="56">
        <v>45453.707423923603</v>
      </c>
      <c r="C605" s="55" t="s">
        <v>1</v>
      </c>
      <c r="D605" s="55" t="s">
        <v>188</v>
      </c>
      <c r="E605" s="55" t="s">
        <v>196</v>
      </c>
      <c r="F605" s="55" t="s">
        <v>38</v>
      </c>
      <c r="G605" s="55" t="s">
        <v>89</v>
      </c>
      <c r="H605" s="55" t="s">
        <v>123</v>
      </c>
      <c r="I605" s="55" t="s">
        <v>213</v>
      </c>
      <c r="J605" s="65" t="s">
        <v>191</v>
      </c>
    </row>
    <row r="606" spans="1:10" ht="42.75" x14ac:dyDescent="0.25">
      <c r="A606" s="66">
        <v>202402036</v>
      </c>
      <c r="B606" s="56">
        <v>45454</v>
      </c>
      <c r="C606" s="55" t="s">
        <v>2</v>
      </c>
      <c r="D606" s="55" t="s">
        <v>199</v>
      </c>
      <c r="E606" s="55" t="s">
        <v>200</v>
      </c>
      <c r="F606" s="55" t="s">
        <v>272</v>
      </c>
      <c r="G606" s="55" t="s">
        <v>202</v>
      </c>
      <c r="H606" s="55" t="s">
        <v>215</v>
      </c>
      <c r="I606" s="55" t="s">
        <v>190</v>
      </c>
      <c r="J606" s="65" t="s">
        <v>191</v>
      </c>
    </row>
    <row r="607" spans="1:10" ht="57" x14ac:dyDescent="0.25">
      <c r="A607" s="66">
        <v>202402039</v>
      </c>
      <c r="B607" s="56">
        <v>45453.9994113426</v>
      </c>
      <c r="C607" s="55" t="s">
        <v>1</v>
      </c>
      <c r="D607" s="55" t="s">
        <v>188</v>
      </c>
      <c r="E607" s="55" t="s">
        <v>196</v>
      </c>
      <c r="F607" s="55" t="s">
        <v>35</v>
      </c>
      <c r="G607" s="55" t="s">
        <v>84</v>
      </c>
      <c r="H607" s="55" t="s">
        <v>89</v>
      </c>
      <c r="I607" s="55" t="s">
        <v>190</v>
      </c>
      <c r="J607" s="65" t="s">
        <v>191</v>
      </c>
    </row>
    <row r="608" spans="1:10" ht="42.75" x14ac:dyDescent="0.25">
      <c r="A608" s="66">
        <v>202402048</v>
      </c>
      <c r="B608" s="56">
        <v>45454</v>
      </c>
      <c r="C608" s="55" t="s">
        <v>1</v>
      </c>
      <c r="D608" s="55" t="s">
        <v>188</v>
      </c>
      <c r="E608" s="55" t="s">
        <v>196</v>
      </c>
      <c r="F608" s="55" t="s">
        <v>33</v>
      </c>
      <c r="G608" s="55" t="s">
        <v>89</v>
      </c>
      <c r="H608" s="55" t="s">
        <v>98</v>
      </c>
      <c r="I608" s="55" t="s">
        <v>190</v>
      </c>
      <c r="J608" s="65" t="s">
        <v>191</v>
      </c>
    </row>
    <row r="609" spans="1:10" ht="57" x14ac:dyDescent="0.25">
      <c r="A609" s="66">
        <v>202402058</v>
      </c>
      <c r="B609" s="56">
        <v>45454</v>
      </c>
      <c r="C609" s="55" t="s">
        <v>1</v>
      </c>
      <c r="D609" s="55" t="s">
        <v>188</v>
      </c>
      <c r="E609" s="55" t="s">
        <v>4</v>
      </c>
      <c r="F609" s="55" t="s">
        <v>10</v>
      </c>
      <c r="G609" s="55" t="s">
        <v>90</v>
      </c>
      <c r="H609" s="55" t="s">
        <v>270</v>
      </c>
      <c r="I609" s="55" t="s">
        <v>190</v>
      </c>
      <c r="J609" s="65" t="s">
        <v>191</v>
      </c>
    </row>
    <row r="610" spans="1:10" ht="42.75" x14ac:dyDescent="0.25">
      <c r="A610" s="66">
        <v>202402072</v>
      </c>
      <c r="B610" s="56">
        <v>45454</v>
      </c>
      <c r="C610" s="55" t="s">
        <v>1</v>
      </c>
      <c r="D610" s="55" t="s">
        <v>188</v>
      </c>
      <c r="E610" s="55" t="s">
        <v>196</v>
      </c>
      <c r="F610" s="55" t="s">
        <v>38</v>
      </c>
      <c r="G610" s="55" t="s">
        <v>89</v>
      </c>
      <c r="H610" s="55" t="s">
        <v>103</v>
      </c>
      <c r="I610" s="55" t="s">
        <v>190</v>
      </c>
      <c r="J610" s="65" t="s">
        <v>191</v>
      </c>
    </row>
    <row r="611" spans="1:10" ht="42.75" x14ac:dyDescent="0.25">
      <c r="A611" s="66">
        <v>202402076</v>
      </c>
      <c r="B611" s="56">
        <v>45454</v>
      </c>
      <c r="C611" s="55" t="s">
        <v>1</v>
      </c>
      <c r="D611" s="55" t="s">
        <v>188</v>
      </c>
      <c r="E611" s="55" t="s">
        <v>196</v>
      </c>
      <c r="F611" s="55" t="s">
        <v>33</v>
      </c>
      <c r="G611" s="55" t="s">
        <v>89</v>
      </c>
      <c r="H611" s="55" t="s">
        <v>103</v>
      </c>
      <c r="I611" s="55" t="s">
        <v>190</v>
      </c>
      <c r="J611" s="65" t="s">
        <v>191</v>
      </c>
    </row>
    <row r="612" spans="1:10" ht="42.75" x14ac:dyDescent="0.25">
      <c r="A612" s="66">
        <v>202402077</v>
      </c>
      <c r="B612" s="56">
        <v>45454</v>
      </c>
      <c r="C612" s="55" t="s">
        <v>1</v>
      </c>
      <c r="D612" s="55" t="s">
        <v>188</v>
      </c>
      <c r="E612" s="55" t="s">
        <v>196</v>
      </c>
      <c r="F612" s="55" t="s">
        <v>33</v>
      </c>
      <c r="G612" s="55" t="s">
        <v>89</v>
      </c>
      <c r="H612" s="55" t="s">
        <v>103</v>
      </c>
      <c r="I612" s="55" t="s">
        <v>190</v>
      </c>
      <c r="J612" s="65" t="s">
        <v>191</v>
      </c>
    </row>
    <row r="613" spans="1:10" ht="42.75" x14ac:dyDescent="0.25">
      <c r="A613" s="66">
        <v>202402079</v>
      </c>
      <c r="B613" s="56">
        <v>45455</v>
      </c>
      <c r="C613" s="55" t="s">
        <v>1</v>
      </c>
      <c r="D613" s="55" t="s">
        <v>188</v>
      </c>
      <c r="E613" s="55" t="s">
        <v>196</v>
      </c>
      <c r="F613" s="55" t="s">
        <v>33</v>
      </c>
      <c r="G613" s="55" t="s">
        <v>89</v>
      </c>
      <c r="H613" s="55" t="s">
        <v>103</v>
      </c>
      <c r="I613" s="55" t="s">
        <v>190</v>
      </c>
      <c r="J613" s="65" t="s">
        <v>191</v>
      </c>
    </row>
    <row r="614" spans="1:10" ht="28.5" x14ac:dyDescent="0.25">
      <c r="A614" s="66">
        <v>202402080</v>
      </c>
      <c r="B614" s="56">
        <v>45455</v>
      </c>
      <c r="C614" s="55" t="s">
        <v>1</v>
      </c>
      <c r="D614" s="55" t="s">
        <v>188</v>
      </c>
      <c r="E614" s="55" t="s">
        <v>4</v>
      </c>
      <c r="F614" s="55" t="s">
        <v>22</v>
      </c>
      <c r="G614" s="55" t="s">
        <v>80</v>
      </c>
      <c r="H614" s="55" t="s">
        <v>118</v>
      </c>
      <c r="I614" s="55" t="s">
        <v>190</v>
      </c>
      <c r="J614" s="65" t="s">
        <v>191</v>
      </c>
    </row>
    <row r="615" spans="1:10" ht="42.75" x14ac:dyDescent="0.25">
      <c r="A615" s="66">
        <v>202402082</v>
      </c>
      <c r="B615" s="56">
        <v>45455</v>
      </c>
      <c r="C615" s="55" t="s">
        <v>2</v>
      </c>
      <c r="D615" s="55" t="s">
        <v>199</v>
      </c>
      <c r="E615" s="55" t="s">
        <v>4</v>
      </c>
      <c r="F615" s="55" t="s">
        <v>9</v>
      </c>
      <c r="G615" s="55" t="s">
        <v>202</v>
      </c>
      <c r="H615" s="55" t="s">
        <v>215</v>
      </c>
      <c r="I615" s="55" t="s">
        <v>213</v>
      </c>
      <c r="J615" s="65" t="s">
        <v>191</v>
      </c>
    </row>
    <row r="616" spans="1:10" ht="57" x14ac:dyDescent="0.25">
      <c r="A616" s="66">
        <v>202402083</v>
      </c>
      <c r="B616" s="56">
        <v>45455</v>
      </c>
      <c r="C616" s="55" t="s">
        <v>1</v>
      </c>
      <c r="D616" s="55" t="s">
        <v>188</v>
      </c>
      <c r="E616" s="55" t="s">
        <v>4</v>
      </c>
      <c r="F616" s="55" t="s">
        <v>16</v>
      </c>
      <c r="G616" s="55" t="s">
        <v>90</v>
      </c>
      <c r="H616" s="55" t="s">
        <v>270</v>
      </c>
      <c r="I616" s="55" t="s">
        <v>190</v>
      </c>
      <c r="J616" s="65" t="s">
        <v>191</v>
      </c>
    </row>
    <row r="617" spans="1:10" ht="42.75" x14ac:dyDescent="0.25">
      <c r="A617" s="66">
        <v>202402085</v>
      </c>
      <c r="B617" s="56">
        <v>45455</v>
      </c>
      <c r="C617" s="55" t="s">
        <v>1</v>
      </c>
      <c r="D617" s="55" t="s">
        <v>188</v>
      </c>
      <c r="E617" s="55" t="s">
        <v>196</v>
      </c>
      <c r="F617" s="55" t="s">
        <v>33</v>
      </c>
      <c r="G617" s="55" t="s">
        <v>89</v>
      </c>
      <c r="H617" s="55" t="s">
        <v>118</v>
      </c>
      <c r="I617" s="55" t="s">
        <v>190</v>
      </c>
      <c r="J617" s="65" t="s">
        <v>191</v>
      </c>
    </row>
    <row r="618" spans="1:10" ht="71.25" x14ac:dyDescent="0.25">
      <c r="A618" s="66">
        <v>202402086</v>
      </c>
      <c r="B618" s="56">
        <v>45455</v>
      </c>
      <c r="C618" s="55" t="s">
        <v>1</v>
      </c>
      <c r="D618" s="55" t="s">
        <v>188</v>
      </c>
      <c r="E618" s="55" t="s">
        <v>4</v>
      </c>
      <c r="F618" s="55" t="s">
        <v>10</v>
      </c>
      <c r="G618" s="55" t="s">
        <v>87</v>
      </c>
      <c r="H618" s="55" t="s">
        <v>219</v>
      </c>
      <c r="I618" s="55" t="s">
        <v>190</v>
      </c>
      <c r="J618" s="65" t="s">
        <v>191</v>
      </c>
    </row>
    <row r="619" spans="1:10" ht="42.75" x14ac:dyDescent="0.25">
      <c r="A619" s="66">
        <v>202402092</v>
      </c>
      <c r="B619" s="56">
        <v>45455</v>
      </c>
      <c r="C619" s="55" t="s">
        <v>1</v>
      </c>
      <c r="D619" s="55" t="s">
        <v>188</v>
      </c>
      <c r="E619" s="55" t="s">
        <v>196</v>
      </c>
      <c r="F619" s="55" t="s">
        <v>32</v>
      </c>
      <c r="G619" s="55" t="s">
        <v>89</v>
      </c>
      <c r="H619" s="55" t="s">
        <v>103</v>
      </c>
      <c r="I619" s="55" t="s">
        <v>213</v>
      </c>
      <c r="J619" s="65" t="s">
        <v>191</v>
      </c>
    </row>
    <row r="620" spans="1:10" ht="71.25" x14ac:dyDescent="0.25">
      <c r="A620" s="66">
        <v>202402095</v>
      </c>
      <c r="B620" s="56">
        <v>45455</v>
      </c>
      <c r="C620" s="55" t="s">
        <v>1</v>
      </c>
      <c r="D620" s="55" t="s">
        <v>188</v>
      </c>
      <c r="E620" s="55" t="s">
        <v>4</v>
      </c>
      <c r="F620" s="55" t="s">
        <v>29</v>
      </c>
      <c r="G620" s="55" t="s">
        <v>95</v>
      </c>
      <c r="H620" s="55" t="s">
        <v>121</v>
      </c>
      <c r="I620" s="55" t="s">
        <v>190</v>
      </c>
      <c r="J620" s="65" t="s">
        <v>191</v>
      </c>
    </row>
    <row r="621" spans="1:10" ht="42.75" x14ac:dyDescent="0.25">
      <c r="A621" s="66">
        <v>202402104</v>
      </c>
      <c r="B621" s="56">
        <v>45454</v>
      </c>
      <c r="C621" s="55" t="s">
        <v>1</v>
      </c>
      <c r="D621" s="55" t="s">
        <v>188</v>
      </c>
      <c r="E621" s="55" t="s">
        <v>196</v>
      </c>
      <c r="F621" s="55" t="s">
        <v>32</v>
      </c>
      <c r="G621" s="55" t="s">
        <v>89</v>
      </c>
      <c r="H621" s="55" t="s">
        <v>103</v>
      </c>
      <c r="I621" s="55" t="s">
        <v>190</v>
      </c>
      <c r="J621" s="65" t="s">
        <v>191</v>
      </c>
    </row>
    <row r="622" spans="1:10" ht="28.5" x14ac:dyDescent="0.25">
      <c r="A622" s="66">
        <v>202402105</v>
      </c>
      <c r="B622" s="56">
        <v>45455</v>
      </c>
      <c r="C622" s="55" t="s">
        <v>1</v>
      </c>
      <c r="D622" s="55" t="s">
        <v>188</v>
      </c>
      <c r="E622" s="55" t="s">
        <v>4</v>
      </c>
      <c r="F622" s="55" t="s">
        <v>26</v>
      </c>
      <c r="G622" s="55" t="s">
        <v>88</v>
      </c>
      <c r="H622" s="55" t="s">
        <v>216</v>
      </c>
      <c r="I622" s="55" t="s">
        <v>190</v>
      </c>
      <c r="J622" s="65" t="s">
        <v>191</v>
      </c>
    </row>
    <row r="623" spans="1:10" ht="42.75" x14ac:dyDescent="0.25">
      <c r="A623" s="66">
        <v>202402116</v>
      </c>
      <c r="B623" s="56">
        <v>45455</v>
      </c>
      <c r="C623" s="55" t="s">
        <v>1</v>
      </c>
      <c r="D623" s="55" t="s">
        <v>188</v>
      </c>
      <c r="E623" s="55" t="s">
        <v>196</v>
      </c>
      <c r="F623" s="55" t="s">
        <v>32</v>
      </c>
      <c r="G623" s="55" t="s">
        <v>84</v>
      </c>
      <c r="H623" s="55" t="s">
        <v>89</v>
      </c>
      <c r="I623" s="55" t="s">
        <v>190</v>
      </c>
      <c r="J623" s="65" t="s">
        <v>191</v>
      </c>
    </row>
    <row r="624" spans="1:10" ht="71.25" x14ac:dyDescent="0.25">
      <c r="A624" s="66">
        <v>202402119</v>
      </c>
      <c r="B624" s="56">
        <v>45455</v>
      </c>
      <c r="C624" s="55" t="s">
        <v>1</v>
      </c>
      <c r="D624" s="55" t="s">
        <v>188</v>
      </c>
      <c r="E624" s="55" t="s">
        <v>4</v>
      </c>
      <c r="F624" s="55" t="s">
        <v>16</v>
      </c>
      <c r="G624" s="55" t="s">
        <v>87</v>
      </c>
      <c r="H624" s="55" t="s">
        <v>219</v>
      </c>
      <c r="I624" s="55" t="s">
        <v>190</v>
      </c>
      <c r="J624" s="65" t="s">
        <v>191</v>
      </c>
    </row>
    <row r="625" spans="1:10" ht="57" x14ac:dyDescent="0.25">
      <c r="A625" s="66">
        <v>202402121</v>
      </c>
      <c r="B625" s="56">
        <v>45455</v>
      </c>
      <c r="C625" s="55" t="s">
        <v>1</v>
      </c>
      <c r="D625" s="55" t="s">
        <v>188</v>
      </c>
      <c r="E625" s="55" t="s">
        <v>200</v>
      </c>
      <c r="F625" s="55" t="s">
        <v>281</v>
      </c>
      <c r="G625" s="55" t="s">
        <v>83</v>
      </c>
      <c r="H625" s="55" t="s">
        <v>228</v>
      </c>
      <c r="I625" s="55" t="s">
        <v>190</v>
      </c>
      <c r="J625" s="65" t="s">
        <v>191</v>
      </c>
    </row>
    <row r="626" spans="1:10" ht="57" x14ac:dyDescent="0.25">
      <c r="A626" s="66">
        <v>202402122</v>
      </c>
      <c r="B626" s="56">
        <v>45455</v>
      </c>
      <c r="C626" s="55" t="s">
        <v>1</v>
      </c>
      <c r="D626" s="55" t="s">
        <v>188</v>
      </c>
      <c r="E626" s="55" t="s">
        <v>39</v>
      </c>
      <c r="F626" s="55" t="s">
        <v>67</v>
      </c>
      <c r="G626" s="55" t="s">
        <v>90</v>
      </c>
      <c r="H626" s="55" t="s">
        <v>270</v>
      </c>
      <c r="I626" s="55" t="s">
        <v>190</v>
      </c>
      <c r="J626" s="65" t="s">
        <v>191</v>
      </c>
    </row>
    <row r="627" spans="1:10" ht="28.5" x14ac:dyDescent="0.25">
      <c r="A627" s="66">
        <v>202402123</v>
      </c>
      <c r="B627" s="56">
        <v>45455.737136145799</v>
      </c>
      <c r="C627" s="55" t="s">
        <v>1</v>
      </c>
      <c r="D627" s="55" t="s">
        <v>188</v>
      </c>
      <c r="E627" s="55" t="s">
        <v>4</v>
      </c>
      <c r="F627" s="55" t="s">
        <v>28</v>
      </c>
      <c r="G627" s="55" t="s">
        <v>95</v>
      </c>
      <c r="H627" s="55" t="s">
        <v>118</v>
      </c>
      <c r="I627" s="55" t="s">
        <v>190</v>
      </c>
      <c r="J627" s="65" t="s">
        <v>191</v>
      </c>
    </row>
    <row r="628" spans="1:10" ht="85.5" x14ac:dyDescent="0.25">
      <c r="A628" s="66">
        <v>202402125</v>
      </c>
      <c r="B628" s="56">
        <v>45456</v>
      </c>
      <c r="C628" s="55" t="s">
        <v>1</v>
      </c>
      <c r="D628" s="55" t="s">
        <v>188</v>
      </c>
      <c r="E628" s="55" t="s">
        <v>4</v>
      </c>
      <c r="F628" s="55" t="s">
        <v>16</v>
      </c>
      <c r="G628" s="55" t="s">
        <v>90</v>
      </c>
      <c r="H628" s="55" t="s">
        <v>189</v>
      </c>
      <c r="I628" s="55" t="s">
        <v>190</v>
      </c>
      <c r="J628" s="65" t="s">
        <v>191</v>
      </c>
    </row>
    <row r="629" spans="1:10" ht="57" x14ac:dyDescent="0.25">
      <c r="A629" s="66">
        <v>202402126</v>
      </c>
      <c r="B629" s="56">
        <v>45456</v>
      </c>
      <c r="C629" s="55" t="s">
        <v>1</v>
      </c>
      <c r="D629" s="55" t="s">
        <v>188</v>
      </c>
      <c r="E629" s="55" t="s">
        <v>196</v>
      </c>
      <c r="F629" s="55" t="s">
        <v>35</v>
      </c>
      <c r="G629" s="55" t="s">
        <v>89</v>
      </c>
      <c r="H629" s="55" t="s">
        <v>120</v>
      </c>
      <c r="I629" s="55" t="s">
        <v>190</v>
      </c>
      <c r="J629" s="65" t="s">
        <v>191</v>
      </c>
    </row>
    <row r="630" spans="1:10" ht="71.25" x14ac:dyDescent="0.25">
      <c r="A630" s="66">
        <v>202402127</v>
      </c>
      <c r="B630" s="56">
        <v>45456</v>
      </c>
      <c r="C630" s="55" t="s">
        <v>1</v>
      </c>
      <c r="D630" s="55" t="s">
        <v>188</v>
      </c>
      <c r="E630" s="55" t="s">
        <v>4</v>
      </c>
      <c r="F630" s="55" t="s">
        <v>16</v>
      </c>
      <c r="G630" s="55" t="s">
        <v>87</v>
      </c>
      <c r="H630" s="55" t="s">
        <v>219</v>
      </c>
      <c r="I630" s="55" t="s">
        <v>190</v>
      </c>
      <c r="J630" s="65" t="s">
        <v>191</v>
      </c>
    </row>
    <row r="631" spans="1:10" ht="71.25" x14ac:dyDescent="0.25">
      <c r="A631" s="66">
        <v>202402128</v>
      </c>
      <c r="B631" s="56">
        <v>45456</v>
      </c>
      <c r="C631" s="55" t="s">
        <v>1</v>
      </c>
      <c r="D631" s="55" t="s">
        <v>188</v>
      </c>
      <c r="E631" s="55" t="s">
        <v>4</v>
      </c>
      <c r="F631" s="55" t="s">
        <v>16</v>
      </c>
      <c r="G631" s="55" t="s">
        <v>87</v>
      </c>
      <c r="H631" s="55" t="s">
        <v>219</v>
      </c>
      <c r="I631" s="55" t="s">
        <v>190</v>
      </c>
      <c r="J631" s="65" t="s">
        <v>191</v>
      </c>
    </row>
    <row r="632" spans="1:10" ht="28.5" x14ac:dyDescent="0.25">
      <c r="A632" s="66">
        <v>202402129</v>
      </c>
      <c r="B632" s="56">
        <v>45456</v>
      </c>
      <c r="C632" s="55" t="s">
        <v>1</v>
      </c>
      <c r="D632" s="55" t="s">
        <v>188</v>
      </c>
      <c r="E632" s="55" t="s">
        <v>39</v>
      </c>
      <c r="F632" s="55" t="s">
        <v>72</v>
      </c>
      <c r="G632" s="55" t="s">
        <v>90</v>
      </c>
      <c r="H632" s="55" t="s">
        <v>118</v>
      </c>
      <c r="I632" s="55" t="s">
        <v>190</v>
      </c>
      <c r="J632" s="65" t="s">
        <v>191</v>
      </c>
    </row>
    <row r="633" spans="1:10" ht="42.75" x14ac:dyDescent="0.25">
      <c r="A633" s="66">
        <v>202402131</v>
      </c>
      <c r="B633" s="56">
        <v>45456</v>
      </c>
      <c r="C633" s="55" t="s">
        <v>2</v>
      </c>
      <c r="D633" s="55" t="s">
        <v>199</v>
      </c>
      <c r="E633" s="55" t="s">
        <v>200</v>
      </c>
      <c r="F633" s="55" t="s">
        <v>272</v>
      </c>
      <c r="G633" s="55" t="s">
        <v>202</v>
      </c>
      <c r="H633" s="55" t="s">
        <v>215</v>
      </c>
      <c r="I633" s="55" t="s">
        <v>190</v>
      </c>
      <c r="J633" s="65" t="s">
        <v>191</v>
      </c>
    </row>
    <row r="634" spans="1:10" ht="142.5" x14ac:dyDescent="0.25">
      <c r="A634" s="66">
        <v>202402139</v>
      </c>
      <c r="B634" s="56">
        <v>45456</v>
      </c>
      <c r="C634" s="55" t="s">
        <v>1</v>
      </c>
      <c r="D634" s="55" t="s">
        <v>188</v>
      </c>
      <c r="E634" s="55" t="s">
        <v>39</v>
      </c>
      <c r="F634" s="55" t="s">
        <v>67</v>
      </c>
      <c r="G634" s="55" t="s">
        <v>90</v>
      </c>
      <c r="H634" s="55" t="s">
        <v>209</v>
      </c>
      <c r="I634" s="55" t="s">
        <v>190</v>
      </c>
      <c r="J634" s="65" t="s">
        <v>191</v>
      </c>
    </row>
    <row r="635" spans="1:10" ht="71.25" x14ac:dyDescent="0.25">
      <c r="A635" s="66">
        <v>202402143</v>
      </c>
      <c r="B635" s="56">
        <v>45456</v>
      </c>
      <c r="C635" s="55" t="s">
        <v>1</v>
      </c>
      <c r="D635" s="55" t="s">
        <v>188</v>
      </c>
      <c r="E635" s="55" t="s">
        <v>4</v>
      </c>
      <c r="F635" s="55" t="s">
        <v>16</v>
      </c>
      <c r="G635" s="55" t="s">
        <v>87</v>
      </c>
      <c r="H635" s="55" t="s">
        <v>219</v>
      </c>
      <c r="I635" s="55" t="s">
        <v>190</v>
      </c>
      <c r="J635" s="65" t="s">
        <v>191</v>
      </c>
    </row>
    <row r="636" spans="1:10" ht="28.5" x14ac:dyDescent="0.25">
      <c r="A636" s="66">
        <v>202402150</v>
      </c>
      <c r="B636" s="56">
        <v>45456</v>
      </c>
      <c r="C636" s="55" t="s">
        <v>1</v>
      </c>
      <c r="D636" s="55" t="s">
        <v>188</v>
      </c>
      <c r="E636" s="55" t="s">
        <v>4</v>
      </c>
      <c r="F636" s="55" t="s">
        <v>29</v>
      </c>
      <c r="G636" s="55" t="s">
        <v>89</v>
      </c>
      <c r="H636" s="55" t="s">
        <v>109</v>
      </c>
      <c r="I636" s="55" t="s">
        <v>190</v>
      </c>
      <c r="J636" s="65" t="s">
        <v>191</v>
      </c>
    </row>
    <row r="637" spans="1:10" ht="42.75" x14ac:dyDescent="0.25">
      <c r="A637" s="66">
        <v>202402152</v>
      </c>
      <c r="B637" s="56">
        <v>45456</v>
      </c>
      <c r="C637" s="55" t="s">
        <v>1</v>
      </c>
      <c r="D637" s="55" t="s">
        <v>188</v>
      </c>
      <c r="E637" s="55" t="s">
        <v>196</v>
      </c>
      <c r="F637" s="55" t="s">
        <v>34</v>
      </c>
      <c r="G637" s="55" t="s">
        <v>89</v>
      </c>
      <c r="H637" s="55" t="s">
        <v>120</v>
      </c>
      <c r="I637" s="55" t="s">
        <v>190</v>
      </c>
      <c r="J637" s="65" t="s">
        <v>191</v>
      </c>
    </row>
    <row r="638" spans="1:10" ht="28.5" x14ac:dyDescent="0.25">
      <c r="A638" s="66">
        <v>202402156</v>
      </c>
      <c r="B638" s="56">
        <v>45456</v>
      </c>
      <c r="C638" s="55" t="s">
        <v>1</v>
      </c>
      <c r="D638" s="55" t="s">
        <v>188</v>
      </c>
      <c r="E638" s="55" t="s">
        <v>39</v>
      </c>
      <c r="F638" s="55" t="s">
        <v>58</v>
      </c>
      <c r="G638" s="55" t="s">
        <v>90</v>
      </c>
      <c r="H638" s="55" t="s">
        <v>118</v>
      </c>
      <c r="I638" s="55" t="s">
        <v>190</v>
      </c>
      <c r="J638" s="65" t="s">
        <v>191</v>
      </c>
    </row>
    <row r="639" spans="1:10" ht="42.75" x14ac:dyDescent="0.25">
      <c r="A639" s="66">
        <v>202402159</v>
      </c>
      <c r="B639" s="56">
        <v>45456</v>
      </c>
      <c r="C639" s="55" t="s">
        <v>1</v>
      </c>
      <c r="D639" s="55" t="s">
        <v>188</v>
      </c>
      <c r="E639" s="55" t="s">
        <v>196</v>
      </c>
      <c r="F639" s="55" t="s">
        <v>36</v>
      </c>
      <c r="G639" s="55" t="s">
        <v>89</v>
      </c>
      <c r="H639" s="55" t="s">
        <v>118</v>
      </c>
      <c r="I639" s="55" t="s">
        <v>190</v>
      </c>
      <c r="J639" s="65" t="s">
        <v>191</v>
      </c>
    </row>
    <row r="640" spans="1:10" ht="42.75" x14ac:dyDescent="0.25">
      <c r="A640" s="66">
        <v>202402165</v>
      </c>
      <c r="B640" s="56">
        <v>45456</v>
      </c>
      <c r="C640" s="55" t="s">
        <v>1</v>
      </c>
      <c r="D640" s="55" t="s">
        <v>188</v>
      </c>
      <c r="E640" s="55" t="s">
        <v>4</v>
      </c>
      <c r="F640" s="55" t="s">
        <v>10</v>
      </c>
      <c r="G640" s="55" t="s">
        <v>82</v>
      </c>
      <c r="H640" s="55" t="s">
        <v>207</v>
      </c>
      <c r="I640" s="55" t="s">
        <v>190</v>
      </c>
      <c r="J640" s="65" t="s">
        <v>191</v>
      </c>
    </row>
    <row r="641" spans="1:10" ht="42.75" x14ac:dyDescent="0.25">
      <c r="A641" s="66">
        <v>202402167</v>
      </c>
      <c r="B641" s="56">
        <v>45457</v>
      </c>
      <c r="C641" s="55" t="s">
        <v>1</v>
      </c>
      <c r="D641" s="55" t="s">
        <v>188</v>
      </c>
      <c r="E641" s="55" t="s">
        <v>196</v>
      </c>
      <c r="F641" s="55" t="s">
        <v>33</v>
      </c>
      <c r="G641" s="55" t="s">
        <v>89</v>
      </c>
      <c r="H641" s="55" t="s">
        <v>103</v>
      </c>
      <c r="I641" s="55" t="s">
        <v>190</v>
      </c>
      <c r="J641" s="65" t="s">
        <v>191</v>
      </c>
    </row>
    <row r="642" spans="1:10" ht="28.5" x14ac:dyDescent="0.25">
      <c r="A642" s="66">
        <v>202402169</v>
      </c>
      <c r="B642" s="56">
        <v>45457</v>
      </c>
      <c r="C642" s="55" t="s">
        <v>1</v>
      </c>
      <c r="D642" s="55" t="s">
        <v>188</v>
      </c>
      <c r="E642" s="55" t="s">
        <v>4</v>
      </c>
      <c r="F642" s="55" t="s">
        <v>28</v>
      </c>
      <c r="G642" s="55" t="s">
        <v>88</v>
      </c>
      <c r="H642" s="55" t="s">
        <v>216</v>
      </c>
      <c r="I642" s="55" t="s">
        <v>190</v>
      </c>
      <c r="J642" s="65" t="s">
        <v>191</v>
      </c>
    </row>
    <row r="643" spans="1:10" ht="71.25" x14ac:dyDescent="0.25">
      <c r="A643" s="66">
        <v>202402171</v>
      </c>
      <c r="B643" s="56">
        <v>45457</v>
      </c>
      <c r="C643" s="55" t="s">
        <v>1</v>
      </c>
      <c r="D643" s="55" t="s">
        <v>188</v>
      </c>
      <c r="E643" s="55" t="s">
        <v>4</v>
      </c>
      <c r="F643" s="55" t="s">
        <v>16</v>
      </c>
      <c r="G643" s="55" t="s">
        <v>87</v>
      </c>
      <c r="H643" s="55" t="s">
        <v>219</v>
      </c>
      <c r="I643" s="55" t="s">
        <v>190</v>
      </c>
      <c r="J643" s="65" t="s">
        <v>191</v>
      </c>
    </row>
    <row r="644" spans="1:10" ht="57" x14ac:dyDescent="0.25">
      <c r="A644" s="66">
        <v>202402174</v>
      </c>
      <c r="B644" s="56">
        <v>45457</v>
      </c>
      <c r="C644" s="55" t="s">
        <v>1</v>
      </c>
      <c r="D644" s="55" t="s">
        <v>188</v>
      </c>
      <c r="E644" s="55" t="s">
        <v>39</v>
      </c>
      <c r="F644" s="55" t="s">
        <v>72</v>
      </c>
      <c r="G644" s="55" t="s">
        <v>90</v>
      </c>
      <c r="H644" s="55" t="s">
        <v>195</v>
      </c>
      <c r="I644" s="55" t="s">
        <v>190</v>
      </c>
      <c r="J644" s="65" t="s">
        <v>191</v>
      </c>
    </row>
    <row r="645" spans="1:10" ht="57" x14ac:dyDescent="0.25">
      <c r="A645" s="66">
        <v>202402175</v>
      </c>
      <c r="B645" s="56">
        <v>45457</v>
      </c>
      <c r="C645" s="55" t="s">
        <v>1</v>
      </c>
      <c r="D645" s="55" t="s">
        <v>188</v>
      </c>
      <c r="E645" s="55" t="s">
        <v>39</v>
      </c>
      <c r="F645" s="55" t="s">
        <v>76</v>
      </c>
      <c r="G645" s="55" t="s">
        <v>90</v>
      </c>
      <c r="H645" s="55" t="s">
        <v>195</v>
      </c>
      <c r="I645" s="55" t="s">
        <v>190</v>
      </c>
      <c r="J645" s="65" t="s">
        <v>191</v>
      </c>
    </row>
    <row r="646" spans="1:10" ht="57" x14ac:dyDescent="0.25">
      <c r="A646" s="66">
        <v>202402176</v>
      </c>
      <c r="B646" s="56">
        <v>45457</v>
      </c>
      <c r="C646" s="55" t="s">
        <v>1</v>
      </c>
      <c r="D646" s="55" t="s">
        <v>188</v>
      </c>
      <c r="E646" s="55" t="s">
        <v>4</v>
      </c>
      <c r="F646" s="55" t="s">
        <v>194</v>
      </c>
      <c r="G646" s="55" t="s">
        <v>83</v>
      </c>
      <c r="H646" s="55" t="s">
        <v>228</v>
      </c>
      <c r="I646" s="55" t="s">
        <v>190</v>
      </c>
      <c r="J646" s="65" t="s">
        <v>191</v>
      </c>
    </row>
    <row r="647" spans="1:10" ht="42.75" x14ac:dyDescent="0.25">
      <c r="A647" s="66">
        <v>202402190</v>
      </c>
      <c r="B647" s="56">
        <v>45457</v>
      </c>
      <c r="C647" s="55" t="s">
        <v>1</v>
      </c>
      <c r="D647" s="55" t="s">
        <v>188</v>
      </c>
      <c r="E647" s="55" t="s">
        <v>196</v>
      </c>
      <c r="F647" s="55" t="s">
        <v>38</v>
      </c>
      <c r="G647" s="55" t="s">
        <v>89</v>
      </c>
      <c r="H647" s="55" t="s">
        <v>103</v>
      </c>
      <c r="I647" s="55" t="s">
        <v>190</v>
      </c>
      <c r="J647" s="65" t="s">
        <v>191</v>
      </c>
    </row>
    <row r="648" spans="1:10" ht="71.25" x14ac:dyDescent="0.25">
      <c r="A648" s="66">
        <v>202402193</v>
      </c>
      <c r="B648" s="56">
        <v>45457</v>
      </c>
      <c r="C648" s="55" t="s">
        <v>1</v>
      </c>
      <c r="D648" s="55" t="s">
        <v>188</v>
      </c>
      <c r="E648" s="55" t="s">
        <v>196</v>
      </c>
      <c r="F648" s="55" t="s">
        <v>36</v>
      </c>
      <c r="G648" s="55" t="s">
        <v>89</v>
      </c>
      <c r="H648" s="55" t="s">
        <v>106</v>
      </c>
      <c r="I648" s="55" t="s">
        <v>213</v>
      </c>
      <c r="J648" s="65" t="s">
        <v>191</v>
      </c>
    </row>
    <row r="649" spans="1:10" ht="28.5" x14ac:dyDescent="0.25">
      <c r="A649" s="66">
        <v>202402200</v>
      </c>
      <c r="B649" s="56">
        <v>45460</v>
      </c>
      <c r="C649" s="55" t="s">
        <v>1</v>
      </c>
      <c r="D649" s="55" t="s">
        <v>188</v>
      </c>
      <c r="E649" s="55" t="s">
        <v>39</v>
      </c>
      <c r="F649" s="55" t="s">
        <v>58</v>
      </c>
      <c r="G649" s="55" t="s">
        <v>90</v>
      </c>
      <c r="H649" s="55" t="s">
        <v>204</v>
      </c>
      <c r="I649" s="55" t="s">
        <v>190</v>
      </c>
      <c r="J649" s="65" t="s">
        <v>191</v>
      </c>
    </row>
    <row r="650" spans="1:10" ht="57" x14ac:dyDescent="0.25">
      <c r="A650" s="66">
        <v>202402201</v>
      </c>
      <c r="B650" s="56">
        <v>45460</v>
      </c>
      <c r="C650" s="55" t="s">
        <v>1</v>
      </c>
      <c r="D650" s="55" t="s">
        <v>188</v>
      </c>
      <c r="E650" s="55" t="s">
        <v>39</v>
      </c>
      <c r="F650" s="55" t="s">
        <v>51</v>
      </c>
      <c r="G650" s="55" t="s">
        <v>84</v>
      </c>
      <c r="H650" s="55" t="s">
        <v>87</v>
      </c>
      <c r="I650" s="55" t="s">
        <v>190</v>
      </c>
      <c r="J650" s="65" t="s">
        <v>191</v>
      </c>
    </row>
    <row r="651" spans="1:10" ht="28.5" x14ac:dyDescent="0.25">
      <c r="A651" s="66">
        <v>202402202</v>
      </c>
      <c r="B651" s="56">
        <v>45460</v>
      </c>
      <c r="C651" s="55" t="s">
        <v>1</v>
      </c>
      <c r="D651" s="55" t="s">
        <v>188</v>
      </c>
      <c r="E651" s="55" t="s">
        <v>196</v>
      </c>
      <c r="F651" s="55" t="s">
        <v>37</v>
      </c>
      <c r="G651" s="55" t="s">
        <v>89</v>
      </c>
      <c r="H651" s="55" t="s">
        <v>109</v>
      </c>
      <c r="I651" s="55" t="s">
        <v>190</v>
      </c>
      <c r="J651" s="65" t="s">
        <v>191</v>
      </c>
    </row>
    <row r="652" spans="1:10" ht="42.75" x14ac:dyDescent="0.25">
      <c r="A652" s="66">
        <v>202402203</v>
      </c>
      <c r="B652" s="56">
        <v>45460</v>
      </c>
      <c r="C652" s="55" t="s">
        <v>1</v>
      </c>
      <c r="D652" s="55" t="s">
        <v>188</v>
      </c>
      <c r="E652" s="55" t="s">
        <v>196</v>
      </c>
      <c r="F652" s="55" t="s">
        <v>33</v>
      </c>
      <c r="G652" s="55" t="s">
        <v>89</v>
      </c>
      <c r="H652" s="55" t="s">
        <v>103</v>
      </c>
      <c r="I652" s="55" t="s">
        <v>190</v>
      </c>
      <c r="J652" s="65" t="s">
        <v>191</v>
      </c>
    </row>
    <row r="653" spans="1:10" ht="42.75" x14ac:dyDescent="0.25">
      <c r="A653" s="66">
        <v>202402204</v>
      </c>
      <c r="B653" s="56">
        <v>45460</v>
      </c>
      <c r="C653" s="55" t="s">
        <v>2</v>
      </c>
      <c r="D653" s="55" t="s">
        <v>199</v>
      </c>
      <c r="E653" s="55" t="s">
        <v>4</v>
      </c>
      <c r="F653" s="55" t="s">
        <v>16</v>
      </c>
      <c r="G653" s="55" t="s">
        <v>202</v>
      </c>
      <c r="H653" s="55" t="s">
        <v>235</v>
      </c>
      <c r="I653" s="55" t="s">
        <v>190</v>
      </c>
      <c r="J653" s="65" t="s">
        <v>191</v>
      </c>
    </row>
    <row r="654" spans="1:10" ht="71.25" x14ac:dyDescent="0.25">
      <c r="A654" s="66">
        <v>202402207</v>
      </c>
      <c r="B654" s="56">
        <v>45458</v>
      </c>
      <c r="C654" s="55" t="s">
        <v>1</v>
      </c>
      <c r="D654" s="55" t="s">
        <v>188</v>
      </c>
      <c r="E654" s="55" t="s">
        <v>4</v>
      </c>
      <c r="F654" s="55" t="s">
        <v>16</v>
      </c>
      <c r="G654" s="55" t="s">
        <v>87</v>
      </c>
      <c r="H654" s="55" t="s">
        <v>219</v>
      </c>
      <c r="I654" s="55" t="s">
        <v>190</v>
      </c>
      <c r="J654" s="65" t="s">
        <v>191</v>
      </c>
    </row>
    <row r="655" spans="1:10" ht="71.25" x14ac:dyDescent="0.25">
      <c r="A655" s="66">
        <v>202402208</v>
      </c>
      <c r="B655" s="56">
        <v>45458</v>
      </c>
      <c r="C655" s="55" t="s">
        <v>1</v>
      </c>
      <c r="D655" s="55" t="s">
        <v>188</v>
      </c>
      <c r="E655" s="55" t="s">
        <v>4</v>
      </c>
      <c r="F655" s="55" t="s">
        <v>16</v>
      </c>
      <c r="G655" s="55" t="s">
        <v>87</v>
      </c>
      <c r="H655" s="55" t="s">
        <v>219</v>
      </c>
      <c r="I655" s="55" t="s">
        <v>190</v>
      </c>
      <c r="J655" s="65" t="s">
        <v>191</v>
      </c>
    </row>
    <row r="656" spans="1:10" ht="42.75" x14ac:dyDescent="0.25">
      <c r="A656" s="66">
        <v>202402209</v>
      </c>
      <c r="B656" s="56">
        <v>45460</v>
      </c>
      <c r="C656" s="55" t="s">
        <v>1</v>
      </c>
      <c r="D656" s="55" t="s">
        <v>188</v>
      </c>
      <c r="E656" s="55" t="s">
        <v>196</v>
      </c>
      <c r="F656" s="55" t="s">
        <v>32</v>
      </c>
      <c r="G656" s="55" t="s">
        <v>282</v>
      </c>
      <c r="H656" s="55" t="s">
        <v>89</v>
      </c>
      <c r="I656" s="55" t="s">
        <v>190</v>
      </c>
      <c r="J656" s="65" t="s">
        <v>191</v>
      </c>
    </row>
    <row r="657" spans="1:10" ht="42.75" x14ac:dyDescent="0.25">
      <c r="A657" s="66">
        <v>202402210</v>
      </c>
      <c r="B657" s="56">
        <v>45460</v>
      </c>
      <c r="C657" s="55" t="s">
        <v>2</v>
      </c>
      <c r="D657" s="55" t="s">
        <v>199</v>
      </c>
      <c r="E657" s="55" t="s">
        <v>4</v>
      </c>
      <c r="F657" s="55" t="s">
        <v>9</v>
      </c>
      <c r="G657" s="55" t="s">
        <v>202</v>
      </c>
      <c r="H657" s="55" t="s">
        <v>215</v>
      </c>
      <c r="I657" s="55" t="s">
        <v>190</v>
      </c>
      <c r="J657" s="65" t="s">
        <v>191</v>
      </c>
    </row>
    <row r="658" spans="1:10" ht="71.25" x14ac:dyDescent="0.25">
      <c r="A658" s="66">
        <v>202402212</v>
      </c>
      <c r="B658" s="56">
        <v>45459</v>
      </c>
      <c r="C658" s="55" t="s">
        <v>1</v>
      </c>
      <c r="D658" s="55" t="s">
        <v>188</v>
      </c>
      <c r="E658" s="55" t="s">
        <v>4</v>
      </c>
      <c r="F658" s="55" t="s">
        <v>16</v>
      </c>
      <c r="G658" s="55" t="s">
        <v>87</v>
      </c>
      <c r="H658" s="55" t="s">
        <v>219</v>
      </c>
      <c r="I658" s="55" t="s">
        <v>190</v>
      </c>
      <c r="J658" s="65" t="s">
        <v>191</v>
      </c>
    </row>
    <row r="659" spans="1:10" ht="42.75" x14ac:dyDescent="0.25">
      <c r="A659" s="66">
        <v>202402213</v>
      </c>
      <c r="B659" s="56">
        <v>45460</v>
      </c>
      <c r="C659" s="55" t="s">
        <v>2</v>
      </c>
      <c r="D659" s="55" t="s">
        <v>199</v>
      </c>
      <c r="E659" s="55" t="s">
        <v>200</v>
      </c>
      <c r="F659" s="55" t="s">
        <v>283</v>
      </c>
      <c r="G659" s="55" t="s">
        <v>202</v>
      </c>
      <c r="H659" s="55" t="s">
        <v>235</v>
      </c>
      <c r="I659" s="55" t="s">
        <v>190</v>
      </c>
      <c r="J659" s="65" t="s">
        <v>191</v>
      </c>
    </row>
    <row r="660" spans="1:10" ht="57" x14ac:dyDescent="0.25">
      <c r="A660" s="66">
        <v>202402214</v>
      </c>
      <c r="B660" s="56">
        <v>45460</v>
      </c>
      <c r="C660" s="55" t="s">
        <v>1</v>
      </c>
      <c r="D660" s="55" t="s">
        <v>188</v>
      </c>
      <c r="E660" s="55" t="s">
        <v>4</v>
      </c>
      <c r="F660" s="55" t="s">
        <v>28</v>
      </c>
      <c r="G660" s="55" t="s">
        <v>95</v>
      </c>
      <c r="H660" s="55" t="s">
        <v>111</v>
      </c>
      <c r="I660" s="55" t="s">
        <v>190</v>
      </c>
      <c r="J660" s="65" t="s">
        <v>191</v>
      </c>
    </row>
    <row r="661" spans="1:10" ht="42.75" x14ac:dyDescent="0.25">
      <c r="A661" s="66">
        <v>202402216</v>
      </c>
      <c r="B661" s="56">
        <v>45460</v>
      </c>
      <c r="C661" s="55" t="s">
        <v>1</v>
      </c>
      <c r="D661" s="55" t="s">
        <v>188</v>
      </c>
      <c r="E661" s="55" t="s">
        <v>196</v>
      </c>
      <c r="F661" s="55" t="s">
        <v>36</v>
      </c>
      <c r="G661" s="55" t="s">
        <v>89</v>
      </c>
      <c r="H661" s="55" t="s">
        <v>103</v>
      </c>
      <c r="I661" s="55" t="s">
        <v>190</v>
      </c>
      <c r="J661" s="65" t="s">
        <v>191</v>
      </c>
    </row>
    <row r="662" spans="1:10" ht="42.75" x14ac:dyDescent="0.25">
      <c r="A662" s="66">
        <v>202402219</v>
      </c>
      <c r="B662" s="56">
        <v>45460</v>
      </c>
      <c r="C662" s="55" t="s">
        <v>1</v>
      </c>
      <c r="D662" s="55" t="s">
        <v>188</v>
      </c>
      <c r="E662" s="55" t="s">
        <v>196</v>
      </c>
      <c r="F662" s="55" t="s">
        <v>32</v>
      </c>
      <c r="G662" s="55" t="s">
        <v>84</v>
      </c>
      <c r="H662" s="55" t="s">
        <v>89</v>
      </c>
      <c r="I662" s="55" t="s">
        <v>190</v>
      </c>
      <c r="J662" s="65" t="s">
        <v>191</v>
      </c>
    </row>
    <row r="663" spans="1:10" ht="42.75" x14ac:dyDescent="0.25">
      <c r="A663" s="66">
        <v>202402223</v>
      </c>
      <c r="B663" s="56">
        <v>45460</v>
      </c>
      <c r="C663" s="55" t="s">
        <v>1</v>
      </c>
      <c r="D663" s="55" t="s">
        <v>188</v>
      </c>
      <c r="E663" s="55" t="s">
        <v>39</v>
      </c>
      <c r="F663" s="55" t="s">
        <v>47</v>
      </c>
      <c r="G663" s="55" t="s">
        <v>90</v>
      </c>
      <c r="H663" s="55" t="s">
        <v>118</v>
      </c>
      <c r="I663" s="55" t="s">
        <v>190</v>
      </c>
      <c r="J663" s="65" t="s">
        <v>191</v>
      </c>
    </row>
    <row r="664" spans="1:10" ht="42.75" x14ac:dyDescent="0.25">
      <c r="A664" s="66">
        <v>202402226</v>
      </c>
      <c r="B664" s="56">
        <v>45460</v>
      </c>
      <c r="C664" s="55" t="s">
        <v>1</v>
      </c>
      <c r="D664" s="55" t="s">
        <v>188</v>
      </c>
      <c r="E664" s="55" t="s">
        <v>4</v>
      </c>
      <c r="F664" s="55" t="s">
        <v>25</v>
      </c>
      <c r="G664" s="55" t="s">
        <v>82</v>
      </c>
      <c r="H664" s="55" t="s">
        <v>118</v>
      </c>
      <c r="I664" s="55" t="s">
        <v>190</v>
      </c>
      <c r="J664" s="65" t="s">
        <v>191</v>
      </c>
    </row>
    <row r="665" spans="1:10" ht="42.75" x14ac:dyDescent="0.25">
      <c r="A665" s="66">
        <v>202402236</v>
      </c>
      <c r="B665" s="56">
        <v>45460</v>
      </c>
      <c r="C665" s="55" t="s">
        <v>1</v>
      </c>
      <c r="D665" s="55" t="s">
        <v>188</v>
      </c>
      <c r="E665" s="55" t="s">
        <v>196</v>
      </c>
      <c r="F665" s="55" t="s">
        <v>38</v>
      </c>
      <c r="G665" s="55" t="s">
        <v>84</v>
      </c>
      <c r="H665" s="55" t="s">
        <v>89</v>
      </c>
      <c r="I665" s="55" t="s">
        <v>190</v>
      </c>
      <c r="J665" s="65" t="s">
        <v>191</v>
      </c>
    </row>
    <row r="666" spans="1:10" ht="42.75" x14ac:dyDescent="0.25">
      <c r="A666" s="66">
        <v>202402237</v>
      </c>
      <c r="B666" s="56">
        <v>45460</v>
      </c>
      <c r="C666" s="55" t="s">
        <v>1</v>
      </c>
      <c r="D666" s="55" t="s">
        <v>188</v>
      </c>
      <c r="E666" s="55" t="s">
        <v>39</v>
      </c>
      <c r="F666" s="55" t="s">
        <v>47</v>
      </c>
      <c r="G666" s="55" t="s">
        <v>90</v>
      </c>
      <c r="H666" s="55" t="s">
        <v>118</v>
      </c>
      <c r="I666" s="55" t="s">
        <v>190</v>
      </c>
      <c r="J666" s="65" t="s">
        <v>191</v>
      </c>
    </row>
    <row r="667" spans="1:10" ht="42.75" x14ac:dyDescent="0.25">
      <c r="A667" s="66">
        <v>202402238</v>
      </c>
      <c r="B667" s="56">
        <v>45460</v>
      </c>
      <c r="C667" s="55" t="s">
        <v>2</v>
      </c>
      <c r="D667" s="55" t="s">
        <v>199</v>
      </c>
      <c r="E667" s="55" t="s">
        <v>4</v>
      </c>
      <c r="F667" s="55" t="s">
        <v>24</v>
      </c>
      <c r="G667" s="55" t="s">
        <v>202</v>
      </c>
      <c r="H667" s="55" t="s">
        <v>215</v>
      </c>
      <c r="I667" s="55" t="s">
        <v>190</v>
      </c>
      <c r="J667" s="65" t="s">
        <v>191</v>
      </c>
    </row>
    <row r="668" spans="1:10" ht="71.25" x14ac:dyDescent="0.25">
      <c r="A668" s="66">
        <v>202402244</v>
      </c>
      <c r="B668" s="56">
        <v>45460</v>
      </c>
      <c r="C668" s="55" t="s">
        <v>1</v>
      </c>
      <c r="D668" s="55" t="s">
        <v>188</v>
      </c>
      <c r="E668" s="55" t="s">
        <v>196</v>
      </c>
      <c r="F668" s="55" t="s">
        <v>34</v>
      </c>
      <c r="G668" s="55" t="s">
        <v>95</v>
      </c>
      <c r="H668" s="55" t="s">
        <v>121</v>
      </c>
      <c r="I668" s="55" t="s">
        <v>190</v>
      </c>
      <c r="J668" s="65" t="s">
        <v>191</v>
      </c>
    </row>
    <row r="669" spans="1:10" ht="28.5" x14ac:dyDescent="0.25">
      <c r="A669" s="66">
        <v>202402254</v>
      </c>
      <c r="B669" s="56">
        <v>45461</v>
      </c>
      <c r="C669" s="55" t="s">
        <v>1</v>
      </c>
      <c r="D669" s="55" t="s">
        <v>188</v>
      </c>
      <c r="E669" s="55" t="s">
        <v>39</v>
      </c>
      <c r="F669" s="55" t="s">
        <v>75</v>
      </c>
      <c r="G669" s="55" t="s">
        <v>90</v>
      </c>
      <c r="H669" s="55" t="s">
        <v>118</v>
      </c>
      <c r="I669" s="55" t="s">
        <v>190</v>
      </c>
      <c r="J669" s="65" t="s">
        <v>191</v>
      </c>
    </row>
    <row r="670" spans="1:10" ht="42.75" x14ac:dyDescent="0.25">
      <c r="A670" s="66">
        <v>202402259</v>
      </c>
      <c r="B670" s="56">
        <v>45461</v>
      </c>
      <c r="C670" s="55" t="s">
        <v>1</v>
      </c>
      <c r="D670" s="55" t="s">
        <v>188</v>
      </c>
      <c r="E670" s="55" t="s">
        <v>4</v>
      </c>
      <c r="F670" s="55" t="s">
        <v>22</v>
      </c>
      <c r="G670" s="55" t="s">
        <v>82</v>
      </c>
      <c r="H670" s="55" t="s">
        <v>198</v>
      </c>
      <c r="I670" s="55" t="s">
        <v>190</v>
      </c>
      <c r="J670" s="65" t="s">
        <v>191</v>
      </c>
    </row>
    <row r="671" spans="1:10" ht="71.25" x14ac:dyDescent="0.25">
      <c r="A671" s="66">
        <v>202402261</v>
      </c>
      <c r="B671" s="56">
        <v>45461</v>
      </c>
      <c r="C671" s="55" t="s">
        <v>1</v>
      </c>
      <c r="D671" s="55" t="s">
        <v>188</v>
      </c>
      <c r="E671" s="55" t="s">
        <v>4</v>
      </c>
      <c r="F671" s="55" t="s">
        <v>16</v>
      </c>
      <c r="G671" s="55" t="s">
        <v>87</v>
      </c>
      <c r="H671" s="55" t="s">
        <v>219</v>
      </c>
      <c r="I671" s="55" t="s">
        <v>190</v>
      </c>
      <c r="J671" s="65" t="s">
        <v>191</v>
      </c>
    </row>
    <row r="672" spans="1:10" ht="42.75" x14ac:dyDescent="0.25">
      <c r="A672" s="66">
        <v>202402263</v>
      </c>
      <c r="B672" s="56">
        <v>45461</v>
      </c>
      <c r="C672" s="55" t="s">
        <v>1</v>
      </c>
      <c r="D672" s="55" t="s">
        <v>188</v>
      </c>
      <c r="E672" s="55" t="s">
        <v>196</v>
      </c>
      <c r="F672" s="55" t="s">
        <v>38</v>
      </c>
      <c r="G672" s="55" t="s">
        <v>89</v>
      </c>
      <c r="H672" s="55" t="s">
        <v>118</v>
      </c>
      <c r="I672" s="55" t="s">
        <v>190</v>
      </c>
      <c r="J672" s="65" t="s">
        <v>191</v>
      </c>
    </row>
    <row r="673" spans="1:10" ht="42.75" x14ac:dyDescent="0.25">
      <c r="A673" s="66">
        <v>202402265</v>
      </c>
      <c r="B673" s="56">
        <v>45461</v>
      </c>
      <c r="C673" s="55" t="s">
        <v>1</v>
      </c>
      <c r="D673" s="55" t="s">
        <v>188</v>
      </c>
      <c r="E673" s="55" t="s">
        <v>196</v>
      </c>
      <c r="F673" s="55" t="s">
        <v>32</v>
      </c>
      <c r="G673" s="55" t="s">
        <v>84</v>
      </c>
      <c r="H673" s="55" t="s">
        <v>89</v>
      </c>
      <c r="I673" s="55" t="s">
        <v>190</v>
      </c>
      <c r="J673" s="65" t="s">
        <v>191</v>
      </c>
    </row>
    <row r="674" spans="1:10" ht="42.75" x14ac:dyDescent="0.25">
      <c r="A674" s="66">
        <v>202402272</v>
      </c>
      <c r="B674" s="56">
        <v>45461</v>
      </c>
      <c r="C674" s="55" t="s">
        <v>1</v>
      </c>
      <c r="D674" s="55" t="s">
        <v>188</v>
      </c>
      <c r="E674" s="55" t="s">
        <v>4</v>
      </c>
      <c r="F674" s="55" t="s">
        <v>15</v>
      </c>
      <c r="G674" s="55" t="s">
        <v>82</v>
      </c>
      <c r="H674" s="55" t="s">
        <v>118</v>
      </c>
      <c r="I674" s="55" t="s">
        <v>190</v>
      </c>
      <c r="J674" s="65" t="s">
        <v>191</v>
      </c>
    </row>
    <row r="675" spans="1:10" ht="28.5" x14ac:dyDescent="0.25">
      <c r="A675" s="66">
        <v>202402280</v>
      </c>
      <c r="B675" s="56">
        <v>45461</v>
      </c>
      <c r="C675" s="55" t="s">
        <v>1</v>
      </c>
      <c r="D675" s="55" t="s">
        <v>188</v>
      </c>
      <c r="E675" s="55" t="s">
        <v>4</v>
      </c>
      <c r="F675" s="55" t="s">
        <v>23</v>
      </c>
      <c r="G675" s="55" t="s">
        <v>86</v>
      </c>
      <c r="H675" s="55" t="s">
        <v>233</v>
      </c>
      <c r="I675" s="55" t="s">
        <v>190</v>
      </c>
      <c r="J675" s="65" t="s">
        <v>191</v>
      </c>
    </row>
    <row r="676" spans="1:10" ht="42.75" x14ac:dyDescent="0.25">
      <c r="A676" s="66">
        <v>202402283</v>
      </c>
      <c r="B676" s="56">
        <v>45461</v>
      </c>
      <c r="C676" s="55" t="s">
        <v>1</v>
      </c>
      <c r="D676" s="55" t="s">
        <v>188</v>
      </c>
      <c r="E676" s="55" t="s">
        <v>4</v>
      </c>
      <c r="F676" s="55" t="s">
        <v>25</v>
      </c>
      <c r="G676" s="55" t="s">
        <v>84</v>
      </c>
      <c r="H676" s="55" t="s">
        <v>90</v>
      </c>
      <c r="I676" s="55" t="s">
        <v>190</v>
      </c>
      <c r="J676" s="65" t="s">
        <v>191</v>
      </c>
    </row>
    <row r="677" spans="1:10" ht="42.75" x14ac:dyDescent="0.25">
      <c r="A677" s="66">
        <v>202402286</v>
      </c>
      <c r="B677" s="56">
        <v>45461</v>
      </c>
      <c r="C677" s="55" t="s">
        <v>1</v>
      </c>
      <c r="D677" s="55" t="s">
        <v>188</v>
      </c>
      <c r="E677" s="55" t="s">
        <v>196</v>
      </c>
      <c r="F677" s="55" t="s">
        <v>33</v>
      </c>
      <c r="G677" s="55" t="s">
        <v>84</v>
      </c>
      <c r="H677" s="55" t="s">
        <v>89</v>
      </c>
      <c r="I677" s="55" t="s">
        <v>190</v>
      </c>
      <c r="J677" s="65" t="s">
        <v>191</v>
      </c>
    </row>
    <row r="678" spans="1:10" ht="28.5" x14ac:dyDescent="0.25">
      <c r="A678" s="66">
        <v>202402288</v>
      </c>
      <c r="B678" s="56">
        <v>45461</v>
      </c>
      <c r="C678" s="55" t="s">
        <v>1</v>
      </c>
      <c r="D678" s="55" t="s">
        <v>188</v>
      </c>
      <c r="E678" s="55" t="s">
        <v>4</v>
      </c>
      <c r="F678" s="55" t="s">
        <v>23</v>
      </c>
      <c r="G678" s="55" t="s">
        <v>95</v>
      </c>
      <c r="H678" s="55" t="s">
        <v>118</v>
      </c>
      <c r="I678" s="55" t="s">
        <v>190</v>
      </c>
      <c r="J678" s="65" t="s">
        <v>191</v>
      </c>
    </row>
    <row r="679" spans="1:10" ht="57" x14ac:dyDescent="0.25">
      <c r="A679" s="66">
        <v>202402294</v>
      </c>
      <c r="B679" s="56">
        <v>45462</v>
      </c>
      <c r="C679" s="55" t="s">
        <v>1</v>
      </c>
      <c r="D679" s="55" t="s">
        <v>188</v>
      </c>
      <c r="E679" s="55" t="s">
        <v>39</v>
      </c>
      <c r="F679" s="55" t="s">
        <v>59</v>
      </c>
      <c r="G679" s="55" t="s">
        <v>90</v>
      </c>
      <c r="H679" s="55" t="s">
        <v>195</v>
      </c>
      <c r="I679" s="55" t="s">
        <v>190</v>
      </c>
      <c r="J679" s="65" t="s">
        <v>191</v>
      </c>
    </row>
    <row r="680" spans="1:10" ht="28.5" x14ac:dyDescent="0.25">
      <c r="A680" s="66">
        <v>202402297</v>
      </c>
      <c r="B680" s="56">
        <v>45462</v>
      </c>
      <c r="C680" s="55" t="s">
        <v>1</v>
      </c>
      <c r="D680" s="55" t="s">
        <v>188</v>
      </c>
      <c r="E680" s="55" t="s">
        <v>4</v>
      </c>
      <c r="F680" s="55" t="s">
        <v>14</v>
      </c>
      <c r="G680" s="55" t="s">
        <v>91</v>
      </c>
      <c r="H680" s="55" t="s">
        <v>284</v>
      </c>
      <c r="I680" s="55" t="s">
        <v>190</v>
      </c>
      <c r="J680" s="65" t="s">
        <v>191</v>
      </c>
    </row>
    <row r="681" spans="1:10" ht="57" x14ac:dyDescent="0.25">
      <c r="A681" s="66">
        <v>202402301</v>
      </c>
      <c r="B681" s="56">
        <v>45462</v>
      </c>
      <c r="C681" s="55" t="s">
        <v>1</v>
      </c>
      <c r="D681" s="55" t="s">
        <v>188</v>
      </c>
      <c r="E681" s="55" t="s">
        <v>4</v>
      </c>
      <c r="F681" s="55" t="s">
        <v>28</v>
      </c>
      <c r="G681" s="55" t="s">
        <v>82</v>
      </c>
      <c r="H681" s="55" t="s">
        <v>256</v>
      </c>
      <c r="I681" s="55" t="s">
        <v>190</v>
      </c>
      <c r="J681" s="65" t="s">
        <v>191</v>
      </c>
    </row>
    <row r="682" spans="1:10" ht="142.5" x14ac:dyDescent="0.25">
      <c r="A682" s="66">
        <v>202402310</v>
      </c>
      <c r="B682" s="56">
        <v>45462</v>
      </c>
      <c r="C682" s="55" t="s">
        <v>1</v>
      </c>
      <c r="D682" s="55" t="s">
        <v>188</v>
      </c>
      <c r="E682" s="55" t="s">
        <v>39</v>
      </c>
      <c r="F682" s="55" t="s">
        <v>58</v>
      </c>
      <c r="G682" s="55" t="s">
        <v>90</v>
      </c>
      <c r="H682" s="55" t="s">
        <v>209</v>
      </c>
      <c r="I682" s="55" t="s">
        <v>190</v>
      </c>
      <c r="J682" s="65" t="s">
        <v>191</v>
      </c>
    </row>
    <row r="683" spans="1:10" ht="42.75" x14ac:dyDescent="0.25">
      <c r="A683" s="66">
        <v>202402314</v>
      </c>
      <c r="B683" s="56">
        <v>45462</v>
      </c>
      <c r="C683" s="55" t="s">
        <v>1</v>
      </c>
      <c r="D683" s="55" t="s">
        <v>188</v>
      </c>
      <c r="E683" s="55" t="s">
        <v>196</v>
      </c>
      <c r="F683" s="55" t="s">
        <v>33</v>
      </c>
      <c r="G683" s="55" t="s">
        <v>89</v>
      </c>
      <c r="H683" s="55" t="s">
        <v>115</v>
      </c>
      <c r="I683" s="55" t="s">
        <v>190</v>
      </c>
      <c r="J683" s="65" t="s">
        <v>191</v>
      </c>
    </row>
    <row r="684" spans="1:10" ht="42.75" x14ac:dyDescent="0.25">
      <c r="A684" s="66">
        <v>202402315</v>
      </c>
      <c r="B684" s="56">
        <v>45462</v>
      </c>
      <c r="C684" s="55" t="s">
        <v>1</v>
      </c>
      <c r="D684" s="55" t="s">
        <v>188</v>
      </c>
      <c r="E684" s="55" t="s">
        <v>4</v>
      </c>
      <c r="F684" s="55" t="s">
        <v>15</v>
      </c>
      <c r="G684" s="55" t="s">
        <v>93</v>
      </c>
      <c r="H684" s="55" t="s">
        <v>205</v>
      </c>
      <c r="I684" s="55" t="s">
        <v>190</v>
      </c>
      <c r="J684" s="65" t="s">
        <v>191</v>
      </c>
    </row>
    <row r="685" spans="1:10" ht="57" x14ac:dyDescent="0.25">
      <c r="A685" s="66">
        <v>202402316</v>
      </c>
      <c r="B685" s="56">
        <v>45462</v>
      </c>
      <c r="C685" s="55" t="s">
        <v>1</v>
      </c>
      <c r="D685" s="55" t="s">
        <v>188</v>
      </c>
      <c r="E685" s="55" t="s">
        <v>39</v>
      </c>
      <c r="F685" s="55" t="s">
        <v>52</v>
      </c>
      <c r="G685" s="55" t="s">
        <v>90</v>
      </c>
      <c r="H685" s="55" t="s">
        <v>124</v>
      </c>
      <c r="I685" s="55" t="s">
        <v>190</v>
      </c>
      <c r="J685" s="65" t="s">
        <v>191</v>
      </c>
    </row>
    <row r="686" spans="1:10" ht="28.5" x14ac:dyDescent="0.25">
      <c r="A686" s="66">
        <v>202402323</v>
      </c>
      <c r="B686" s="56">
        <v>45462</v>
      </c>
      <c r="C686" s="55" t="s">
        <v>1</v>
      </c>
      <c r="D686" s="55" t="s">
        <v>188</v>
      </c>
      <c r="E686" s="55" t="s">
        <v>39</v>
      </c>
      <c r="F686" s="55" t="s">
        <v>73</v>
      </c>
      <c r="G686" s="55" t="s">
        <v>90</v>
      </c>
      <c r="H686" s="55" t="s">
        <v>204</v>
      </c>
      <c r="I686" s="55" t="s">
        <v>190</v>
      </c>
      <c r="J686" s="65" t="s">
        <v>191</v>
      </c>
    </row>
    <row r="687" spans="1:10" ht="57" x14ac:dyDescent="0.25">
      <c r="A687" s="66">
        <v>202402325</v>
      </c>
      <c r="B687" s="56">
        <v>45462</v>
      </c>
      <c r="C687" s="55" t="s">
        <v>1</v>
      </c>
      <c r="D687" s="55" t="s">
        <v>188</v>
      </c>
      <c r="E687" s="55" t="s">
        <v>4</v>
      </c>
      <c r="F687" s="55" t="s">
        <v>25</v>
      </c>
      <c r="G687" s="55" t="s">
        <v>93</v>
      </c>
      <c r="H687" s="55" t="s">
        <v>226</v>
      </c>
      <c r="I687" s="55" t="s">
        <v>190</v>
      </c>
      <c r="J687" s="65" t="s">
        <v>191</v>
      </c>
    </row>
    <row r="688" spans="1:10" ht="28.5" x14ac:dyDescent="0.25">
      <c r="A688" s="66">
        <v>202402326</v>
      </c>
      <c r="B688" s="56">
        <v>45462</v>
      </c>
      <c r="C688" s="55" t="s">
        <v>1</v>
      </c>
      <c r="D688" s="55" t="s">
        <v>188</v>
      </c>
      <c r="E688" s="55" t="s">
        <v>39</v>
      </c>
      <c r="F688" s="55" t="s">
        <v>65</v>
      </c>
      <c r="G688" s="55" t="s">
        <v>90</v>
      </c>
      <c r="H688" s="55" t="s">
        <v>118</v>
      </c>
      <c r="I688" s="55" t="s">
        <v>190</v>
      </c>
      <c r="J688" s="65" t="s">
        <v>191</v>
      </c>
    </row>
    <row r="689" spans="1:10" ht="71.25" x14ac:dyDescent="0.25">
      <c r="A689" s="66">
        <v>202402328</v>
      </c>
      <c r="B689" s="56">
        <v>45462</v>
      </c>
      <c r="C689" s="55" t="s">
        <v>1</v>
      </c>
      <c r="D689" s="55" t="s">
        <v>188</v>
      </c>
      <c r="E689" s="55" t="s">
        <v>39</v>
      </c>
      <c r="F689" s="55" t="s">
        <v>58</v>
      </c>
      <c r="G689" s="55" t="s">
        <v>87</v>
      </c>
      <c r="H689" s="55" t="s">
        <v>219</v>
      </c>
      <c r="I689" s="55" t="s">
        <v>190</v>
      </c>
      <c r="J689" s="65" t="s">
        <v>191</v>
      </c>
    </row>
    <row r="690" spans="1:10" ht="71.25" x14ac:dyDescent="0.25">
      <c r="A690" s="66">
        <v>202402331</v>
      </c>
      <c r="B690" s="56">
        <v>45462</v>
      </c>
      <c r="C690" s="55" t="s">
        <v>1</v>
      </c>
      <c r="D690" s="55" t="s">
        <v>188</v>
      </c>
      <c r="E690" s="55" t="s">
        <v>4</v>
      </c>
      <c r="F690" s="55" t="s">
        <v>9</v>
      </c>
      <c r="G690" s="55" t="s">
        <v>87</v>
      </c>
      <c r="H690" s="55" t="s">
        <v>219</v>
      </c>
      <c r="I690" s="55" t="s">
        <v>190</v>
      </c>
      <c r="J690" s="65" t="s">
        <v>191</v>
      </c>
    </row>
    <row r="691" spans="1:10" ht="42.75" x14ac:dyDescent="0.25">
      <c r="A691" s="66">
        <v>202402335</v>
      </c>
      <c r="B691" s="56">
        <v>45463</v>
      </c>
      <c r="C691" s="55" t="s">
        <v>2</v>
      </c>
      <c r="D691" s="55" t="s">
        <v>199</v>
      </c>
      <c r="E691" s="55" t="s">
        <v>200</v>
      </c>
      <c r="F691" s="55" t="s">
        <v>285</v>
      </c>
      <c r="G691" s="55" t="s">
        <v>202</v>
      </c>
      <c r="H691" s="55" t="s">
        <v>215</v>
      </c>
      <c r="I691" s="55" t="s">
        <v>190</v>
      </c>
      <c r="J691" s="65" t="s">
        <v>191</v>
      </c>
    </row>
    <row r="692" spans="1:10" ht="71.25" x14ac:dyDescent="0.25">
      <c r="A692" s="66">
        <v>202402336</v>
      </c>
      <c r="B692" s="56">
        <v>45463</v>
      </c>
      <c r="C692" s="55" t="s">
        <v>1</v>
      </c>
      <c r="D692" s="55" t="s">
        <v>188</v>
      </c>
      <c r="E692" s="55" t="s">
        <v>4</v>
      </c>
      <c r="F692" s="55" t="s">
        <v>16</v>
      </c>
      <c r="G692" s="55" t="s">
        <v>87</v>
      </c>
      <c r="H692" s="55" t="s">
        <v>219</v>
      </c>
      <c r="I692" s="55" t="s">
        <v>190</v>
      </c>
      <c r="J692" s="65" t="s">
        <v>191</v>
      </c>
    </row>
    <row r="693" spans="1:10" ht="71.25" x14ac:dyDescent="0.25">
      <c r="A693" s="66">
        <v>202402338</v>
      </c>
      <c r="B693" s="56">
        <v>45463</v>
      </c>
      <c r="C693" s="55" t="s">
        <v>1</v>
      </c>
      <c r="D693" s="55" t="s">
        <v>188</v>
      </c>
      <c r="E693" s="55" t="s">
        <v>4</v>
      </c>
      <c r="F693" s="55" t="s">
        <v>194</v>
      </c>
      <c r="G693" s="55" t="s">
        <v>87</v>
      </c>
      <c r="H693" s="55" t="s">
        <v>219</v>
      </c>
      <c r="I693" s="55" t="s">
        <v>190</v>
      </c>
      <c r="J693" s="65" t="s">
        <v>191</v>
      </c>
    </row>
    <row r="694" spans="1:10" ht="42.75" x14ac:dyDescent="0.25">
      <c r="A694" s="66">
        <v>202402343</v>
      </c>
      <c r="B694" s="56">
        <v>45463</v>
      </c>
      <c r="C694" s="55" t="s">
        <v>1</v>
      </c>
      <c r="D694" s="55" t="s">
        <v>188</v>
      </c>
      <c r="E694" s="55" t="s">
        <v>4</v>
      </c>
      <c r="F694" s="55" t="s">
        <v>17</v>
      </c>
      <c r="G694" s="55" t="s">
        <v>82</v>
      </c>
      <c r="H694" s="55" t="s">
        <v>198</v>
      </c>
      <c r="I694" s="55" t="s">
        <v>190</v>
      </c>
      <c r="J694" s="65" t="s">
        <v>191</v>
      </c>
    </row>
    <row r="695" spans="1:10" ht="42.75" x14ac:dyDescent="0.25">
      <c r="A695" s="66">
        <v>202402346</v>
      </c>
      <c r="B695" s="56">
        <v>45463</v>
      </c>
      <c r="C695" s="55" t="s">
        <v>1</v>
      </c>
      <c r="D695" s="55" t="s">
        <v>188</v>
      </c>
      <c r="E695" s="55" t="s">
        <v>196</v>
      </c>
      <c r="F695" s="55" t="s">
        <v>38</v>
      </c>
      <c r="G695" s="55" t="s">
        <v>89</v>
      </c>
      <c r="H695" s="55" t="s">
        <v>103</v>
      </c>
      <c r="I695" s="55" t="s">
        <v>190</v>
      </c>
      <c r="J695" s="65" t="s">
        <v>191</v>
      </c>
    </row>
    <row r="696" spans="1:10" ht="71.25" x14ac:dyDescent="0.25">
      <c r="A696" s="66">
        <v>202402347</v>
      </c>
      <c r="B696" s="56">
        <v>45463</v>
      </c>
      <c r="C696" s="55" t="s">
        <v>1</v>
      </c>
      <c r="D696" s="55" t="s">
        <v>188</v>
      </c>
      <c r="E696" s="55" t="s">
        <v>4</v>
      </c>
      <c r="F696" s="55" t="s">
        <v>16</v>
      </c>
      <c r="G696" s="55" t="s">
        <v>87</v>
      </c>
      <c r="H696" s="55" t="s">
        <v>219</v>
      </c>
      <c r="I696" s="55" t="s">
        <v>190</v>
      </c>
      <c r="J696" s="65" t="s">
        <v>191</v>
      </c>
    </row>
    <row r="697" spans="1:10" ht="42.75" x14ac:dyDescent="0.25">
      <c r="A697" s="66">
        <v>202402349</v>
      </c>
      <c r="B697" s="56">
        <v>45463</v>
      </c>
      <c r="C697" s="55" t="s">
        <v>1</v>
      </c>
      <c r="D697" s="55" t="s">
        <v>188</v>
      </c>
      <c r="E697" s="55" t="s">
        <v>196</v>
      </c>
      <c r="F697" s="55" t="s">
        <v>33</v>
      </c>
      <c r="G697" s="55" t="s">
        <v>84</v>
      </c>
      <c r="H697" s="55" t="s">
        <v>89</v>
      </c>
      <c r="I697" s="55" t="s">
        <v>190</v>
      </c>
      <c r="J697" s="65" t="s">
        <v>191</v>
      </c>
    </row>
    <row r="698" spans="1:10" ht="57" x14ac:dyDescent="0.25">
      <c r="A698" s="66">
        <v>202402352</v>
      </c>
      <c r="B698" s="56">
        <v>45463</v>
      </c>
      <c r="C698" s="55" t="s">
        <v>1</v>
      </c>
      <c r="D698" s="55" t="s">
        <v>188</v>
      </c>
      <c r="E698" s="55" t="s">
        <v>4</v>
      </c>
      <c r="F698" s="55" t="s">
        <v>12</v>
      </c>
      <c r="G698" s="55" t="s">
        <v>92</v>
      </c>
      <c r="H698" s="55" t="s">
        <v>229</v>
      </c>
      <c r="I698" s="55" t="s">
        <v>190</v>
      </c>
      <c r="J698" s="65" t="s">
        <v>191</v>
      </c>
    </row>
    <row r="699" spans="1:10" ht="42.75" x14ac:dyDescent="0.25">
      <c r="A699" s="66">
        <v>202402359</v>
      </c>
      <c r="B699" s="56">
        <v>45463</v>
      </c>
      <c r="C699" s="55" t="s">
        <v>1</v>
      </c>
      <c r="D699" s="55" t="s">
        <v>188</v>
      </c>
      <c r="E699" s="55" t="s">
        <v>196</v>
      </c>
      <c r="F699" s="55" t="s">
        <v>33</v>
      </c>
      <c r="G699" s="55" t="s">
        <v>89</v>
      </c>
      <c r="H699" s="55" t="s">
        <v>103</v>
      </c>
      <c r="I699" s="55" t="s">
        <v>190</v>
      </c>
      <c r="J699" s="65" t="s">
        <v>191</v>
      </c>
    </row>
    <row r="700" spans="1:10" ht="42.75" x14ac:dyDescent="0.25">
      <c r="A700" s="66">
        <v>202402366</v>
      </c>
      <c r="B700" s="56">
        <v>45463</v>
      </c>
      <c r="C700" s="55" t="s">
        <v>1</v>
      </c>
      <c r="D700" s="55" t="s">
        <v>188</v>
      </c>
      <c r="E700" s="55" t="s">
        <v>4</v>
      </c>
      <c r="F700" s="55" t="s">
        <v>12</v>
      </c>
      <c r="G700" s="55" t="s">
        <v>93</v>
      </c>
      <c r="H700" s="55" t="s">
        <v>205</v>
      </c>
      <c r="I700" s="55" t="s">
        <v>190</v>
      </c>
      <c r="J700" s="65" t="s">
        <v>191</v>
      </c>
    </row>
    <row r="701" spans="1:10" ht="42.75" x14ac:dyDescent="0.25">
      <c r="A701" s="66">
        <v>202402369</v>
      </c>
      <c r="B701" s="56">
        <v>45463.613755208302</v>
      </c>
      <c r="C701" s="55" t="s">
        <v>1</v>
      </c>
      <c r="D701" s="55" t="s">
        <v>188</v>
      </c>
      <c r="E701" s="55" t="s">
        <v>196</v>
      </c>
      <c r="F701" s="55" t="s">
        <v>34</v>
      </c>
      <c r="G701" s="55" t="s">
        <v>89</v>
      </c>
      <c r="H701" s="55" t="s">
        <v>103</v>
      </c>
      <c r="I701" s="55" t="s">
        <v>190</v>
      </c>
      <c r="J701" s="65" t="s">
        <v>191</v>
      </c>
    </row>
    <row r="702" spans="1:10" ht="71.25" x14ac:dyDescent="0.25">
      <c r="A702" s="66">
        <v>202402374</v>
      </c>
      <c r="B702" s="56">
        <v>45463</v>
      </c>
      <c r="C702" s="55" t="s">
        <v>1</v>
      </c>
      <c r="D702" s="55" t="s">
        <v>188</v>
      </c>
      <c r="E702" s="55" t="s">
        <v>196</v>
      </c>
      <c r="F702" s="55" t="s">
        <v>33</v>
      </c>
      <c r="G702" s="55" t="s">
        <v>89</v>
      </c>
      <c r="H702" s="55" t="s">
        <v>104</v>
      </c>
      <c r="I702" s="55" t="s">
        <v>190</v>
      </c>
      <c r="J702" s="65" t="s">
        <v>191</v>
      </c>
    </row>
    <row r="703" spans="1:10" ht="28.5" x14ac:dyDescent="0.25">
      <c r="A703" s="66">
        <v>202402383</v>
      </c>
      <c r="B703" s="56">
        <v>45463</v>
      </c>
      <c r="C703" s="55" t="s">
        <v>1</v>
      </c>
      <c r="D703" s="55" t="s">
        <v>188</v>
      </c>
      <c r="E703" s="55" t="s">
        <v>39</v>
      </c>
      <c r="F703" s="55" t="s">
        <v>58</v>
      </c>
      <c r="G703" s="55" t="s">
        <v>95</v>
      </c>
      <c r="H703" s="55" t="s">
        <v>118</v>
      </c>
      <c r="I703" s="55" t="s">
        <v>190</v>
      </c>
      <c r="J703" s="65" t="s">
        <v>191</v>
      </c>
    </row>
    <row r="704" spans="1:10" ht="28.5" x14ac:dyDescent="0.25">
      <c r="A704" s="66">
        <v>202402385</v>
      </c>
      <c r="B704" s="56">
        <v>45464</v>
      </c>
      <c r="C704" s="55" t="s">
        <v>1</v>
      </c>
      <c r="D704" s="55" t="s">
        <v>188</v>
      </c>
      <c r="E704" s="55" t="s">
        <v>4</v>
      </c>
      <c r="F704" s="55" t="s">
        <v>28</v>
      </c>
      <c r="G704" s="55" t="s">
        <v>88</v>
      </c>
      <c r="H704" s="55" t="s">
        <v>216</v>
      </c>
      <c r="I704" s="55" t="s">
        <v>190</v>
      </c>
      <c r="J704" s="65" t="s">
        <v>191</v>
      </c>
    </row>
    <row r="705" spans="1:10" ht="28.5" x14ac:dyDescent="0.25">
      <c r="A705" s="66">
        <v>202402386</v>
      </c>
      <c r="B705" s="56">
        <v>45464</v>
      </c>
      <c r="C705" s="55" t="s">
        <v>1</v>
      </c>
      <c r="D705" s="55" t="s">
        <v>188</v>
      </c>
      <c r="E705" s="55" t="s">
        <v>196</v>
      </c>
      <c r="F705" s="55" t="s">
        <v>37</v>
      </c>
      <c r="G705" s="55" t="s">
        <v>89</v>
      </c>
      <c r="H705" s="55" t="s">
        <v>108</v>
      </c>
      <c r="I705" s="55" t="s">
        <v>190</v>
      </c>
      <c r="J705" s="65" t="s">
        <v>191</v>
      </c>
    </row>
    <row r="706" spans="1:10" ht="57" x14ac:dyDescent="0.25">
      <c r="A706" s="66">
        <v>202402388</v>
      </c>
      <c r="B706" s="56">
        <v>45471</v>
      </c>
      <c r="C706" s="55" t="s">
        <v>1</v>
      </c>
      <c r="D706" s="55" t="s">
        <v>188</v>
      </c>
      <c r="E706" s="55" t="s">
        <v>4</v>
      </c>
      <c r="F706" s="55" t="s">
        <v>28</v>
      </c>
      <c r="G706" s="55" t="s">
        <v>90</v>
      </c>
      <c r="H706" s="55" t="s">
        <v>270</v>
      </c>
      <c r="I706" s="55" t="s">
        <v>190</v>
      </c>
      <c r="J706" s="65" t="s">
        <v>191</v>
      </c>
    </row>
    <row r="707" spans="1:10" ht="42.75" x14ac:dyDescent="0.25">
      <c r="A707" s="66">
        <v>202402401</v>
      </c>
      <c r="B707" s="56">
        <v>45464</v>
      </c>
      <c r="C707" s="55" t="s">
        <v>1</v>
      </c>
      <c r="D707" s="55" t="s">
        <v>188</v>
      </c>
      <c r="E707" s="55" t="s">
        <v>196</v>
      </c>
      <c r="F707" s="55" t="s">
        <v>33</v>
      </c>
      <c r="G707" s="55" t="s">
        <v>89</v>
      </c>
      <c r="H707" s="55" t="s">
        <v>103</v>
      </c>
      <c r="I707" s="55" t="s">
        <v>190</v>
      </c>
      <c r="J707" s="65" t="s">
        <v>191</v>
      </c>
    </row>
    <row r="708" spans="1:10" ht="42.75" x14ac:dyDescent="0.25">
      <c r="A708" s="66">
        <v>202402403</v>
      </c>
      <c r="B708" s="56">
        <v>45464</v>
      </c>
      <c r="C708" s="55" t="s">
        <v>2</v>
      </c>
      <c r="D708" s="55" t="s">
        <v>199</v>
      </c>
      <c r="E708" s="55" t="s">
        <v>4</v>
      </c>
      <c r="F708" s="55" t="s">
        <v>18</v>
      </c>
      <c r="G708" s="55" t="s">
        <v>202</v>
      </c>
      <c r="H708" s="55" t="s">
        <v>215</v>
      </c>
      <c r="I708" s="55" t="s">
        <v>190</v>
      </c>
      <c r="J708" s="65" t="s">
        <v>191</v>
      </c>
    </row>
    <row r="709" spans="1:10" ht="42.75" x14ac:dyDescent="0.25">
      <c r="A709" s="66">
        <v>202402408</v>
      </c>
      <c r="B709" s="56">
        <v>45464</v>
      </c>
      <c r="C709" s="55" t="s">
        <v>1</v>
      </c>
      <c r="D709" s="55" t="s">
        <v>188</v>
      </c>
      <c r="E709" s="55" t="s">
        <v>196</v>
      </c>
      <c r="F709" s="55" t="s">
        <v>32</v>
      </c>
      <c r="G709" s="55" t="s">
        <v>84</v>
      </c>
      <c r="H709" s="55" t="s">
        <v>90</v>
      </c>
      <c r="I709" s="55" t="s">
        <v>190</v>
      </c>
      <c r="J709" s="65" t="s">
        <v>191</v>
      </c>
    </row>
    <row r="710" spans="1:10" ht="71.25" x14ac:dyDescent="0.25">
      <c r="A710" s="66">
        <v>202402410</v>
      </c>
      <c r="B710" s="56">
        <v>45464</v>
      </c>
      <c r="C710" s="55" t="s">
        <v>1</v>
      </c>
      <c r="D710" s="55" t="s">
        <v>188</v>
      </c>
      <c r="E710" s="55" t="s">
        <v>4</v>
      </c>
      <c r="F710" s="55" t="s">
        <v>26</v>
      </c>
      <c r="G710" s="55" t="s">
        <v>87</v>
      </c>
      <c r="H710" s="55" t="s">
        <v>219</v>
      </c>
      <c r="I710" s="55" t="s">
        <v>190</v>
      </c>
      <c r="J710" s="65" t="s">
        <v>191</v>
      </c>
    </row>
    <row r="711" spans="1:10" ht="42.75" x14ac:dyDescent="0.25">
      <c r="A711" s="66">
        <v>202402415</v>
      </c>
      <c r="B711" s="56">
        <v>45467</v>
      </c>
      <c r="C711" s="55" t="s">
        <v>2</v>
      </c>
      <c r="D711" s="55" t="s">
        <v>199</v>
      </c>
      <c r="E711" s="55" t="s">
        <v>4</v>
      </c>
      <c r="F711" s="55" t="s">
        <v>12</v>
      </c>
      <c r="G711" s="55" t="s">
        <v>202</v>
      </c>
      <c r="H711" s="55" t="s">
        <v>215</v>
      </c>
      <c r="I711" s="55" t="s">
        <v>213</v>
      </c>
      <c r="J711" s="65" t="s">
        <v>191</v>
      </c>
    </row>
    <row r="712" spans="1:10" ht="42.75" x14ac:dyDescent="0.25">
      <c r="A712" s="66">
        <v>202402416</v>
      </c>
      <c r="B712" s="56">
        <v>45467</v>
      </c>
      <c r="C712" s="55" t="s">
        <v>2</v>
      </c>
      <c r="D712" s="55" t="s">
        <v>199</v>
      </c>
      <c r="E712" s="55" t="s">
        <v>200</v>
      </c>
      <c r="F712" s="55" t="s">
        <v>286</v>
      </c>
      <c r="G712" s="55" t="s">
        <v>202</v>
      </c>
      <c r="H712" s="55" t="s">
        <v>245</v>
      </c>
      <c r="I712" s="55" t="s">
        <v>213</v>
      </c>
      <c r="J712" s="65" t="s">
        <v>191</v>
      </c>
    </row>
    <row r="713" spans="1:10" ht="57" x14ac:dyDescent="0.25">
      <c r="A713" s="66">
        <v>202402417</v>
      </c>
      <c r="B713" s="56">
        <v>45463</v>
      </c>
      <c r="C713" s="55" t="s">
        <v>1</v>
      </c>
      <c r="D713" s="55" t="s">
        <v>188</v>
      </c>
      <c r="E713" s="55" t="s">
        <v>196</v>
      </c>
      <c r="F713" s="55" t="s">
        <v>38</v>
      </c>
      <c r="G713" s="55" t="s">
        <v>89</v>
      </c>
      <c r="H713" s="55" t="s">
        <v>100</v>
      </c>
      <c r="I713" s="55" t="s">
        <v>190</v>
      </c>
      <c r="J713" s="65" t="s">
        <v>191</v>
      </c>
    </row>
    <row r="714" spans="1:10" ht="42.75" x14ac:dyDescent="0.25">
      <c r="A714" s="66">
        <v>202402419</v>
      </c>
      <c r="B714" s="56">
        <v>45467</v>
      </c>
      <c r="C714" s="55" t="s">
        <v>2</v>
      </c>
      <c r="D714" s="55" t="s">
        <v>199</v>
      </c>
      <c r="E714" s="55" t="s">
        <v>4</v>
      </c>
      <c r="F714" s="55" t="s">
        <v>23</v>
      </c>
      <c r="G714" s="55" t="s">
        <v>202</v>
      </c>
      <c r="H714" s="55" t="s">
        <v>245</v>
      </c>
      <c r="I714" s="55" t="s">
        <v>213</v>
      </c>
      <c r="J714" s="65" t="s">
        <v>191</v>
      </c>
    </row>
    <row r="715" spans="1:10" ht="28.5" x14ac:dyDescent="0.25">
      <c r="A715" s="66">
        <v>202402420</v>
      </c>
      <c r="B715" s="56">
        <v>45464</v>
      </c>
      <c r="C715" s="55" t="s">
        <v>1</v>
      </c>
      <c r="D715" s="55" t="s">
        <v>188</v>
      </c>
      <c r="E715" s="55" t="s">
        <v>4</v>
      </c>
      <c r="F715" s="55" t="s">
        <v>194</v>
      </c>
      <c r="G715" s="55" t="s">
        <v>80</v>
      </c>
      <c r="H715" s="55" t="s">
        <v>287</v>
      </c>
      <c r="I715" s="55" t="s">
        <v>190</v>
      </c>
      <c r="J715" s="65" t="s">
        <v>191</v>
      </c>
    </row>
    <row r="716" spans="1:10" ht="42.75" x14ac:dyDescent="0.25">
      <c r="A716" s="66">
        <v>202402425</v>
      </c>
      <c r="B716" s="56">
        <v>45467</v>
      </c>
      <c r="C716" s="55" t="s">
        <v>1</v>
      </c>
      <c r="D716" s="55" t="s">
        <v>188</v>
      </c>
      <c r="E716" s="55" t="s">
        <v>196</v>
      </c>
      <c r="F716" s="55" t="s">
        <v>36</v>
      </c>
      <c r="G716" s="55" t="s">
        <v>89</v>
      </c>
      <c r="H716" s="55" t="s">
        <v>118</v>
      </c>
      <c r="I716" s="55" t="s">
        <v>190</v>
      </c>
      <c r="J716" s="65" t="s">
        <v>191</v>
      </c>
    </row>
    <row r="717" spans="1:10" ht="57" x14ac:dyDescent="0.25">
      <c r="A717" s="66">
        <v>202402426</v>
      </c>
      <c r="B717" s="56">
        <v>45467</v>
      </c>
      <c r="C717" s="55" t="s">
        <v>1</v>
      </c>
      <c r="D717" s="55" t="s">
        <v>188</v>
      </c>
      <c r="E717" s="55" t="s">
        <v>39</v>
      </c>
      <c r="F717" s="55" t="s">
        <v>50</v>
      </c>
      <c r="G717" s="55" t="s">
        <v>90</v>
      </c>
      <c r="H717" s="55" t="s">
        <v>195</v>
      </c>
      <c r="I717" s="55" t="s">
        <v>190</v>
      </c>
      <c r="J717" s="65" t="s">
        <v>191</v>
      </c>
    </row>
    <row r="718" spans="1:10" ht="42.75" x14ac:dyDescent="0.25">
      <c r="A718" s="66">
        <v>202402429</v>
      </c>
      <c r="B718" s="56">
        <v>45466</v>
      </c>
      <c r="C718" s="55" t="s">
        <v>1</v>
      </c>
      <c r="D718" s="55" t="s">
        <v>188</v>
      </c>
      <c r="E718" s="55" t="s">
        <v>196</v>
      </c>
      <c r="F718" s="55" t="s">
        <v>33</v>
      </c>
      <c r="G718" s="55" t="s">
        <v>89</v>
      </c>
      <c r="H718" s="55" t="s">
        <v>103</v>
      </c>
      <c r="I718" s="55" t="s">
        <v>190</v>
      </c>
      <c r="J718" s="65" t="s">
        <v>191</v>
      </c>
    </row>
    <row r="719" spans="1:10" ht="57" x14ac:dyDescent="0.25">
      <c r="A719" s="66">
        <v>202402431</v>
      </c>
      <c r="B719" s="56">
        <v>45467</v>
      </c>
      <c r="C719" s="55" t="s">
        <v>1</v>
      </c>
      <c r="D719" s="55" t="s">
        <v>188</v>
      </c>
      <c r="E719" s="55" t="s">
        <v>4</v>
      </c>
      <c r="F719" s="55" t="s">
        <v>8</v>
      </c>
      <c r="G719" s="55" t="s">
        <v>87</v>
      </c>
      <c r="H719" s="55" t="s">
        <v>288</v>
      </c>
      <c r="I719" s="55" t="s">
        <v>190</v>
      </c>
      <c r="J719" s="65" t="s">
        <v>191</v>
      </c>
    </row>
    <row r="720" spans="1:10" ht="42.75" x14ac:dyDescent="0.25">
      <c r="A720" s="66">
        <v>202402432</v>
      </c>
      <c r="B720" s="56">
        <v>45467</v>
      </c>
      <c r="C720" s="55" t="s">
        <v>1</v>
      </c>
      <c r="D720" s="55" t="s">
        <v>188</v>
      </c>
      <c r="E720" s="55" t="s">
        <v>196</v>
      </c>
      <c r="F720" s="55" t="s">
        <v>34</v>
      </c>
      <c r="G720" s="55" t="s">
        <v>89</v>
      </c>
      <c r="H720" s="55" t="s">
        <v>103</v>
      </c>
      <c r="I720" s="55" t="s">
        <v>190</v>
      </c>
      <c r="J720" s="65" t="s">
        <v>191</v>
      </c>
    </row>
    <row r="721" spans="1:10" ht="57" x14ac:dyDescent="0.25">
      <c r="A721" s="66">
        <v>202402433</v>
      </c>
      <c r="B721" s="56">
        <v>45467</v>
      </c>
      <c r="C721" s="55" t="s">
        <v>1</v>
      </c>
      <c r="D721" s="55" t="s">
        <v>188</v>
      </c>
      <c r="E721" s="55" t="s">
        <v>196</v>
      </c>
      <c r="F721" s="55" t="s">
        <v>38</v>
      </c>
      <c r="G721" s="55" t="s">
        <v>89</v>
      </c>
      <c r="H721" s="55" t="s">
        <v>97</v>
      </c>
      <c r="I721" s="55" t="s">
        <v>190</v>
      </c>
      <c r="J721" s="65" t="s">
        <v>191</v>
      </c>
    </row>
    <row r="722" spans="1:10" ht="42.75" x14ac:dyDescent="0.25">
      <c r="A722" s="66">
        <v>202402437</v>
      </c>
      <c r="B722" s="56">
        <v>45467</v>
      </c>
      <c r="C722" s="55" t="s">
        <v>1</v>
      </c>
      <c r="D722" s="55" t="s">
        <v>188</v>
      </c>
      <c r="E722" s="55" t="s">
        <v>196</v>
      </c>
      <c r="F722" s="55" t="s">
        <v>38</v>
      </c>
      <c r="G722" s="55" t="s">
        <v>89</v>
      </c>
      <c r="H722" s="55" t="s">
        <v>118</v>
      </c>
      <c r="I722" s="55" t="s">
        <v>190</v>
      </c>
      <c r="J722" s="65" t="s">
        <v>191</v>
      </c>
    </row>
    <row r="723" spans="1:10" ht="42.75" x14ac:dyDescent="0.25">
      <c r="A723" s="66">
        <v>202402445</v>
      </c>
      <c r="B723" s="56">
        <v>45467</v>
      </c>
      <c r="C723" s="55" t="s">
        <v>1</v>
      </c>
      <c r="D723" s="55" t="s">
        <v>188</v>
      </c>
      <c r="E723" s="55" t="s">
        <v>196</v>
      </c>
      <c r="F723" s="55" t="s">
        <v>38</v>
      </c>
      <c r="G723" s="55" t="s">
        <v>84</v>
      </c>
      <c r="H723" s="55" t="s">
        <v>89</v>
      </c>
      <c r="I723" s="55" t="s">
        <v>190</v>
      </c>
      <c r="J723" s="65" t="s">
        <v>191</v>
      </c>
    </row>
    <row r="724" spans="1:10" ht="142.5" x14ac:dyDescent="0.25">
      <c r="A724" s="66">
        <v>202402452</v>
      </c>
      <c r="B724" s="56">
        <v>45467</v>
      </c>
      <c r="C724" s="55" t="s">
        <v>1</v>
      </c>
      <c r="D724" s="55" t="s">
        <v>188</v>
      </c>
      <c r="E724" s="55" t="s">
        <v>39</v>
      </c>
      <c r="F724" s="55" t="s">
        <v>57</v>
      </c>
      <c r="G724" s="55" t="s">
        <v>90</v>
      </c>
      <c r="H724" s="55" t="s">
        <v>209</v>
      </c>
      <c r="I724" s="55" t="s">
        <v>190</v>
      </c>
      <c r="J724" s="65" t="s">
        <v>191</v>
      </c>
    </row>
    <row r="725" spans="1:10" ht="42.75" x14ac:dyDescent="0.25">
      <c r="A725" s="66">
        <v>202402459</v>
      </c>
      <c r="B725" s="56">
        <v>45467</v>
      </c>
      <c r="C725" s="55" t="s">
        <v>1</v>
      </c>
      <c r="D725" s="55" t="s">
        <v>188</v>
      </c>
      <c r="E725" s="55" t="s">
        <v>4</v>
      </c>
      <c r="F725" s="55" t="s">
        <v>25</v>
      </c>
      <c r="G725" s="55" t="s">
        <v>82</v>
      </c>
      <c r="H725" s="55" t="s">
        <v>118</v>
      </c>
      <c r="I725" s="55" t="s">
        <v>190</v>
      </c>
      <c r="J725" s="65" t="s">
        <v>191</v>
      </c>
    </row>
    <row r="726" spans="1:10" ht="42.75" x14ac:dyDescent="0.25">
      <c r="A726" s="66">
        <v>202402461</v>
      </c>
      <c r="B726" s="56">
        <v>45467</v>
      </c>
      <c r="C726" s="55" t="s">
        <v>1</v>
      </c>
      <c r="D726" s="55" t="s">
        <v>188</v>
      </c>
      <c r="E726" s="55" t="s">
        <v>196</v>
      </c>
      <c r="F726" s="55" t="s">
        <v>32</v>
      </c>
      <c r="G726" s="55" t="s">
        <v>89</v>
      </c>
      <c r="H726" s="55" t="s">
        <v>120</v>
      </c>
      <c r="I726" s="55" t="s">
        <v>190</v>
      </c>
      <c r="J726" s="65" t="s">
        <v>191</v>
      </c>
    </row>
    <row r="727" spans="1:10" ht="42.75" x14ac:dyDescent="0.25">
      <c r="A727" s="66">
        <v>202402464</v>
      </c>
      <c r="B727" s="56">
        <v>45467</v>
      </c>
      <c r="C727" s="55" t="s">
        <v>1</v>
      </c>
      <c r="D727" s="55" t="s">
        <v>188</v>
      </c>
      <c r="E727" s="55" t="s">
        <v>4</v>
      </c>
      <c r="F727" s="55" t="s">
        <v>194</v>
      </c>
      <c r="G727" s="55" t="s">
        <v>93</v>
      </c>
      <c r="H727" s="55" t="s">
        <v>205</v>
      </c>
      <c r="I727" s="55" t="s">
        <v>190</v>
      </c>
      <c r="J727" s="65" t="s">
        <v>191</v>
      </c>
    </row>
    <row r="728" spans="1:10" ht="42.75" x14ac:dyDescent="0.25">
      <c r="A728" s="66">
        <v>202402465</v>
      </c>
      <c r="B728" s="56">
        <v>45467</v>
      </c>
      <c r="C728" s="55" t="s">
        <v>1</v>
      </c>
      <c r="D728" s="55" t="s">
        <v>188</v>
      </c>
      <c r="E728" s="55" t="s">
        <v>196</v>
      </c>
      <c r="F728" s="55" t="s">
        <v>33</v>
      </c>
      <c r="G728" s="55" t="s">
        <v>89</v>
      </c>
      <c r="H728" s="55" t="s">
        <v>103</v>
      </c>
      <c r="I728" s="55" t="s">
        <v>190</v>
      </c>
      <c r="J728" s="65" t="s">
        <v>191</v>
      </c>
    </row>
    <row r="729" spans="1:10" ht="142.5" x14ac:dyDescent="0.25">
      <c r="A729" s="66">
        <v>202402467</v>
      </c>
      <c r="B729" s="56">
        <v>45467</v>
      </c>
      <c r="C729" s="55" t="s">
        <v>1</v>
      </c>
      <c r="D729" s="55" t="s">
        <v>188</v>
      </c>
      <c r="E729" s="55" t="s">
        <v>4</v>
      </c>
      <c r="F729" s="55" t="s">
        <v>17</v>
      </c>
      <c r="G729" s="55" t="s">
        <v>90</v>
      </c>
      <c r="H729" s="55" t="s">
        <v>209</v>
      </c>
      <c r="I729" s="55" t="s">
        <v>190</v>
      </c>
      <c r="J729" s="65" t="s">
        <v>191</v>
      </c>
    </row>
    <row r="730" spans="1:10" ht="57" x14ac:dyDescent="0.25">
      <c r="A730" s="66">
        <v>202402472</v>
      </c>
      <c r="B730" s="56">
        <v>45467</v>
      </c>
      <c r="C730" s="55" t="s">
        <v>1</v>
      </c>
      <c r="D730" s="55" t="s">
        <v>188</v>
      </c>
      <c r="E730" s="55" t="s">
        <v>196</v>
      </c>
      <c r="F730" s="55" t="s">
        <v>35</v>
      </c>
      <c r="G730" s="55" t="s">
        <v>89</v>
      </c>
      <c r="H730" s="55" t="s">
        <v>124</v>
      </c>
      <c r="I730" s="55" t="s">
        <v>190</v>
      </c>
      <c r="J730" s="65" t="s">
        <v>191</v>
      </c>
    </row>
    <row r="731" spans="1:10" ht="57" x14ac:dyDescent="0.25">
      <c r="A731" s="66">
        <v>202402478</v>
      </c>
      <c r="B731" s="56">
        <v>45467</v>
      </c>
      <c r="C731" s="55" t="s">
        <v>1</v>
      </c>
      <c r="D731" s="55" t="s">
        <v>188</v>
      </c>
      <c r="E731" s="55" t="s">
        <v>4</v>
      </c>
      <c r="F731" s="55" t="s">
        <v>10</v>
      </c>
      <c r="G731" s="55" t="s">
        <v>90</v>
      </c>
      <c r="H731" s="55" t="s">
        <v>195</v>
      </c>
      <c r="I731" s="55" t="s">
        <v>190</v>
      </c>
      <c r="J731" s="65" t="s">
        <v>191</v>
      </c>
    </row>
    <row r="732" spans="1:10" ht="42.75" x14ac:dyDescent="0.25">
      <c r="A732" s="66">
        <v>202402480</v>
      </c>
      <c r="B732" s="56">
        <v>45468</v>
      </c>
      <c r="C732" s="55" t="s">
        <v>1</v>
      </c>
      <c r="D732" s="55" t="s">
        <v>188</v>
      </c>
      <c r="E732" s="55" t="s">
        <v>196</v>
      </c>
      <c r="F732" s="55" t="s">
        <v>34</v>
      </c>
      <c r="G732" s="55" t="s">
        <v>89</v>
      </c>
      <c r="H732" s="55" t="s">
        <v>120</v>
      </c>
      <c r="I732" s="55" t="s">
        <v>190</v>
      </c>
      <c r="J732" s="65" t="s">
        <v>191</v>
      </c>
    </row>
    <row r="733" spans="1:10" ht="57" x14ac:dyDescent="0.25">
      <c r="A733" s="66">
        <v>202402491</v>
      </c>
      <c r="B733" s="56">
        <v>45468</v>
      </c>
      <c r="C733" s="55" t="s">
        <v>1</v>
      </c>
      <c r="D733" s="55" t="s">
        <v>188</v>
      </c>
      <c r="E733" s="55" t="s">
        <v>4</v>
      </c>
      <c r="F733" s="55" t="s">
        <v>194</v>
      </c>
      <c r="G733" s="55" t="s">
        <v>84</v>
      </c>
      <c r="H733" s="55" t="s">
        <v>268</v>
      </c>
      <c r="I733" s="55" t="s">
        <v>190</v>
      </c>
      <c r="J733" s="65" t="s">
        <v>191</v>
      </c>
    </row>
    <row r="734" spans="1:10" ht="28.5" x14ac:dyDescent="0.25">
      <c r="A734" s="66">
        <v>202402499</v>
      </c>
      <c r="B734" s="56">
        <v>45467</v>
      </c>
      <c r="C734" s="55" t="s">
        <v>1</v>
      </c>
      <c r="D734" s="55" t="s">
        <v>188</v>
      </c>
      <c r="E734" s="55" t="s">
        <v>39</v>
      </c>
      <c r="F734" s="55" t="s">
        <v>52</v>
      </c>
      <c r="G734" s="55" t="s">
        <v>84</v>
      </c>
      <c r="H734" s="55" t="s">
        <v>90</v>
      </c>
      <c r="I734" s="55" t="s">
        <v>190</v>
      </c>
      <c r="J734" s="65" t="s">
        <v>191</v>
      </c>
    </row>
    <row r="735" spans="1:10" ht="57" x14ac:dyDescent="0.25">
      <c r="A735" s="66">
        <v>202402501</v>
      </c>
      <c r="B735" s="56">
        <v>45468</v>
      </c>
      <c r="C735" s="55" t="s">
        <v>1</v>
      </c>
      <c r="D735" s="55" t="s">
        <v>188</v>
      </c>
      <c r="E735" s="55" t="s">
        <v>196</v>
      </c>
      <c r="F735" s="55" t="s">
        <v>35</v>
      </c>
      <c r="G735" s="55" t="s">
        <v>84</v>
      </c>
      <c r="H735" s="55" t="s">
        <v>89</v>
      </c>
      <c r="I735" s="55" t="s">
        <v>190</v>
      </c>
      <c r="J735" s="65" t="s">
        <v>191</v>
      </c>
    </row>
    <row r="736" spans="1:10" ht="42.75" x14ac:dyDescent="0.25">
      <c r="A736" s="66">
        <v>202402505</v>
      </c>
      <c r="B736" s="56">
        <v>45468</v>
      </c>
      <c r="C736" s="55" t="s">
        <v>1</v>
      </c>
      <c r="D736" s="55" t="s">
        <v>188</v>
      </c>
      <c r="E736" s="55" t="s">
        <v>4</v>
      </c>
      <c r="F736" s="55" t="s">
        <v>29</v>
      </c>
      <c r="G736" s="55" t="s">
        <v>93</v>
      </c>
      <c r="H736" s="55" t="s">
        <v>205</v>
      </c>
      <c r="I736" s="55" t="s">
        <v>190</v>
      </c>
      <c r="J736" s="65" t="s">
        <v>191</v>
      </c>
    </row>
    <row r="737" spans="1:10" ht="42.75" x14ac:dyDescent="0.25">
      <c r="A737" s="66">
        <v>202402506</v>
      </c>
      <c r="B737" s="56">
        <v>45468</v>
      </c>
      <c r="C737" s="55" t="s">
        <v>1</v>
      </c>
      <c r="D737" s="55" t="s">
        <v>188</v>
      </c>
      <c r="E737" s="55" t="s">
        <v>196</v>
      </c>
      <c r="F737" s="55" t="s">
        <v>36</v>
      </c>
      <c r="G737" s="55" t="s">
        <v>89</v>
      </c>
      <c r="H737" s="55" t="s">
        <v>103</v>
      </c>
      <c r="I737" s="55" t="s">
        <v>190</v>
      </c>
      <c r="J737" s="65" t="s">
        <v>191</v>
      </c>
    </row>
    <row r="738" spans="1:10" ht="42.75" x14ac:dyDescent="0.25">
      <c r="A738" s="66">
        <v>202402507</v>
      </c>
      <c r="B738" s="56">
        <v>45468</v>
      </c>
      <c r="C738" s="55" t="s">
        <v>1</v>
      </c>
      <c r="D738" s="55" t="s">
        <v>188</v>
      </c>
      <c r="E738" s="55" t="s">
        <v>196</v>
      </c>
      <c r="F738" s="55" t="s">
        <v>38</v>
      </c>
      <c r="G738" s="55" t="s">
        <v>89</v>
      </c>
      <c r="H738" s="55" t="s">
        <v>103</v>
      </c>
      <c r="I738" s="55" t="s">
        <v>190</v>
      </c>
      <c r="J738" s="65" t="s">
        <v>191</v>
      </c>
    </row>
    <row r="739" spans="1:10" ht="57" x14ac:dyDescent="0.25">
      <c r="A739" s="66">
        <v>202402510</v>
      </c>
      <c r="B739" s="56">
        <v>45468.565553205997</v>
      </c>
      <c r="C739" s="55" t="s">
        <v>1</v>
      </c>
      <c r="D739" s="55" t="s">
        <v>188</v>
      </c>
      <c r="E739" s="55" t="s">
        <v>196</v>
      </c>
      <c r="F739" s="55" t="s">
        <v>35</v>
      </c>
      <c r="G739" s="55" t="s">
        <v>89</v>
      </c>
      <c r="H739" s="55" t="s">
        <v>118</v>
      </c>
      <c r="I739" s="55" t="s">
        <v>190</v>
      </c>
      <c r="J739" s="65" t="s">
        <v>191</v>
      </c>
    </row>
    <row r="740" spans="1:10" ht="42.75" x14ac:dyDescent="0.25">
      <c r="A740" s="66">
        <v>202402512</v>
      </c>
      <c r="B740" s="56">
        <v>45468</v>
      </c>
      <c r="C740" s="55" t="s">
        <v>1</v>
      </c>
      <c r="D740" s="55" t="s">
        <v>188</v>
      </c>
      <c r="E740" s="55" t="s">
        <v>196</v>
      </c>
      <c r="F740" s="55" t="s">
        <v>34</v>
      </c>
      <c r="G740" s="55" t="s">
        <v>89</v>
      </c>
      <c r="H740" s="55" t="s">
        <v>103</v>
      </c>
      <c r="I740" s="55" t="s">
        <v>190</v>
      </c>
      <c r="J740" s="65" t="s">
        <v>191</v>
      </c>
    </row>
    <row r="741" spans="1:10" ht="28.5" x14ac:dyDescent="0.25">
      <c r="A741" s="66">
        <v>202402515</v>
      </c>
      <c r="B741" s="56">
        <v>45468</v>
      </c>
      <c r="C741" s="55" t="s">
        <v>1</v>
      </c>
      <c r="D741" s="55" t="s">
        <v>188</v>
      </c>
      <c r="E741" s="55" t="s">
        <v>39</v>
      </c>
      <c r="F741" s="55" t="s">
        <v>50</v>
      </c>
      <c r="G741" s="55" t="s">
        <v>90</v>
      </c>
      <c r="H741" s="55" t="s">
        <v>118</v>
      </c>
      <c r="I741" s="55" t="s">
        <v>190</v>
      </c>
      <c r="J741" s="65" t="s">
        <v>191</v>
      </c>
    </row>
    <row r="742" spans="1:10" ht="42.75" x14ac:dyDescent="0.25">
      <c r="A742" s="66">
        <v>202402517</v>
      </c>
      <c r="B742" s="56">
        <v>45468.606346215303</v>
      </c>
      <c r="C742" s="55" t="s">
        <v>1</v>
      </c>
      <c r="D742" s="55" t="s">
        <v>188</v>
      </c>
      <c r="E742" s="55" t="s">
        <v>196</v>
      </c>
      <c r="F742" s="55" t="s">
        <v>36</v>
      </c>
      <c r="G742" s="55" t="s">
        <v>89</v>
      </c>
      <c r="H742" s="55" t="s">
        <v>103</v>
      </c>
      <c r="I742" s="55" t="s">
        <v>190</v>
      </c>
      <c r="J742" s="65" t="s">
        <v>191</v>
      </c>
    </row>
    <row r="743" spans="1:10" ht="42.75" x14ac:dyDescent="0.25">
      <c r="A743" s="66">
        <v>202402520</v>
      </c>
      <c r="B743" s="56">
        <v>45468</v>
      </c>
      <c r="C743" s="55" t="s">
        <v>2</v>
      </c>
      <c r="D743" s="55" t="s">
        <v>199</v>
      </c>
      <c r="E743" s="55" t="s">
        <v>200</v>
      </c>
      <c r="F743" s="55" t="s">
        <v>289</v>
      </c>
      <c r="G743" s="55" t="s">
        <v>202</v>
      </c>
      <c r="H743" s="55" t="s">
        <v>222</v>
      </c>
      <c r="I743" s="55" t="s">
        <v>190</v>
      </c>
      <c r="J743" s="65" t="s">
        <v>191</v>
      </c>
    </row>
    <row r="744" spans="1:10" ht="57" x14ac:dyDescent="0.25">
      <c r="A744" s="66">
        <v>202402521</v>
      </c>
      <c r="B744" s="56">
        <v>45468</v>
      </c>
      <c r="C744" s="55" t="s">
        <v>1</v>
      </c>
      <c r="D744" s="55" t="s">
        <v>188</v>
      </c>
      <c r="E744" s="55" t="s">
        <v>196</v>
      </c>
      <c r="F744" s="55" t="s">
        <v>35</v>
      </c>
      <c r="G744" s="55" t="s">
        <v>89</v>
      </c>
      <c r="H744" s="55" t="s">
        <v>103</v>
      </c>
      <c r="I744" s="55" t="s">
        <v>190</v>
      </c>
      <c r="J744" s="65" t="s">
        <v>191</v>
      </c>
    </row>
    <row r="745" spans="1:10" ht="42.75" x14ac:dyDescent="0.25">
      <c r="A745" s="66">
        <v>202402527</v>
      </c>
      <c r="B745" s="56">
        <v>45468</v>
      </c>
      <c r="C745" s="55" t="s">
        <v>1</v>
      </c>
      <c r="D745" s="55" t="s">
        <v>188</v>
      </c>
      <c r="E745" s="55" t="s">
        <v>196</v>
      </c>
      <c r="F745" s="55" t="s">
        <v>36</v>
      </c>
      <c r="G745" s="55" t="s">
        <v>84</v>
      </c>
      <c r="H745" s="55" t="s">
        <v>89</v>
      </c>
      <c r="I745" s="55" t="s">
        <v>190</v>
      </c>
      <c r="J745" s="65" t="s">
        <v>191</v>
      </c>
    </row>
    <row r="746" spans="1:10" ht="42.75" x14ac:dyDescent="0.25">
      <c r="A746" s="66">
        <v>202402528</v>
      </c>
      <c r="B746" s="56">
        <v>45468</v>
      </c>
      <c r="C746" s="55" t="s">
        <v>1</v>
      </c>
      <c r="D746" s="55" t="s">
        <v>188</v>
      </c>
      <c r="E746" s="55" t="s">
        <v>4</v>
      </c>
      <c r="F746" s="55" t="s">
        <v>28</v>
      </c>
      <c r="G746" s="55" t="s">
        <v>82</v>
      </c>
      <c r="H746" s="55" t="s">
        <v>198</v>
      </c>
      <c r="I746" s="55" t="s">
        <v>190</v>
      </c>
      <c r="J746" s="65" t="s">
        <v>191</v>
      </c>
    </row>
    <row r="747" spans="1:10" ht="28.5" x14ac:dyDescent="0.25">
      <c r="A747" s="66">
        <v>202402529</v>
      </c>
      <c r="B747" s="56">
        <v>45469</v>
      </c>
      <c r="C747" s="55" t="s">
        <v>1</v>
      </c>
      <c r="D747" s="55" t="s">
        <v>188</v>
      </c>
      <c r="E747" s="55" t="s">
        <v>4</v>
      </c>
      <c r="F747" s="55" t="s">
        <v>12</v>
      </c>
      <c r="G747" s="55" t="s">
        <v>93</v>
      </c>
      <c r="H747" s="55" t="s">
        <v>118</v>
      </c>
      <c r="I747" s="55" t="s">
        <v>190</v>
      </c>
      <c r="J747" s="65" t="s">
        <v>191</v>
      </c>
    </row>
    <row r="748" spans="1:10" ht="57" x14ac:dyDescent="0.25">
      <c r="A748" s="66">
        <v>202402530</v>
      </c>
      <c r="B748" s="56">
        <v>45469</v>
      </c>
      <c r="C748" s="55" t="s">
        <v>1</v>
      </c>
      <c r="D748" s="55" t="s">
        <v>188</v>
      </c>
      <c r="E748" s="55" t="s">
        <v>4</v>
      </c>
      <c r="F748" s="55" t="s">
        <v>16</v>
      </c>
      <c r="G748" s="55" t="s">
        <v>84</v>
      </c>
      <c r="H748" s="55" t="s">
        <v>87</v>
      </c>
      <c r="I748" s="55" t="s">
        <v>190</v>
      </c>
      <c r="J748" s="65" t="s">
        <v>191</v>
      </c>
    </row>
    <row r="749" spans="1:10" ht="57" x14ac:dyDescent="0.25">
      <c r="A749" s="66">
        <v>202402531</v>
      </c>
      <c r="B749" s="56">
        <v>45469</v>
      </c>
      <c r="C749" s="55" t="s">
        <v>1</v>
      </c>
      <c r="D749" s="55" t="s">
        <v>188</v>
      </c>
      <c r="E749" s="55" t="s">
        <v>4</v>
      </c>
      <c r="F749" s="55" t="s">
        <v>27</v>
      </c>
      <c r="G749" s="55" t="s">
        <v>83</v>
      </c>
      <c r="H749" s="55" t="s">
        <v>118</v>
      </c>
      <c r="I749" s="55" t="s">
        <v>190</v>
      </c>
      <c r="J749" s="65" t="s">
        <v>191</v>
      </c>
    </row>
    <row r="750" spans="1:10" ht="57" x14ac:dyDescent="0.25">
      <c r="A750" s="66">
        <v>202402532</v>
      </c>
      <c r="B750" s="56">
        <v>45469</v>
      </c>
      <c r="C750" s="55" t="s">
        <v>1</v>
      </c>
      <c r="D750" s="55" t="s">
        <v>188</v>
      </c>
      <c r="E750" s="55" t="s">
        <v>39</v>
      </c>
      <c r="F750" s="55" t="s">
        <v>54</v>
      </c>
      <c r="G750" s="55" t="s">
        <v>90</v>
      </c>
      <c r="H750" s="55" t="s">
        <v>195</v>
      </c>
      <c r="I750" s="55" t="s">
        <v>190</v>
      </c>
      <c r="J750" s="65" t="s">
        <v>191</v>
      </c>
    </row>
    <row r="751" spans="1:10" ht="57" x14ac:dyDescent="0.25">
      <c r="A751" s="66">
        <v>202402533</v>
      </c>
      <c r="B751" s="56">
        <v>45469</v>
      </c>
      <c r="C751" s="55" t="s">
        <v>1</v>
      </c>
      <c r="D751" s="55" t="s">
        <v>188</v>
      </c>
      <c r="E751" s="55" t="s">
        <v>4</v>
      </c>
      <c r="F751" s="55" t="s">
        <v>17</v>
      </c>
      <c r="G751" s="55" t="s">
        <v>82</v>
      </c>
      <c r="H751" s="55" t="s">
        <v>124</v>
      </c>
      <c r="I751" s="55" t="s">
        <v>190</v>
      </c>
      <c r="J751" s="65" t="s">
        <v>191</v>
      </c>
    </row>
    <row r="752" spans="1:10" ht="71.25" x14ac:dyDescent="0.25">
      <c r="A752" s="66">
        <v>202402537</v>
      </c>
      <c r="B752" s="56">
        <v>45468</v>
      </c>
      <c r="C752" s="55" t="s">
        <v>1</v>
      </c>
      <c r="D752" s="55" t="s">
        <v>188</v>
      </c>
      <c r="E752" s="55" t="s">
        <v>4</v>
      </c>
      <c r="F752" s="55" t="s">
        <v>194</v>
      </c>
      <c r="G752" s="55" t="s">
        <v>90</v>
      </c>
      <c r="H752" s="55" t="s">
        <v>197</v>
      </c>
      <c r="I752" s="55" t="s">
        <v>190</v>
      </c>
      <c r="J752" s="65" t="s">
        <v>191</v>
      </c>
    </row>
    <row r="753" spans="1:10" ht="42.75" x14ac:dyDescent="0.25">
      <c r="A753" s="66">
        <v>202402542</v>
      </c>
      <c r="B753" s="56">
        <v>45469</v>
      </c>
      <c r="C753" s="55" t="s">
        <v>2</v>
      </c>
      <c r="D753" s="55" t="s">
        <v>199</v>
      </c>
      <c r="E753" s="55" t="s">
        <v>4</v>
      </c>
      <c r="F753" s="55" t="s">
        <v>12</v>
      </c>
      <c r="G753" s="55" t="s">
        <v>202</v>
      </c>
      <c r="H753" s="55" t="s">
        <v>215</v>
      </c>
      <c r="I753" s="55" t="s">
        <v>190</v>
      </c>
      <c r="J753" s="65" t="s">
        <v>191</v>
      </c>
    </row>
    <row r="754" spans="1:10" ht="42.75" x14ac:dyDescent="0.25">
      <c r="A754" s="66">
        <v>202402543</v>
      </c>
      <c r="B754" s="56">
        <v>45469</v>
      </c>
      <c r="C754" s="55" t="s">
        <v>1</v>
      </c>
      <c r="D754" s="55" t="s">
        <v>188</v>
      </c>
      <c r="E754" s="55" t="s">
        <v>4</v>
      </c>
      <c r="F754" s="55" t="s">
        <v>194</v>
      </c>
      <c r="G754" s="55" t="s">
        <v>84</v>
      </c>
      <c r="H754" s="55" t="s">
        <v>81</v>
      </c>
      <c r="I754" s="55" t="s">
        <v>190</v>
      </c>
      <c r="J754" s="65" t="s">
        <v>191</v>
      </c>
    </row>
    <row r="755" spans="1:10" ht="57" x14ac:dyDescent="0.25">
      <c r="A755" s="66">
        <v>202402545</v>
      </c>
      <c r="B755" s="56">
        <v>45470</v>
      </c>
      <c r="C755" s="55" t="s">
        <v>1</v>
      </c>
      <c r="D755" s="55" t="s">
        <v>188</v>
      </c>
      <c r="E755" s="55" t="s">
        <v>39</v>
      </c>
      <c r="F755" s="55" t="s">
        <v>72</v>
      </c>
      <c r="G755" s="55" t="s">
        <v>90</v>
      </c>
      <c r="H755" s="55" t="s">
        <v>270</v>
      </c>
      <c r="I755" s="55" t="s">
        <v>190</v>
      </c>
      <c r="J755" s="65" t="s">
        <v>191</v>
      </c>
    </row>
    <row r="756" spans="1:10" ht="71.25" x14ac:dyDescent="0.25">
      <c r="A756" s="66">
        <v>202402549</v>
      </c>
      <c r="B756" s="56">
        <v>45469</v>
      </c>
      <c r="C756" s="55" t="s">
        <v>1</v>
      </c>
      <c r="D756" s="55" t="s">
        <v>188</v>
      </c>
      <c r="E756" s="55" t="s">
        <v>4</v>
      </c>
      <c r="F756" s="55" t="s">
        <v>16</v>
      </c>
      <c r="G756" s="55" t="s">
        <v>87</v>
      </c>
      <c r="H756" s="55" t="s">
        <v>219</v>
      </c>
      <c r="I756" s="55" t="s">
        <v>190</v>
      </c>
      <c r="J756" s="65" t="s">
        <v>191</v>
      </c>
    </row>
    <row r="757" spans="1:10" ht="42.75" x14ac:dyDescent="0.25">
      <c r="A757" s="66">
        <v>202402555</v>
      </c>
      <c r="B757" s="56">
        <v>45495</v>
      </c>
      <c r="C757" s="55" t="s">
        <v>1</v>
      </c>
      <c r="D757" s="55" t="s">
        <v>188</v>
      </c>
      <c r="E757" s="55" t="s">
        <v>196</v>
      </c>
      <c r="F757" s="55" t="s">
        <v>36</v>
      </c>
      <c r="G757" s="55" t="s">
        <v>84</v>
      </c>
      <c r="H757" s="55" t="s">
        <v>89</v>
      </c>
      <c r="I757" s="55" t="s">
        <v>190</v>
      </c>
      <c r="J757" s="65" t="s">
        <v>290</v>
      </c>
    </row>
    <row r="758" spans="1:10" ht="42.75" x14ac:dyDescent="0.25">
      <c r="A758" s="66">
        <v>202402562</v>
      </c>
      <c r="B758" s="56">
        <v>45469</v>
      </c>
      <c r="C758" s="55" t="s">
        <v>1</v>
      </c>
      <c r="D758" s="55" t="s">
        <v>188</v>
      </c>
      <c r="E758" s="55" t="s">
        <v>196</v>
      </c>
      <c r="F758" s="55" t="s">
        <v>33</v>
      </c>
      <c r="G758" s="55" t="s">
        <v>89</v>
      </c>
      <c r="H758" s="55" t="s">
        <v>103</v>
      </c>
      <c r="I758" s="55" t="s">
        <v>190</v>
      </c>
      <c r="J758" s="65" t="s">
        <v>191</v>
      </c>
    </row>
    <row r="759" spans="1:10" ht="42.75" x14ac:dyDescent="0.25">
      <c r="A759" s="66">
        <v>202402565</v>
      </c>
      <c r="B759" s="56">
        <v>45469</v>
      </c>
      <c r="C759" s="55" t="s">
        <v>2</v>
      </c>
      <c r="D759" s="55" t="s">
        <v>199</v>
      </c>
      <c r="E759" s="55" t="s">
        <v>4</v>
      </c>
      <c r="F759" s="55" t="s">
        <v>26</v>
      </c>
      <c r="G759" s="55" t="s">
        <v>202</v>
      </c>
      <c r="H759" s="55" t="s">
        <v>235</v>
      </c>
      <c r="I759" s="55" t="s">
        <v>190</v>
      </c>
      <c r="J759" s="65" t="s">
        <v>191</v>
      </c>
    </row>
    <row r="760" spans="1:10" ht="42.75" x14ac:dyDescent="0.25">
      <c r="A760" s="66">
        <v>202402573</v>
      </c>
      <c r="B760" s="56">
        <v>45469</v>
      </c>
      <c r="C760" s="55" t="s">
        <v>1</v>
      </c>
      <c r="D760" s="55" t="s">
        <v>188</v>
      </c>
      <c r="E760" s="55" t="s">
        <v>196</v>
      </c>
      <c r="F760" s="55" t="s">
        <v>38</v>
      </c>
      <c r="G760" s="55" t="s">
        <v>89</v>
      </c>
      <c r="H760" s="55" t="s">
        <v>102</v>
      </c>
      <c r="I760" s="55" t="s">
        <v>190</v>
      </c>
      <c r="J760" s="65" t="s">
        <v>191</v>
      </c>
    </row>
    <row r="761" spans="1:10" ht="42.75" x14ac:dyDescent="0.25">
      <c r="A761" s="66">
        <v>202402576</v>
      </c>
      <c r="B761" s="56">
        <v>45469</v>
      </c>
      <c r="C761" s="55" t="s">
        <v>1</v>
      </c>
      <c r="D761" s="55" t="s">
        <v>188</v>
      </c>
      <c r="E761" s="55" t="s">
        <v>4</v>
      </c>
      <c r="F761" s="55" t="s">
        <v>27</v>
      </c>
      <c r="G761" s="55" t="s">
        <v>82</v>
      </c>
      <c r="H761" s="55" t="s">
        <v>118</v>
      </c>
      <c r="I761" s="55" t="s">
        <v>190</v>
      </c>
      <c r="J761" s="65" t="s">
        <v>191</v>
      </c>
    </row>
    <row r="762" spans="1:10" ht="71.25" x14ac:dyDescent="0.25">
      <c r="A762" s="66">
        <v>202402577</v>
      </c>
      <c r="B762" s="56">
        <v>45470</v>
      </c>
      <c r="C762" s="55" t="s">
        <v>1</v>
      </c>
      <c r="D762" s="55" t="s">
        <v>188</v>
      </c>
      <c r="E762" s="55" t="s">
        <v>4</v>
      </c>
      <c r="F762" s="55" t="s">
        <v>16</v>
      </c>
      <c r="G762" s="55" t="s">
        <v>87</v>
      </c>
      <c r="H762" s="55" t="s">
        <v>219</v>
      </c>
      <c r="I762" s="55" t="s">
        <v>190</v>
      </c>
      <c r="J762" s="65" t="s">
        <v>191</v>
      </c>
    </row>
    <row r="763" spans="1:10" ht="71.25" x14ac:dyDescent="0.25">
      <c r="A763" s="66">
        <v>202402578</v>
      </c>
      <c r="B763" s="56">
        <v>45470</v>
      </c>
      <c r="C763" s="55" t="s">
        <v>1</v>
      </c>
      <c r="D763" s="55" t="s">
        <v>188</v>
      </c>
      <c r="E763" s="55" t="s">
        <v>4</v>
      </c>
      <c r="F763" s="55" t="s">
        <v>16</v>
      </c>
      <c r="G763" s="55" t="s">
        <v>87</v>
      </c>
      <c r="H763" s="55" t="s">
        <v>219</v>
      </c>
      <c r="I763" s="55" t="s">
        <v>190</v>
      </c>
      <c r="J763" s="65" t="s">
        <v>191</v>
      </c>
    </row>
    <row r="764" spans="1:10" ht="42.75" x14ac:dyDescent="0.25">
      <c r="A764" s="66">
        <v>202402583</v>
      </c>
      <c r="B764" s="56">
        <v>45470</v>
      </c>
      <c r="C764" s="55" t="s">
        <v>1</v>
      </c>
      <c r="D764" s="55" t="s">
        <v>188</v>
      </c>
      <c r="E764" s="55" t="s">
        <v>196</v>
      </c>
      <c r="F764" s="55" t="s">
        <v>36</v>
      </c>
      <c r="G764" s="55" t="s">
        <v>84</v>
      </c>
      <c r="H764" s="55" t="s">
        <v>89</v>
      </c>
      <c r="I764" s="55" t="s">
        <v>190</v>
      </c>
      <c r="J764" s="65" t="s">
        <v>191</v>
      </c>
    </row>
    <row r="765" spans="1:10" ht="57" x14ac:dyDescent="0.25">
      <c r="A765" s="66">
        <v>202402586</v>
      </c>
      <c r="B765" s="56">
        <v>45470</v>
      </c>
      <c r="C765" s="55" t="s">
        <v>1</v>
      </c>
      <c r="D765" s="55" t="s">
        <v>188</v>
      </c>
      <c r="E765" s="55" t="s">
        <v>4</v>
      </c>
      <c r="F765" s="55" t="s">
        <v>194</v>
      </c>
      <c r="G765" s="55" t="s">
        <v>90</v>
      </c>
      <c r="H765" s="55" t="s">
        <v>270</v>
      </c>
      <c r="I765" s="55" t="s">
        <v>190</v>
      </c>
      <c r="J765" s="65" t="s">
        <v>191</v>
      </c>
    </row>
    <row r="766" spans="1:10" ht="42.75" x14ac:dyDescent="0.25">
      <c r="A766" s="66">
        <v>202402591</v>
      </c>
      <c r="B766" s="56">
        <v>45470</v>
      </c>
      <c r="C766" s="55" t="s">
        <v>1</v>
      </c>
      <c r="D766" s="55" t="s">
        <v>188</v>
      </c>
      <c r="E766" s="55" t="s">
        <v>4</v>
      </c>
      <c r="F766" s="55" t="s">
        <v>12</v>
      </c>
      <c r="G766" s="55" t="s">
        <v>95</v>
      </c>
      <c r="H766" s="55" t="s">
        <v>291</v>
      </c>
      <c r="I766" s="55" t="s">
        <v>190</v>
      </c>
      <c r="J766" s="65" t="s">
        <v>191</v>
      </c>
    </row>
    <row r="767" spans="1:10" ht="57" x14ac:dyDescent="0.25">
      <c r="A767" s="66">
        <v>202402592</v>
      </c>
      <c r="B767" s="56">
        <v>45470</v>
      </c>
      <c r="C767" s="55" t="s">
        <v>1</v>
      </c>
      <c r="D767" s="55" t="s">
        <v>188</v>
      </c>
      <c r="E767" s="55" t="s">
        <v>4</v>
      </c>
      <c r="F767" s="55" t="s">
        <v>20</v>
      </c>
      <c r="G767" s="55" t="s">
        <v>92</v>
      </c>
      <c r="H767" s="55" t="s">
        <v>262</v>
      </c>
      <c r="I767" s="55" t="s">
        <v>190</v>
      </c>
      <c r="J767" s="65" t="s">
        <v>191</v>
      </c>
    </row>
    <row r="768" spans="1:10" ht="71.25" x14ac:dyDescent="0.25">
      <c r="A768" s="66">
        <v>202402600</v>
      </c>
      <c r="B768" s="56">
        <v>45470</v>
      </c>
      <c r="C768" s="55" t="s">
        <v>1</v>
      </c>
      <c r="D768" s="55" t="s">
        <v>188</v>
      </c>
      <c r="E768" s="55" t="s">
        <v>4</v>
      </c>
      <c r="F768" s="55" t="s">
        <v>16</v>
      </c>
      <c r="G768" s="55" t="s">
        <v>87</v>
      </c>
      <c r="H768" s="55" t="s">
        <v>219</v>
      </c>
      <c r="I768" s="55" t="s">
        <v>190</v>
      </c>
      <c r="J768" s="65" t="s">
        <v>191</v>
      </c>
    </row>
    <row r="769" spans="1:10" ht="42.75" x14ac:dyDescent="0.25">
      <c r="A769" s="66">
        <v>202402602</v>
      </c>
      <c r="B769" s="56">
        <v>45470</v>
      </c>
      <c r="C769" s="55" t="s">
        <v>1</v>
      </c>
      <c r="D769" s="55" t="s">
        <v>188</v>
      </c>
      <c r="E769" s="55" t="s">
        <v>196</v>
      </c>
      <c r="F769" s="55" t="s">
        <v>33</v>
      </c>
      <c r="G769" s="55" t="s">
        <v>89</v>
      </c>
      <c r="H769" s="55" t="s">
        <v>103</v>
      </c>
      <c r="I769" s="55" t="s">
        <v>190</v>
      </c>
      <c r="J769" s="65" t="s">
        <v>191</v>
      </c>
    </row>
    <row r="770" spans="1:10" ht="28.5" x14ac:dyDescent="0.25">
      <c r="A770" s="66">
        <v>202402603</v>
      </c>
      <c r="B770" s="56">
        <v>45470</v>
      </c>
      <c r="C770" s="55" t="s">
        <v>1</v>
      </c>
      <c r="D770" s="55" t="s">
        <v>188</v>
      </c>
      <c r="E770" s="55" t="s">
        <v>4</v>
      </c>
      <c r="F770" s="55" t="s">
        <v>29</v>
      </c>
      <c r="G770" s="55" t="s">
        <v>93</v>
      </c>
      <c r="H770" s="55" t="s">
        <v>244</v>
      </c>
      <c r="I770" s="55" t="s">
        <v>190</v>
      </c>
      <c r="J770" s="65" t="s">
        <v>191</v>
      </c>
    </row>
    <row r="771" spans="1:10" ht="42.75" x14ac:dyDescent="0.25">
      <c r="A771" s="66">
        <v>202402606</v>
      </c>
      <c r="B771" s="56">
        <v>45470</v>
      </c>
      <c r="C771" s="55" t="s">
        <v>1</v>
      </c>
      <c r="D771" s="55" t="s">
        <v>188</v>
      </c>
      <c r="E771" s="55" t="s">
        <v>4</v>
      </c>
      <c r="F771" s="55" t="s">
        <v>194</v>
      </c>
      <c r="G771" s="55" t="s">
        <v>82</v>
      </c>
      <c r="H771" s="55" t="s">
        <v>118</v>
      </c>
      <c r="I771" s="55" t="s">
        <v>190</v>
      </c>
      <c r="J771" s="65" t="s">
        <v>191</v>
      </c>
    </row>
    <row r="772" spans="1:10" ht="85.5" x14ac:dyDescent="0.25">
      <c r="A772" s="66">
        <v>202402618</v>
      </c>
      <c r="B772" s="56">
        <v>45470</v>
      </c>
      <c r="C772" s="55" t="s">
        <v>1</v>
      </c>
      <c r="D772" s="55" t="s">
        <v>188</v>
      </c>
      <c r="E772" s="55" t="s">
        <v>4</v>
      </c>
      <c r="F772" s="55" t="s">
        <v>29</v>
      </c>
      <c r="G772" s="55" t="s">
        <v>93</v>
      </c>
      <c r="H772" s="55" t="s">
        <v>232</v>
      </c>
      <c r="I772" s="55" t="s">
        <v>190</v>
      </c>
      <c r="J772" s="65" t="s">
        <v>191</v>
      </c>
    </row>
    <row r="773" spans="1:10" ht="71.25" x14ac:dyDescent="0.25">
      <c r="A773" s="66">
        <v>202402619</v>
      </c>
      <c r="B773" s="56">
        <v>45467</v>
      </c>
      <c r="C773" s="55" t="s">
        <v>1</v>
      </c>
      <c r="D773" s="55" t="s">
        <v>188</v>
      </c>
      <c r="E773" s="55" t="s">
        <v>4</v>
      </c>
      <c r="F773" s="55" t="s">
        <v>10</v>
      </c>
      <c r="G773" s="55" t="s">
        <v>92</v>
      </c>
      <c r="H773" s="55" t="s">
        <v>210</v>
      </c>
      <c r="I773" s="55" t="s">
        <v>190</v>
      </c>
      <c r="J773" s="65" t="s">
        <v>191</v>
      </c>
    </row>
    <row r="774" spans="1:10" ht="42.75" x14ac:dyDescent="0.25">
      <c r="A774" s="66">
        <v>202402625</v>
      </c>
      <c r="B774" s="56">
        <v>45471</v>
      </c>
      <c r="C774" s="55" t="s">
        <v>1</v>
      </c>
      <c r="D774" s="55" t="s">
        <v>188</v>
      </c>
      <c r="E774" s="55" t="s">
        <v>4</v>
      </c>
      <c r="F774" s="55" t="s">
        <v>22</v>
      </c>
      <c r="G774" s="55" t="s">
        <v>82</v>
      </c>
      <c r="H774" s="55" t="s">
        <v>118</v>
      </c>
      <c r="I774" s="55" t="s">
        <v>190</v>
      </c>
      <c r="J774" s="65" t="s">
        <v>191</v>
      </c>
    </row>
    <row r="775" spans="1:10" ht="42.75" x14ac:dyDescent="0.25">
      <c r="A775" s="66">
        <v>202402627</v>
      </c>
      <c r="B775" s="56">
        <v>45469</v>
      </c>
      <c r="C775" s="55" t="s">
        <v>2</v>
      </c>
      <c r="D775" s="55" t="s">
        <v>199</v>
      </c>
      <c r="E775" s="55" t="s">
        <v>4</v>
      </c>
      <c r="F775" s="55" t="s">
        <v>12</v>
      </c>
      <c r="G775" s="55" t="s">
        <v>202</v>
      </c>
      <c r="H775" s="55" t="s">
        <v>215</v>
      </c>
      <c r="I775" s="55" t="s">
        <v>213</v>
      </c>
      <c r="J775" s="65" t="s">
        <v>191</v>
      </c>
    </row>
    <row r="776" spans="1:10" ht="42.75" x14ac:dyDescent="0.25">
      <c r="A776" s="66">
        <v>202402634</v>
      </c>
      <c r="B776" s="56">
        <v>45471</v>
      </c>
      <c r="C776" s="55" t="s">
        <v>2</v>
      </c>
      <c r="D776" s="55" t="s">
        <v>199</v>
      </c>
      <c r="E776" s="55" t="s">
        <v>4</v>
      </c>
      <c r="F776" s="55" t="s">
        <v>29</v>
      </c>
      <c r="G776" s="55" t="s">
        <v>202</v>
      </c>
      <c r="H776" s="55" t="s">
        <v>235</v>
      </c>
      <c r="I776" s="55" t="s">
        <v>190</v>
      </c>
      <c r="J776" s="65" t="s">
        <v>191</v>
      </c>
    </row>
    <row r="777" spans="1:10" ht="42.75" x14ac:dyDescent="0.25">
      <c r="A777" s="66">
        <v>202402636</v>
      </c>
      <c r="B777" s="56">
        <v>45471</v>
      </c>
      <c r="C777" s="55" t="s">
        <v>1</v>
      </c>
      <c r="D777" s="55" t="s">
        <v>188</v>
      </c>
      <c r="E777" s="55" t="s">
        <v>4</v>
      </c>
      <c r="F777" s="55" t="s">
        <v>19</v>
      </c>
      <c r="G777" s="55" t="s">
        <v>88</v>
      </c>
      <c r="H777" s="55" t="s">
        <v>216</v>
      </c>
      <c r="I777" s="55" t="s">
        <v>190</v>
      </c>
      <c r="J777" s="65" t="s">
        <v>191</v>
      </c>
    </row>
    <row r="778" spans="1:10" ht="57" x14ac:dyDescent="0.25">
      <c r="A778" s="66">
        <v>202402638</v>
      </c>
      <c r="B778" s="56">
        <v>45471</v>
      </c>
      <c r="C778" s="55" t="s">
        <v>1</v>
      </c>
      <c r="D778" s="55" t="s">
        <v>188</v>
      </c>
      <c r="E778" s="55" t="s">
        <v>39</v>
      </c>
      <c r="F778" s="55" t="s">
        <v>68</v>
      </c>
      <c r="G778" s="55" t="s">
        <v>90</v>
      </c>
      <c r="H778" s="55" t="s">
        <v>195</v>
      </c>
      <c r="I778" s="55" t="s">
        <v>190</v>
      </c>
      <c r="J778" s="65" t="s">
        <v>191</v>
      </c>
    </row>
    <row r="779" spans="1:10" ht="142.5" x14ac:dyDescent="0.25">
      <c r="A779" s="66">
        <v>202402654</v>
      </c>
      <c r="B779" s="56">
        <v>45471</v>
      </c>
      <c r="C779" s="55" t="s">
        <v>1</v>
      </c>
      <c r="D779" s="55" t="s">
        <v>188</v>
      </c>
      <c r="E779" s="55" t="s">
        <v>4</v>
      </c>
      <c r="F779" s="55" t="s">
        <v>194</v>
      </c>
      <c r="G779" s="55" t="s">
        <v>90</v>
      </c>
      <c r="H779" s="55" t="s">
        <v>209</v>
      </c>
      <c r="I779" s="55" t="s">
        <v>190</v>
      </c>
      <c r="J779" s="65" t="s">
        <v>191</v>
      </c>
    </row>
    <row r="780" spans="1:10" ht="85.5" x14ac:dyDescent="0.25">
      <c r="A780" s="66">
        <v>202402655</v>
      </c>
      <c r="B780" s="56">
        <v>45471</v>
      </c>
      <c r="C780" s="55" t="s">
        <v>1</v>
      </c>
      <c r="D780" s="55" t="s">
        <v>188</v>
      </c>
      <c r="E780" s="55" t="s">
        <v>4</v>
      </c>
      <c r="F780" s="55" t="s">
        <v>15</v>
      </c>
      <c r="G780" s="55" t="s">
        <v>87</v>
      </c>
      <c r="H780" s="55" t="s">
        <v>292</v>
      </c>
      <c r="I780" s="55" t="s">
        <v>190</v>
      </c>
      <c r="J780" s="65" t="s">
        <v>191</v>
      </c>
    </row>
    <row r="781" spans="1:10" ht="42.75" x14ac:dyDescent="0.25">
      <c r="A781" s="66">
        <v>202402660</v>
      </c>
      <c r="B781" s="56">
        <v>45471</v>
      </c>
      <c r="C781" s="55" t="s">
        <v>2</v>
      </c>
      <c r="D781" s="55" t="s">
        <v>199</v>
      </c>
      <c r="E781" s="55" t="s">
        <v>4</v>
      </c>
      <c r="F781" s="55" t="s">
        <v>12</v>
      </c>
      <c r="G781" s="55" t="s">
        <v>202</v>
      </c>
      <c r="H781" s="55" t="s">
        <v>215</v>
      </c>
      <c r="I781" s="55" t="s">
        <v>190</v>
      </c>
      <c r="J781" s="65" t="s">
        <v>191</v>
      </c>
    </row>
    <row r="782" spans="1:10" ht="71.25" x14ac:dyDescent="0.25">
      <c r="A782" s="66">
        <v>202402662</v>
      </c>
      <c r="B782" s="56">
        <v>45474</v>
      </c>
      <c r="C782" s="55" t="s">
        <v>1</v>
      </c>
      <c r="D782" s="55" t="s">
        <v>188</v>
      </c>
      <c r="E782" s="55" t="s">
        <v>4</v>
      </c>
      <c r="F782" s="55" t="s">
        <v>194</v>
      </c>
      <c r="G782" s="55" t="s">
        <v>87</v>
      </c>
      <c r="H782" s="55" t="s">
        <v>219</v>
      </c>
      <c r="I782" s="55" t="s">
        <v>190</v>
      </c>
      <c r="J782" s="65" t="s">
        <v>290</v>
      </c>
    </row>
    <row r="783" spans="1:10" ht="42.75" x14ac:dyDescent="0.25">
      <c r="A783" s="66">
        <v>202402663</v>
      </c>
      <c r="B783" s="56">
        <v>45474</v>
      </c>
      <c r="C783" s="55" t="s">
        <v>2</v>
      </c>
      <c r="D783" s="55" t="s">
        <v>199</v>
      </c>
      <c r="E783" s="55" t="s">
        <v>4</v>
      </c>
      <c r="F783" s="55" t="s">
        <v>12</v>
      </c>
      <c r="G783" s="55" t="s">
        <v>202</v>
      </c>
      <c r="H783" s="55" t="s">
        <v>215</v>
      </c>
      <c r="I783" s="55" t="s">
        <v>190</v>
      </c>
      <c r="J783" s="65" t="s">
        <v>290</v>
      </c>
    </row>
    <row r="784" spans="1:10" ht="42.75" x14ac:dyDescent="0.25">
      <c r="A784" s="66">
        <v>202402664</v>
      </c>
      <c r="B784" s="56">
        <v>45474</v>
      </c>
      <c r="C784" s="55" t="s">
        <v>1</v>
      </c>
      <c r="D784" s="55" t="s">
        <v>188</v>
      </c>
      <c r="E784" s="55" t="s">
        <v>4</v>
      </c>
      <c r="F784" s="55" t="s">
        <v>25</v>
      </c>
      <c r="G784" s="55" t="s">
        <v>92</v>
      </c>
      <c r="H784" s="55" t="s">
        <v>212</v>
      </c>
      <c r="I784" s="55" t="s">
        <v>190</v>
      </c>
      <c r="J784" s="65" t="s">
        <v>290</v>
      </c>
    </row>
    <row r="785" spans="1:10" ht="42.75" x14ac:dyDescent="0.25">
      <c r="A785" s="66">
        <v>202402665</v>
      </c>
      <c r="B785" s="56">
        <v>45474</v>
      </c>
      <c r="C785" s="55" t="s">
        <v>1</v>
      </c>
      <c r="D785" s="55" t="s">
        <v>188</v>
      </c>
      <c r="E785" s="55" t="s">
        <v>196</v>
      </c>
      <c r="F785" s="55" t="s">
        <v>34</v>
      </c>
      <c r="G785" s="55" t="s">
        <v>89</v>
      </c>
      <c r="H785" s="55" t="s">
        <v>118</v>
      </c>
      <c r="I785" s="55" t="s">
        <v>190</v>
      </c>
      <c r="J785" s="65" t="s">
        <v>290</v>
      </c>
    </row>
    <row r="786" spans="1:10" ht="42.75" x14ac:dyDescent="0.25">
      <c r="A786" s="66">
        <v>202402666</v>
      </c>
      <c r="B786" s="56">
        <v>45474</v>
      </c>
      <c r="C786" s="55" t="s">
        <v>2</v>
      </c>
      <c r="D786" s="55" t="s">
        <v>199</v>
      </c>
      <c r="E786" s="55" t="s">
        <v>4</v>
      </c>
      <c r="F786" s="55" t="s">
        <v>12</v>
      </c>
      <c r="G786" s="55" t="s">
        <v>202</v>
      </c>
      <c r="H786" s="55" t="s">
        <v>215</v>
      </c>
      <c r="I786" s="55" t="s">
        <v>190</v>
      </c>
      <c r="J786" s="65" t="s">
        <v>290</v>
      </c>
    </row>
    <row r="787" spans="1:10" ht="42.75" x14ac:dyDescent="0.25">
      <c r="A787" s="66">
        <v>202402668</v>
      </c>
      <c r="B787" s="56">
        <v>45474</v>
      </c>
      <c r="C787" s="55" t="s">
        <v>2</v>
      </c>
      <c r="D787" s="55" t="s">
        <v>199</v>
      </c>
      <c r="E787" s="55" t="s">
        <v>4</v>
      </c>
      <c r="F787" s="55" t="s">
        <v>12</v>
      </c>
      <c r="G787" s="55" t="s">
        <v>202</v>
      </c>
      <c r="H787" s="55" t="s">
        <v>215</v>
      </c>
      <c r="I787" s="55" t="s">
        <v>190</v>
      </c>
      <c r="J787" s="65" t="s">
        <v>290</v>
      </c>
    </row>
    <row r="788" spans="1:10" ht="42.75" x14ac:dyDescent="0.25">
      <c r="A788" s="66">
        <v>202402669</v>
      </c>
      <c r="B788" s="56">
        <v>45474</v>
      </c>
      <c r="C788" s="55" t="s">
        <v>1</v>
      </c>
      <c r="D788" s="55" t="s">
        <v>188</v>
      </c>
      <c r="E788" s="55" t="s">
        <v>196</v>
      </c>
      <c r="F788" s="55" t="s">
        <v>32</v>
      </c>
      <c r="G788" s="55" t="s">
        <v>89</v>
      </c>
      <c r="H788" s="55" t="s">
        <v>103</v>
      </c>
      <c r="I788" s="55" t="s">
        <v>190</v>
      </c>
      <c r="J788" s="65" t="s">
        <v>290</v>
      </c>
    </row>
    <row r="789" spans="1:10" ht="142.5" x14ac:dyDescent="0.25">
      <c r="A789" s="66">
        <v>202402670</v>
      </c>
      <c r="B789" s="56">
        <v>45474</v>
      </c>
      <c r="C789" s="55" t="s">
        <v>1</v>
      </c>
      <c r="D789" s="55" t="s">
        <v>188</v>
      </c>
      <c r="E789" s="55" t="s">
        <v>39</v>
      </c>
      <c r="F789" s="55" t="s">
        <v>73</v>
      </c>
      <c r="G789" s="55" t="s">
        <v>90</v>
      </c>
      <c r="H789" s="55" t="s">
        <v>209</v>
      </c>
      <c r="I789" s="55" t="s">
        <v>190</v>
      </c>
      <c r="J789" s="65" t="s">
        <v>290</v>
      </c>
    </row>
    <row r="790" spans="1:10" ht="57" x14ac:dyDescent="0.25">
      <c r="A790" s="66">
        <v>202402671</v>
      </c>
      <c r="B790" s="56">
        <v>45474</v>
      </c>
      <c r="C790" s="55" t="s">
        <v>1</v>
      </c>
      <c r="D790" s="55" t="s">
        <v>188</v>
      </c>
      <c r="E790" s="55" t="s">
        <v>4</v>
      </c>
      <c r="F790" s="55" t="s">
        <v>17</v>
      </c>
      <c r="G790" s="55" t="s">
        <v>87</v>
      </c>
      <c r="H790" s="55" t="s">
        <v>218</v>
      </c>
      <c r="I790" s="55" t="s">
        <v>190</v>
      </c>
      <c r="J790" s="65" t="s">
        <v>290</v>
      </c>
    </row>
    <row r="791" spans="1:10" ht="42.75" x14ac:dyDescent="0.25">
      <c r="A791" s="66">
        <v>202402672</v>
      </c>
      <c r="B791" s="56">
        <v>45474</v>
      </c>
      <c r="C791" s="55" t="s">
        <v>1</v>
      </c>
      <c r="D791" s="55" t="s">
        <v>188</v>
      </c>
      <c r="E791" s="55" t="s">
        <v>4</v>
      </c>
      <c r="F791" s="55" t="s">
        <v>19</v>
      </c>
      <c r="G791" s="55" t="s">
        <v>84</v>
      </c>
      <c r="H791" s="55" t="s">
        <v>95</v>
      </c>
      <c r="I791" s="55" t="s">
        <v>190</v>
      </c>
      <c r="J791" s="65" t="s">
        <v>290</v>
      </c>
    </row>
    <row r="792" spans="1:10" ht="42.75" x14ac:dyDescent="0.25">
      <c r="A792" s="66">
        <v>202402673</v>
      </c>
      <c r="B792" s="56">
        <v>45474</v>
      </c>
      <c r="C792" s="55" t="s">
        <v>2</v>
      </c>
      <c r="D792" s="55" t="s">
        <v>199</v>
      </c>
      <c r="E792" s="55" t="s">
        <v>4</v>
      </c>
      <c r="F792" s="55" t="s">
        <v>12</v>
      </c>
      <c r="G792" s="55" t="s">
        <v>202</v>
      </c>
      <c r="H792" s="55" t="s">
        <v>215</v>
      </c>
      <c r="I792" s="55" t="s">
        <v>190</v>
      </c>
      <c r="J792" s="65" t="s">
        <v>290</v>
      </c>
    </row>
    <row r="793" spans="1:10" ht="71.25" x14ac:dyDescent="0.25">
      <c r="A793" s="66">
        <v>202402674</v>
      </c>
      <c r="B793" s="56">
        <v>45474</v>
      </c>
      <c r="C793" s="55" t="s">
        <v>1</v>
      </c>
      <c r="D793" s="55" t="s">
        <v>188</v>
      </c>
      <c r="E793" s="55" t="s">
        <v>4</v>
      </c>
      <c r="F793" s="55" t="s">
        <v>16</v>
      </c>
      <c r="G793" s="55" t="s">
        <v>87</v>
      </c>
      <c r="H793" s="55" t="s">
        <v>219</v>
      </c>
      <c r="I793" s="55" t="s">
        <v>190</v>
      </c>
      <c r="J793" s="65" t="s">
        <v>290</v>
      </c>
    </row>
    <row r="794" spans="1:10" ht="42.75" x14ac:dyDescent="0.25">
      <c r="A794" s="66">
        <v>202402675</v>
      </c>
      <c r="B794" s="56">
        <v>45474</v>
      </c>
      <c r="C794" s="55" t="s">
        <v>1</v>
      </c>
      <c r="D794" s="55" t="s">
        <v>188</v>
      </c>
      <c r="E794" s="55" t="s">
        <v>196</v>
      </c>
      <c r="F794" s="55" t="s">
        <v>36</v>
      </c>
      <c r="G794" s="55" t="s">
        <v>89</v>
      </c>
      <c r="H794" s="55" t="s">
        <v>103</v>
      </c>
      <c r="I794" s="55" t="s">
        <v>190</v>
      </c>
      <c r="J794" s="65" t="s">
        <v>290</v>
      </c>
    </row>
    <row r="795" spans="1:10" ht="142.5" x14ac:dyDescent="0.25">
      <c r="A795" s="66">
        <v>202402680</v>
      </c>
      <c r="B795" s="56">
        <v>45474</v>
      </c>
      <c r="C795" s="55" t="s">
        <v>1</v>
      </c>
      <c r="D795" s="55" t="s">
        <v>188</v>
      </c>
      <c r="E795" s="55" t="s">
        <v>39</v>
      </c>
      <c r="F795" s="55" t="s">
        <v>51</v>
      </c>
      <c r="G795" s="55" t="s">
        <v>90</v>
      </c>
      <c r="H795" s="55" t="s">
        <v>209</v>
      </c>
      <c r="I795" s="55" t="s">
        <v>190</v>
      </c>
      <c r="J795" s="65" t="s">
        <v>290</v>
      </c>
    </row>
    <row r="796" spans="1:10" ht="71.25" x14ac:dyDescent="0.25">
      <c r="A796" s="66">
        <v>202402687</v>
      </c>
      <c r="B796" s="56">
        <v>45474</v>
      </c>
      <c r="C796" s="55" t="s">
        <v>1</v>
      </c>
      <c r="D796" s="55" t="s">
        <v>188</v>
      </c>
      <c r="E796" s="55" t="s">
        <v>196</v>
      </c>
      <c r="F796" s="55" t="s">
        <v>34</v>
      </c>
      <c r="G796" s="55" t="s">
        <v>89</v>
      </c>
      <c r="H796" s="55" t="s">
        <v>106</v>
      </c>
      <c r="I796" s="55" t="s">
        <v>190</v>
      </c>
      <c r="J796" s="65" t="s">
        <v>290</v>
      </c>
    </row>
    <row r="797" spans="1:10" ht="57" x14ac:dyDescent="0.25">
      <c r="A797" s="66">
        <v>202402688</v>
      </c>
      <c r="B797" s="56">
        <v>45474</v>
      </c>
      <c r="C797" s="55" t="s">
        <v>1</v>
      </c>
      <c r="D797" s="55" t="s">
        <v>188</v>
      </c>
      <c r="E797" s="55" t="s">
        <v>4</v>
      </c>
      <c r="F797" s="55" t="s">
        <v>10</v>
      </c>
      <c r="G797" s="55" t="s">
        <v>87</v>
      </c>
      <c r="H797" s="55" t="s">
        <v>218</v>
      </c>
      <c r="I797" s="55" t="s">
        <v>190</v>
      </c>
      <c r="J797" s="65" t="s">
        <v>290</v>
      </c>
    </row>
    <row r="798" spans="1:10" ht="42.75" x14ac:dyDescent="0.25">
      <c r="A798" s="66">
        <v>202402691</v>
      </c>
      <c r="B798" s="56">
        <v>45468</v>
      </c>
      <c r="C798" s="55" t="s">
        <v>1</v>
      </c>
      <c r="D798" s="55" t="s">
        <v>188</v>
      </c>
      <c r="E798" s="55" t="s">
        <v>196</v>
      </c>
      <c r="F798" s="55" t="s">
        <v>36</v>
      </c>
      <c r="G798" s="55" t="s">
        <v>89</v>
      </c>
      <c r="H798" s="55" t="s">
        <v>109</v>
      </c>
      <c r="I798" s="55" t="s">
        <v>190</v>
      </c>
      <c r="J798" s="65" t="s">
        <v>191</v>
      </c>
    </row>
    <row r="799" spans="1:10" ht="28.5" x14ac:dyDescent="0.25">
      <c r="A799" s="66">
        <v>202402692</v>
      </c>
      <c r="B799" s="56">
        <v>45468</v>
      </c>
      <c r="C799" s="55" t="s">
        <v>1</v>
      </c>
      <c r="D799" s="55" t="s">
        <v>188</v>
      </c>
      <c r="E799" s="55" t="s">
        <v>196</v>
      </c>
      <c r="F799" s="55" t="s">
        <v>37</v>
      </c>
      <c r="G799" s="55" t="s">
        <v>89</v>
      </c>
      <c r="H799" s="55" t="s">
        <v>109</v>
      </c>
      <c r="I799" s="55" t="s">
        <v>190</v>
      </c>
      <c r="J799" s="65" t="s">
        <v>191</v>
      </c>
    </row>
    <row r="800" spans="1:10" ht="71.25" x14ac:dyDescent="0.25">
      <c r="A800" s="66">
        <v>202402694</v>
      </c>
      <c r="B800" s="56">
        <v>45474</v>
      </c>
      <c r="C800" s="55" t="s">
        <v>1</v>
      </c>
      <c r="D800" s="55" t="s">
        <v>188</v>
      </c>
      <c r="E800" s="55" t="s">
        <v>4</v>
      </c>
      <c r="F800" s="55" t="s">
        <v>9</v>
      </c>
      <c r="G800" s="55" t="s">
        <v>87</v>
      </c>
      <c r="H800" s="55" t="s">
        <v>219</v>
      </c>
      <c r="I800" s="55" t="s">
        <v>190</v>
      </c>
      <c r="J800" s="65" t="s">
        <v>290</v>
      </c>
    </row>
    <row r="801" spans="1:10" ht="42.75" x14ac:dyDescent="0.25">
      <c r="A801" s="66">
        <v>202402698</v>
      </c>
      <c r="B801" s="56">
        <v>45460</v>
      </c>
      <c r="C801" s="55" t="s">
        <v>1</v>
      </c>
      <c r="D801" s="55" t="s">
        <v>188</v>
      </c>
      <c r="E801" s="55" t="s">
        <v>196</v>
      </c>
      <c r="F801" s="55" t="s">
        <v>38</v>
      </c>
      <c r="G801" s="55" t="s">
        <v>89</v>
      </c>
      <c r="H801" s="55" t="s">
        <v>103</v>
      </c>
      <c r="I801" s="55" t="s">
        <v>190</v>
      </c>
      <c r="J801" s="65" t="s">
        <v>191</v>
      </c>
    </row>
    <row r="802" spans="1:10" ht="28.5" x14ac:dyDescent="0.25">
      <c r="A802" s="66">
        <v>202402704</v>
      </c>
      <c r="B802" s="56">
        <v>45470</v>
      </c>
      <c r="C802" s="55" t="s">
        <v>1</v>
      </c>
      <c r="D802" s="55" t="s">
        <v>188</v>
      </c>
      <c r="E802" s="55" t="s">
        <v>4</v>
      </c>
      <c r="F802" s="55" t="s">
        <v>12</v>
      </c>
      <c r="G802" s="55" t="s">
        <v>80</v>
      </c>
      <c r="H802" s="55" t="s">
        <v>118</v>
      </c>
      <c r="I802" s="55" t="s">
        <v>190</v>
      </c>
      <c r="J802" s="65" t="s">
        <v>191</v>
      </c>
    </row>
    <row r="803" spans="1:10" ht="28.5" x14ac:dyDescent="0.25">
      <c r="A803" s="66">
        <v>202402706</v>
      </c>
      <c r="B803" s="56">
        <v>45470</v>
      </c>
      <c r="C803" s="55" t="s">
        <v>1</v>
      </c>
      <c r="D803" s="55" t="s">
        <v>188</v>
      </c>
      <c r="E803" s="55" t="s">
        <v>4</v>
      </c>
      <c r="F803" s="55" t="s">
        <v>10</v>
      </c>
      <c r="G803" s="55" t="s">
        <v>91</v>
      </c>
      <c r="H803" s="55" t="s">
        <v>284</v>
      </c>
      <c r="I803" s="55" t="s">
        <v>190</v>
      </c>
      <c r="J803" s="65" t="s">
        <v>191</v>
      </c>
    </row>
    <row r="804" spans="1:10" ht="57" x14ac:dyDescent="0.25">
      <c r="A804" s="66">
        <v>202402707</v>
      </c>
      <c r="B804" s="56">
        <v>45474</v>
      </c>
      <c r="C804" s="55" t="s">
        <v>1</v>
      </c>
      <c r="D804" s="55" t="s">
        <v>188</v>
      </c>
      <c r="E804" s="55" t="s">
        <v>4</v>
      </c>
      <c r="F804" s="55" t="s">
        <v>21</v>
      </c>
      <c r="G804" s="55" t="s">
        <v>87</v>
      </c>
      <c r="H804" s="55" t="s">
        <v>118</v>
      </c>
      <c r="I804" s="55" t="s">
        <v>190</v>
      </c>
      <c r="J804" s="65" t="s">
        <v>290</v>
      </c>
    </row>
    <row r="805" spans="1:10" ht="57" x14ac:dyDescent="0.25">
      <c r="A805" s="66">
        <v>202402708</v>
      </c>
      <c r="B805" s="56">
        <v>45474</v>
      </c>
      <c r="C805" s="55" t="s">
        <v>1</v>
      </c>
      <c r="D805" s="55" t="s">
        <v>188</v>
      </c>
      <c r="E805" s="55" t="s">
        <v>4</v>
      </c>
      <c r="F805" s="55" t="s">
        <v>22</v>
      </c>
      <c r="G805" s="55" t="s">
        <v>83</v>
      </c>
      <c r="H805" s="55" t="s">
        <v>236</v>
      </c>
      <c r="I805" s="55" t="s">
        <v>190</v>
      </c>
      <c r="J805" s="65" t="s">
        <v>290</v>
      </c>
    </row>
    <row r="806" spans="1:10" ht="57" x14ac:dyDescent="0.25">
      <c r="A806" s="66">
        <v>202402712</v>
      </c>
      <c r="B806" s="56">
        <v>45474</v>
      </c>
      <c r="C806" s="55" t="s">
        <v>1</v>
      </c>
      <c r="D806" s="55" t="s">
        <v>188</v>
      </c>
      <c r="E806" s="55" t="s">
        <v>4</v>
      </c>
      <c r="F806" s="55" t="s">
        <v>12</v>
      </c>
      <c r="G806" s="55" t="s">
        <v>90</v>
      </c>
      <c r="H806" s="55" t="s">
        <v>270</v>
      </c>
      <c r="I806" s="55" t="s">
        <v>190</v>
      </c>
      <c r="J806" s="65" t="s">
        <v>290</v>
      </c>
    </row>
    <row r="807" spans="1:10" ht="28.5" x14ac:dyDescent="0.25">
      <c r="A807" s="66">
        <v>202402714</v>
      </c>
      <c r="B807" s="56">
        <v>45471</v>
      </c>
      <c r="C807" s="55" t="s">
        <v>1</v>
      </c>
      <c r="D807" s="55" t="s">
        <v>188</v>
      </c>
      <c r="E807" s="55" t="s">
        <v>4</v>
      </c>
      <c r="F807" s="55" t="s">
        <v>14</v>
      </c>
      <c r="G807" s="55" t="s">
        <v>93</v>
      </c>
      <c r="H807" s="55" t="s">
        <v>293</v>
      </c>
      <c r="I807" s="55" t="s">
        <v>190</v>
      </c>
      <c r="J807" s="65" t="s">
        <v>191</v>
      </c>
    </row>
    <row r="808" spans="1:10" ht="142.5" x14ac:dyDescent="0.25">
      <c r="A808" s="66">
        <v>202402715</v>
      </c>
      <c r="B808" s="56">
        <v>45474</v>
      </c>
      <c r="C808" s="55" t="s">
        <v>1</v>
      </c>
      <c r="D808" s="55" t="s">
        <v>188</v>
      </c>
      <c r="E808" s="55" t="s">
        <v>39</v>
      </c>
      <c r="F808" s="55" t="s">
        <v>73</v>
      </c>
      <c r="G808" s="55" t="s">
        <v>90</v>
      </c>
      <c r="H808" s="55" t="s">
        <v>209</v>
      </c>
      <c r="I808" s="55" t="s">
        <v>190</v>
      </c>
      <c r="J808" s="65" t="s">
        <v>290</v>
      </c>
    </row>
    <row r="809" spans="1:10" ht="42.75" x14ac:dyDescent="0.25">
      <c r="A809" s="66">
        <v>202402716</v>
      </c>
      <c r="B809" s="56">
        <v>45475</v>
      </c>
      <c r="C809" s="55" t="s">
        <v>1</v>
      </c>
      <c r="D809" s="55" t="s">
        <v>188</v>
      </c>
      <c r="E809" s="55" t="s">
        <v>196</v>
      </c>
      <c r="F809" s="55" t="s">
        <v>32</v>
      </c>
      <c r="G809" s="55" t="s">
        <v>89</v>
      </c>
      <c r="H809" s="55" t="s">
        <v>103</v>
      </c>
      <c r="I809" s="55" t="s">
        <v>190</v>
      </c>
      <c r="J809" s="65" t="s">
        <v>290</v>
      </c>
    </row>
    <row r="810" spans="1:10" ht="42.75" x14ac:dyDescent="0.25">
      <c r="A810" s="66">
        <v>202402720</v>
      </c>
      <c r="B810" s="56">
        <v>45474</v>
      </c>
      <c r="C810" s="55" t="s">
        <v>1</v>
      </c>
      <c r="D810" s="55" t="s">
        <v>188</v>
      </c>
      <c r="E810" s="55" t="s">
        <v>196</v>
      </c>
      <c r="F810" s="55" t="s">
        <v>32</v>
      </c>
      <c r="G810" s="55" t="s">
        <v>84</v>
      </c>
      <c r="H810" s="55" t="s">
        <v>89</v>
      </c>
      <c r="I810" s="55" t="s">
        <v>190</v>
      </c>
      <c r="J810" s="65" t="s">
        <v>290</v>
      </c>
    </row>
    <row r="811" spans="1:10" ht="28.5" x14ac:dyDescent="0.25">
      <c r="A811" s="66">
        <v>202402721</v>
      </c>
      <c r="B811" s="56">
        <v>45474</v>
      </c>
      <c r="C811" s="55" t="s">
        <v>1</v>
      </c>
      <c r="D811" s="55" t="s">
        <v>188</v>
      </c>
      <c r="E811" s="55" t="s">
        <v>4</v>
      </c>
      <c r="F811" s="55" t="s">
        <v>15</v>
      </c>
      <c r="G811" s="55" t="s">
        <v>88</v>
      </c>
      <c r="H811" s="55" t="s">
        <v>216</v>
      </c>
      <c r="I811" s="55" t="s">
        <v>190</v>
      </c>
      <c r="J811" s="65" t="s">
        <v>290</v>
      </c>
    </row>
    <row r="812" spans="1:10" ht="42.75" x14ac:dyDescent="0.25">
      <c r="A812" s="66">
        <v>202402722</v>
      </c>
      <c r="B812" s="56">
        <v>45475</v>
      </c>
      <c r="C812" s="55" t="s">
        <v>1</v>
      </c>
      <c r="D812" s="55" t="s">
        <v>188</v>
      </c>
      <c r="E812" s="55" t="s">
        <v>196</v>
      </c>
      <c r="F812" s="55" t="s">
        <v>33</v>
      </c>
      <c r="G812" s="55" t="s">
        <v>89</v>
      </c>
      <c r="H812" s="55" t="s">
        <v>103</v>
      </c>
      <c r="I812" s="55" t="s">
        <v>190</v>
      </c>
      <c r="J812" s="65" t="s">
        <v>290</v>
      </c>
    </row>
    <row r="813" spans="1:10" ht="28.5" x14ac:dyDescent="0.25">
      <c r="A813" s="66">
        <v>202402724</v>
      </c>
      <c r="B813" s="56">
        <v>45474</v>
      </c>
      <c r="C813" s="55" t="s">
        <v>1</v>
      </c>
      <c r="D813" s="55" t="s">
        <v>188</v>
      </c>
      <c r="E813" s="55" t="s">
        <v>4</v>
      </c>
      <c r="F813" s="55" t="s">
        <v>26</v>
      </c>
      <c r="G813" s="55" t="s">
        <v>90</v>
      </c>
      <c r="H813" s="55" t="s">
        <v>118</v>
      </c>
      <c r="I813" s="55" t="s">
        <v>190</v>
      </c>
      <c r="J813" s="65" t="s">
        <v>290</v>
      </c>
    </row>
    <row r="814" spans="1:10" ht="142.5" x14ac:dyDescent="0.25">
      <c r="A814" s="66">
        <v>202402725</v>
      </c>
      <c r="B814" s="56">
        <v>45474</v>
      </c>
      <c r="C814" s="55" t="s">
        <v>1</v>
      </c>
      <c r="D814" s="55" t="s">
        <v>188</v>
      </c>
      <c r="E814" s="55" t="s">
        <v>4</v>
      </c>
      <c r="F814" s="55" t="s">
        <v>29</v>
      </c>
      <c r="G814" s="55" t="s">
        <v>90</v>
      </c>
      <c r="H814" s="55" t="s">
        <v>209</v>
      </c>
      <c r="I814" s="55" t="s">
        <v>190</v>
      </c>
      <c r="J814" s="65" t="s">
        <v>290</v>
      </c>
    </row>
    <row r="815" spans="1:10" ht="28.5" x14ac:dyDescent="0.25">
      <c r="A815" s="66">
        <v>202402726</v>
      </c>
      <c r="B815" s="56">
        <v>45475</v>
      </c>
      <c r="C815" s="55" t="s">
        <v>1</v>
      </c>
      <c r="D815" s="55" t="s">
        <v>188</v>
      </c>
      <c r="E815" s="55" t="s">
        <v>4</v>
      </c>
      <c r="F815" s="55" t="s">
        <v>12</v>
      </c>
      <c r="G815" s="55" t="s">
        <v>84</v>
      </c>
      <c r="H815" s="55" t="s">
        <v>80</v>
      </c>
      <c r="I815" s="55" t="s">
        <v>190</v>
      </c>
      <c r="J815" s="65" t="s">
        <v>290</v>
      </c>
    </row>
    <row r="816" spans="1:10" ht="42.75" x14ac:dyDescent="0.25">
      <c r="A816" s="66">
        <v>202402727</v>
      </c>
      <c r="B816" s="56">
        <v>45475</v>
      </c>
      <c r="C816" s="55" t="s">
        <v>1</v>
      </c>
      <c r="D816" s="55" t="s">
        <v>188</v>
      </c>
      <c r="E816" s="55" t="s">
        <v>4</v>
      </c>
      <c r="F816" s="55" t="s">
        <v>22</v>
      </c>
      <c r="G816" s="55" t="s">
        <v>82</v>
      </c>
      <c r="H816" s="55" t="s">
        <v>198</v>
      </c>
      <c r="I816" s="55" t="s">
        <v>190</v>
      </c>
      <c r="J816" s="65" t="s">
        <v>290</v>
      </c>
    </row>
    <row r="817" spans="1:10" ht="28.5" x14ac:dyDescent="0.25">
      <c r="A817" s="66">
        <v>202402728</v>
      </c>
      <c r="B817" s="56">
        <v>45475</v>
      </c>
      <c r="C817" s="55" t="s">
        <v>1</v>
      </c>
      <c r="D817" s="55" t="s">
        <v>188</v>
      </c>
      <c r="E817" s="55" t="s">
        <v>4</v>
      </c>
      <c r="F817" s="55" t="s">
        <v>194</v>
      </c>
      <c r="G817" s="55" t="s">
        <v>88</v>
      </c>
      <c r="H817" s="55" t="s">
        <v>216</v>
      </c>
      <c r="I817" s="55" t="s">
        <v>190</v>
      </c>
      <c r="J817" s="65" t="s">
        <v>290</v>
      </c>
    </row>
    <row r="818" spans="1:10" ht="42.75" x14ac:dyDescent="0.25">
      <c r="A818" s="66">
        <v>202402737</v>
      </c>
      <c r="B818" s="56">
        <v>45475</v>
      </c>
      <c r="C818" s="55" t="s">
        <v>1</v>
      </c>
      <c r="D818" s="55" t="s">
        <v>188</v>
      </c>
      <c r="E818" s="55" t="s">
        <v>196</v>
      </c>
      <c r="F818" s="55" t="s">
        <v>34</v>
      </c>
      <c r="G818" s="55" t="s">
        <v>89</v>
      </c>
      <c r="H818" s="55" t="s">
        <v>103</v>
      </c>
      <c r="I818" s="55" t="s">
        <v>190</v>
      </c>
      <c r="J818" s="65" t="s">
        <v>290</v>
      </c>
    </row>
    <row r="819" spans="1:10" ht="57" x14ac:dyDescent="0.25">
      <c r="A819" s="66">
        <v>202402741</v>
      </c>
      <c r="B819" s="56">
        <v>45474</v>
      </c>
      <c r="C819" s="55" t="s">
        <v>1</v>
      </c>
      <c r="D819" s="55" t="s">
        <v>188</v>
      </c>
      <c r="E819" s="55" t="s">
        <v>196</v>
      </c>
      <c r="F819" s="55" t="s">
        <v>35</v>
      </c>
      <c r="G819" s="55" t="s">
        <v>89</v>
      </c>
      <c r="H819" s="55" t="s">
        <v>103</v>
      </c>
      <c r="I819" s="55" t="s">
        <v>190</v>
      </c>
      <c r="J819" s="65" t="s">
        <v>290</v>
      </c>
    </row>
    <row r="820" spans="1:10" ht="71.25" x14ac:dyDescent="0.25">
      <c r="A820" s="66">
        <v>202402742</v>
      </c>
      <c r="B820" s="56">
        <v>45475</v>
      </c>
      <c r="C820" s="55" t="s">
        <v>1</v>
      </c>
      <c r="D820" s="55" t="s">
        <v>188</v>
      </c>
      <c r="E820" s="55" t="s">
        <v>196</v>
      </c>
      <c r="F820" s="55" t="s">
        <v>32</v>
      </c>
      <c r="G820" s="55" t="s">
        <v>89</v>
      </c>
      <c r="H820" s="55" t="s">
        <v>106</v>
      </c>
      <c r="I820" s="55" t="s">
        <v>190</v>
      </c>
      <c r="J820" s="65" t="s">
        <v>290</v>
      </c>
    </row>
    <row r="821" spans="1:10" ht="42.75" x14ac:dyDescent="0.25">
      <c r="A821" s="66">
        <v>202402743</v>
      </c>
      <c r="B821" s="56">
        <v>45475</v>
      </c>
      <c r="C821" s="55" t="s">
        <v>1</v>
      </c>
      <c r="D821" s="55" t="s">
        <v>188</v>
      </c>
      <c r="E821" s="55" t="s">
        <v>196</v>
      </c>
      <c r="F821" s="55" t="s">
        <v>34</v>
      </c>
      <c r="G821" s="55" t="s">
        <v>89</v>
      </c>
      <c r="H821" s="55" t="s">
        <v>98</v>
      </c>
      <c r="I821" s="55" t="s">
        <v>190</v>
      </c>
      <c r="J821" s="65" t="s">
        <v>290</v>
      </c>
    </row>
    <row r="822" spans="1:10" ht="42.75" x14ac:dyDescent="0.25">
      <c r="A822" s="66">
        <v>202402744</v>
      </c>
      <c r="B822" s="56">
        <v>45475</v>
      </c>
      <c r="C822" s="55" t="s">
        <v>1</v>
      </c>
      <c r="D822" s="55" t="s">
        <v>188</v>
      </c>
      <c r="E822" s="55" t="s">
        <v>196</v>
      </c>
      <c r="F822" s="55" t="s">
        <v>36</v>
      </c>
      <c r="G822" s="55" t="s">
        <v>89</v>
      </c>
      <c r="H822" s="55" t="s">
        <v>103</v>
      </c>
      <c r="I822" s="55" t="s">
        <v>190</v>
      </c>
      <c r="J822" s="65" t="s">
        <v>290</v>
      </c>
    </row>
    <row r="823" spans="1:10" ht="28.5" x14ac:dyDescent="0.25">
      <c r="A823" s="66">
        <v>202402745</v>
      </c>
      <c r="B823" s="56">
        <v>45475</v>
      </c>
      <c r="C823" s="55" t="s">
        <v>1</v>
      </c>
      <c r="D823" s="55" t="s">
        <v>188</v>
      </c>
      <c r="E823" s="55" t="s">
        <v>39</v>
      </c>
      <c r="F823" s="55" t="s">
        <v>50</v>
      </c>
      <c r="G823" s="55" t="s">
        <v>90</v>
      </c>
      <c r="H823" s="55" t="s">
        <v>118</v>
      </c>
      <c r="I823" s="55" t="s">
        <v>190</v>
      </c>
      <c r="J823" s="65" t="s">
        <v>290</v>
      </c>
    </row>
    <row r="824" spans="1:10" ht="57" x14ac:dyDescent="0.25">
      <c r="A824" s="66">
        <v>202402753</v>
      </c>
      <c r="B824" s="56">
        <v>45475</v>
      </c>
      <c r="C824" s="55" t="s">
        <v>1</v>
      </c>
      <c r="D824" s="55" t="s">
        <v>188</v>
      </c>
      <c r="E824" s="55" t="s">
        <v>4</v>
      </c>
      <c r="F824" s="55" t="s">
        <v>21</v>
      </c>
      <c r="G824" s="55" t="s">
        <v>92</v>
      </c>
      <c r="H824" s="55" t="s">
        <v>229</v>
      </c>
      <c r="I824" s="55" t="s">
        <v>190</v>
      </c>
      <c r="J824" s="65" t="s">
        <v>290</v>
      </c>
    </row>
    <row r="825" spans="1:10" ht="42.75" x14ac:dyDescent="0.25">
      <c r="A825" s="66">
        <v>202402755</v>
      </c>
      <c r="B825" s="56">
        <v>45475</v>
      </c>
      <c r="C825" s="55" t="s">
        <v>2</v>
      </c>
      <c r="D825" s="55" t="s">
        <v>199</v>
      </c>
      <c r="E825" s="55" t="s">
        <v>200</v>
      </c>
      <c r="F825" s="55" t="s">
        <v>294</v>
      </c>
      <c r="G825" s="55" t="s">
        <v>202</v>
      </c>
      <c r="H825" s="55" t="s">
        <v>215</v>
      </c>
      <c r="I825" s="55" t="s">
        <v>190</v>
      </c>
      <c r="J825" s="65" t="s">
        <v>290</v>
      </c>
    </row>
    <row r="826" spans="1:10" ht="71.25" x14ac:dyDescent="0.25">
      <c r="A826" s="66">
        <v>202402756</v>
      </c>
      <c r="B826" s="56">
        <v>45475</v>
      </c>
      <c r="C826" s="55" t="s">
        <v>1</v>
      </c>
      <c r="D826" s="55" t="s">
        <v>188</v>
      </c>
      <c r="E826" s="55" t="s">
        <v>4</v>
      </c>
      <c r="F826" s="55" t="s">
        <v>26</v>
      </c>
      <c r="G826" s="55" t="s">
        <v>95</v>
      </c>
      <c r="H826" s="55" t="s">
        <v>121</v>
      </c>
      <c r="I826" s="55" t="s">
        <v>190</v>
      </c>
      <c r="J826" s="65" t="s">
        <v>290</v>
      </c>
    </row>
    <row r="827" spans="1:10" ht="42.75" x14ac:dyDescent="0.25">
      <c r="A827" s="66">
        <v>202402759</v>
      </c>
      <c r="B827" s="56">
        <v>45475</v>
      </c>
      <c r="C827" s="55" t="s">
        <v>2</v>
      </c>
      <c r="D827" s="55" t="s">
        <v>199</v>
      </c>
      <c r="E827" s="55" t="s">
        <v>4</v>
      </c>
      <c r="F827" s="55" t="s">
        <v>12</v>
      </c>
      <c r="G827" s="55" t="s">
        <v>202</v>
      </c>
      <c r="H827" s="55" t="s">
        <v>215</v>
      </c>
      <c r="I827" s="55" t="s">
        <v>190</v>
      </c>
      <c r="J827" s="65" t="s">
        <v>290</v>
      </c>
    </row>
    <row r="828" spans="1:10" ht="142.5" x14ac:dyDescent="0.25">
      <c r="A828" s="66">
        <v>202402760</v>
      </c>
      <c r="B828" s="56">
        <v>45475</v>
      </c>
      <c r="C828" s="55" t="s">
        <v>1</v>
      </c>
      <c r="D828" s="55" t="s">
        <v>188</v>
      </c>
      <c r="E828" s="55" t="s">
        <v>39</v>
      </c>
      <c r="F828" s="55" t="s">
        <v>58</v>
      </c>
      <c r="G828" s="55" t="s">
        <v>90</v>
      </c>
      <c r="H828" s="55" t="s">
        <v>209</v>
      </c>
      <c r="I828" s="55" t="s">
        <v>190</v>
      </c>
      <c r="J828" s="65" t="s">
        <v>290</v>
      </c>
    </row>
    <row r="829" spans="1:10" ht="28.5" x14ac:dyDescent="0.25">
      <c r="A829" s="66">
        <v>202402762</v>
      </c>
      <c r="B829" s="56">
        <v>45475</v>
      </c>
      <c r="C829" s="55" t="s">
        <v>1</v>
      </c>
      <c r="D829" s="55" t="s">
        <v>188</v>
      </c>
      <c r="E829" s="55" t="s">
        <v>39</v>
      </c>
      <c r="F829" s="55" t="s">
        <v>64</v>
      </c>
      <c r="G829" s="55" t="s">
        <v>90</v>
      </c>
      <c r="H829" s="55" t="s">
        <v>118</v>
      </c>
      <c r="I829" s="55" t="s">
        <v>190</v>
      </c>
      <c r="J829" s="65" t="s">
        <v>290</v>
      </c>
    </row>
    <row r="830" spans="1:10" ht="42.75" x14ac:dyDescent="0.25">
      <c r="A830" s="66">
        <v>202402767</v>
      </c>
      <c r="B830" s="56">
        <v>45475</v>
      </c>
      <c r="C830" s="55" t="s">
        <v>1</v>
      </c>
      <c r="D830" s="55" t="s">
        <v>188</v>
      </c>
      <c r="E830" s="55" t="s">
        <v>4</v>
      </c>
      <c r="F830" s="55" t="s">
        <v>22</v>
      </c>
      <c r="G830" s="55" t="s">
        <v>82</v>
      </c>
      <c r="H830" s="55" t="s">
        <v>118</v>
      </c>
      <c r="I830" s="55" t="s">
        <v>190</v>
      </c>
      <c r="J830" s="65" t="s">
        <v>290</v>
      </c>
    </row>
    <row r="831" spans="1:10" ht="42.75" x14ac:dyDescent="0.25">
      <c r="A831" s="66">
        <v>202402774</v>
      </c>
      <c r="B831" s="56">
        <v>45476</v>
      </c>
      <c r="C831" s="55" t="s">
        <v>1</v>
      </c>
      <c r="D831" s="55" t="s">
        <v>188</v>
      </c>
      <c r="E831" s="55" t="s">
        <v>4</v>
      </c>
      <c r="F831" s="55" t="s">
        <v>26</v>
      </c>
      <c r="G831" s="55" t="s">
        <v>82</v>
      </c>
      <c r="H831" s="55" t="s">
        <v>207</v>
      </c>
      <c r="I831" s="55" t="s">
        <v>190</v>
      </c>
      <c r="J831" s="65" t="s">
        <v>290</v>
      </c>
    </row>
    <row r="832" spans="1:10" ht="57" x14ac:dyDescent="0.25">
      <c r="A832" s="66">
        <v>202402775</v>
      </c>
      <c r="B832" s="56">
        <v>45476</v>
      </c>
      <c r="C832" s="55" t="s">
        <v>1</v>
      </c>
      <c r="D832" s="55" t="s">
        <v>188</v>
      </c>
      <c r="E832" s="55" t="s">
        <v>196</v>
      </c>
      <c r="F832" s="55" t="s">
        <v>38</v>
      </c>
      <c r="G832" s="55" t="s">
        <v>89</v>
      </c>
      <c r="H832" s="55" t="s">
        <v>97</v>
      </c>
      <c r="I832" s="55" t="s">
        <v>190</v>
      </c>
      <c r="J832" s="65" t="s">
        <v>290</v>
      </c>
    </row>
    <row r="833" spans="1:10" ht="28.5" x14ac:dyDescent="0.25">
      <c r="A833" s="66">
        <v>202402777</v>
      </c>
      <c r="B833" s="56">
        <v>45476</v>
      </c>
      <c r="C833" s="55" t="s">
        <v>2</v>
      </c>
      <c r="D833" s="55" t="s">
        <v>199</v>
      </c>
      <c r="E833" s="55" t="s">
        <v>4</v>
      </c>
      <c r="F833" s="55" t="s">
        <v>20</v>
      </c>
      <c r="G833" s="55" t="s">
        <v>202</v>
      </c>
      <c r="H833" s="55" t="s">
        <v>239</v>
      </c>
      <c r="I833" s="55" t="s">
        <v>190</v>
      </c>
      <c r="J833" s="65" t="s">
        <v>290</v>
      </c>
    </row>
    <row r="834" spans="1:10" ht="42.75" x14ac:dyDescent="0.25">
      <c r="A834" s="66">
        <v>202402780</v>
      </c>
      <c r="B834" s="56">
        <v>45476</v>
      </c>
      <c r="C834" s="55" t="s">
        <v>1</v>
      </c>
      <c r="D834" s="55" t="s">
        <v>188</v>
      </c>
      <c r="E834" s="55" t="s">
        <v>39</v>
      </c>
      <c r="F834" s="55" t="s">
        <v>73</v>
      </c>
      <c r="G834" s="55" t="s">
        <v>90</v>
      </c>
      <c r="H834" s="55" t="s">
        <v>257</v>
      </c>
      <c r="I834" s="55" t="s">
        <v>190</v>
      </c>
      <c r="J834" s="65" t="s">
        <v>290</v>
      </c>
    </row>
    <row r="835" spans="1:10" ht="42.75" x14ac:dyDescent="0.25">
      <c r="A835" s="66">
        <v>202402781</v>
      </c>
      <c r="B835" s="56">
        <v>45476</v>
      </c>
      <c r="C835" s="55" t="s">
        <v>1</v>
      </c>
      <c r="D835" s="55" t="s">
        <v>188</v>
      </c>
      <c r="E835" s="55" t="s">
        <v>196</v>
      </c>
      <c r="F835" s="55" t="s">
        <v>34</v>
      </c>
      <c r="G835" s="55" t="s">
        <v>89</v>
      </c>
      <c r="H835" s="55" t="s">
        <v>103</v>
      </c>
      <c r="I835" s="55" t="s">
        <v>213</v>
      </c>
      <c r="J835" s="65" t="s">
        <v>290</v>
      </c>
    </row>
    <row r="836" spans="1:10" ht="42.75" x14ac:dyDescent="0.25">
      <c r="A836" s="66">
        <v>202402783</v>
      </c>
      <c r="B836" s="56">
        <v>45475</v>
      </c>
      <c r="C836" s="55" t="s">
        <v>1</v>
      </c>
      <c r="D836" s="55" t="s">
        <v>188</v>
      </c>
      <c r="E836" s="55" t="s">
        <v>196</v>
      </c>
      <c r="F836" s="55" t="s">
        <v>34</v>
      </c>
      <c r="G836" s="55" t="s">
        <v>89</v>
      </c>
      <c r="H836" s="55" t="s">
        <v>103</v>
      </c>
      <c r="I836" s="55" t="s">
        <v>190</v>
      </c>
      <c r="J836" s="65" t="s">
        <v>290</v>
      </c>
    </row>
    <row r="837" spans="1:10" ht="42.75" x14ac:dyDescent="0.25">
      <c r="A837" s="66">
        <v>202402784</v>
      </c>
      <c r="B837" s="56">
        <v>45476</v>
      </c>
      <c r="C837" s="55" t="s">
        <v>1</v>
      </c>
      <c r="D837" s="55" t="s">
        <v>188</v>
      </c>
      <c r="E837" s="55" t="s">
        <v>196</v>
      </c>
      <c r="F837" s="55" t="s">
        <v>32</v>
      </c>
      <c r="G837" s="55" t="s">
        <v>89</v>
      </c>
      <c r="H837" s="55" t="s">
        <v>103</v>
      </c>
      <c r="I837" s="55" t="s">
        <v>190</v>
      </c>
      <c r="J837" s="65" t="s">
        <v>290</v>
      </c>
    </row>
    <row r="838" spans="1:10" ht="71.25" x14ac:dyDescent="0.25">
      <c r="A838" s="66">
        <v>202402792</v>
      </c>
      <c r="B838" s="56">
        <v>45475</v>
      </c>
      <c r="C838" s="55" t="s">
        <v>1</v>
      </c>
      <c r="D838" s="55" t="s">
        <v>188</v>
      </c>
      <c r="E838" s="55" t="s">
        <v>4</v>
      </c>
      <c r="F838" s="55" t="s">
        <v>9</v>
      </c>
      <c r="G838" s="55" t="s">
        <v>87</v>
      </c>
      <c r="H838" s="55" t="s">
        <v>219</v>
      </c>
      <c r="I838" s="55" t="s">
        <v>190</v>
      </c>
      <c r="J838" s="65" t="s">
        <v>290</v>
      </c>
    </row>
    <row r="839" spans="1:10" ht="28.5" x14ac:dyDescent="0.25">
      <c r="A839" s="66">
        <v>202402793</v>
      </c>
      <c r="B839" s="56">
        <v>45476</v>
      </c>
      <c r="C839" s="55" t="s">
        <v>1</v>
      </c>
      <c r="D839" s="55" t="s">
        <v>188</v>
      </c>
      <c r="E839" s="55" t="s">
        <v>4</v>
      </c>
      <c r="F839" s="55" t="s">
        <v>29</v>
      </c>
      <c r="G839" s="55" t="s">
        <v>90</v>
      </c>
      <c r="H839" s="55" t="s">
        <v>204</v>
      </c>
      <c r="I839" s="55" t="s">
        <v>190</v>
      </c>
      <c r="J839" s="65" t="s">
        <v>290</v>
      </c>
    </row>
    <row r="840" spans="1:10" ht="57" x14ac:dyDescent="0.25">
      <c r="A840" s="66">
        <v>202402794</v>
      </c>
      <c r="B840" s="56">
        <v>45476</v>
      </c>
      <c r="C840" s="55" t="s">
        <v>1</v>
      </c>
      <c r="D840" s="55" t="s">
        <v>188</v>
      </c>
      <c r="E840" s="55" t="s">
        <v>4</v>
      </c>
      <c r="F840" s="55" t="s">
        <v>24</v>
      </c>
      <c r="G840" s="55" t="s">
        <v>92</v>
      </c>
      <c r="H840" s="55" t="s">
        <v>229</v>
      </c>
      <c r="I840" s="55" t="s">
        <v>190</v>
      </c>
      <c r="J840" s="65" t="s">
        <v>290</v>
      </c>
    </row>
    <row r="841" spans="1:10" ht="42.75" x14ac:dyDescent="0.25">
      <c r="A841" s="66">
        <v>202402795</v>
      </c>
      <c r="B841" s="56">
        <v>45476</v>
      </c>
      <c r="C841" s="55" t="s">
        <v>1</v>
      </c>
      <c r="D841" s="55" t="s">
        <v>188</v>
      </c>
      <c r="E841" s="55" t="s">
        <v>4</v>
      </c>
      <c r="F841" s="55" t="s">
        <v>21</v>
      </c>
      <c r="G841" s="55" t="s">
        <v>90</v>
      </c>
      <c r="H841" s="55" t="s">
        <v>257</v>
      </c>
      <c r="I841" s="55" t="s">
        <v>190</v>
      </c>
      <c r="J841" s="65" t="s">
        <v>290</v>
      </c>
    </row>
    <row r="842" spans="1:10" ht="42.75" x14ac:dyDescent="0.25">
      <c r="A842" s="66">
        <v>202402797</v>
      </c>
      <c r="B842" s="56">
        <v>45476</v>
      </c>
      <c r="C842" s="55" t="s">
        <v>1</v>
      </c>
      <c r="D842" s="55" t="s">
        <v>188</v>
      </c>
      <c r="E842" s="55" t="s">
        <v>196</v>
      </c>
      <c r="F842" s="55" t="s">
        <v>33</v>
      </c>
      <c r="G842" s="55" t="s">
        <v>89</v>
      </c>
      <c r="H842" s="55" t="s">
        <v>115</v>
      </c>
      <c r="I842" s="55" t="s">
        <v>190</v>
      </c>
      <c r="J842" s="65" t="s">
        <v>290</v>
      </c>
    </row>
    <row r="843" spans="1:10" ht="42.75" x14ac:dyDescent="0.25">
      <c r="A843" s="66">
        <v>202402800</v>
      </c>
      <c r="B843" s="56">
        <v>45476</v>
      </c>
      <c r="C843" s="55" t="s">
        <v>1</v>
      </c>
      <c r="D843" s="55" t="s">
        <v>188</v>
      </c>
      <c r="E843" s="55" t="s">
        <v>4</v>
      </c>
      <c r="F843" s="55" t="s">
        <v>25</v>
      </c>
      <c r="G843" s="55" t="s">
        <v>95</v>
      </c>
      <c r="H843" s="55" t="s">
        <v>118</v>
      </c>
      <c r="I843" s="55" t="s">
        <v>190</v>
      </c>
      <c r="J843" s="65" t="s">
        <v>290</v>
      </c>
    </row>
    <row r="844" spans="1:10" ht="28.5" x14ac:dyDescent="0.25">
      <c r="A844" s="66">
        <v>202402801</v>
      </c>
      <c r="B844" s="56">
        <v>45476</v>
      </c>
      <c r="C844" s="55" t="s">
        <v>1</v>
      </c>
      <c r="D844" s="55" t="s">
        <v>188</v>
      </c>
      <c r="E844" s="55" t="s">
        <v>39</v>
      </c>
      <c r="F844" s="55" t="s">
        <v>50</v>
      </c>
      <c r="G844" s="55" t="s">
        <v>90</v>
      </c>
      <c r="H844" s="55" t="s">
        <v>204</v>
      </c>
      <c r="I844" s="55" t="s">
        <v>190</v>
      </c>
      <c r="J844" s="65" t="s">
        <v>290</v>
      </c>
    </row>
    <row r="845" spans="1:10" ht="42.75" x14ac:dyDescent="0.25">
      <c r="A845" s="66">
        <v>202402805</v>
      </c>
      <c r="B845" s="56">
        <v>45476</v>
      </c>
      <c r="C845" s="55" t="s">
        <v>1</v>
      </c>
      <c r="D845" s="55" t="s">
        <v>188</v>
      </c>
      <c r="E845" s="55" t="s">
        <v>196</v>
      </c>
      <c r="F845" s="55" t="s">
        <v>38</v>
      </c>
      <c r="G845" s="55" t="s">
        <v>282</v>
      </c>
      <c r="H845" s="55" t="s">
        <v>89</v>
      </c>
      <c r="I845" s="55" t="s">
        <v>190</v>
      </c>
      <c r="J845" s="65" t="s">
        <v>290</v>
      </c>
    </row>
    <row r="846" spans="1:10" ht="42.75" x14ac:dyDescent="0.25">
      <c r="A846" s="66">
        <v>202402810</v>
      </c>
      <c r="B846" s="56">
        <v>45476</v>
      </c>
      <c r="C846" s="55" t="s">
        <v>1</v>
      </c>
      <c r="D846" s="55" t="s">
        <v>188</v>
      </c>
      <c r="E846" s="55" t="s">
        <v>196</v>
      </c>
      <c r="F846" s="55" t="s">
        <v>32</v>
      </c>
      <c r="G846" s="55" t="s">
        <v>89</v>
      </c>
      <c r="H846" s="55" t="s">
        <v>120</v>
      </c>
      <c r="I846" s="55" t="s">
        <v>190</v>
      </c>
      <c r="J846" s="65" t="s">
        <v>290</v>
      </c>
    </row>
    <row r="847" spans="1:10" ht="57" x14ac:dyDescent="0.25">
      <c r="A847" s="66">
        <v>202402819</v>
      </c>
      <c r="B847" s="56">
        <v>45476</v>
      </c>
      <c r="C847" s="55" t="s">
        <v>1</v>
      </c>
      <c r="D847" s="55" t="s">
        <v>188</v>
      </c>
      <c r="E847" s="55" t="s">
        <v>4</v>
      </c>
      <c r="F847" s="55" t="s">
        <v>194</v>
      </c>
      <c r="G847" s="55" t="s">
        <v>90</v>
      </c>
      <c r="H847" s="55" t="s">
        <v>270</v>
      </c>
      <c r="I847" s="55" t="s">
        <v>190</v>
      </c>
      <c r="J847" s="65" t="s">
        <v>290</v>
      </c>
    </row>
    <row r="848" spans="1:10" ht="57" x14ac:dyDescent="0.25">
      <c r="A848" s="66">
        <v>202402820</v>
      </c>
      <c r="B848" s="56">
        <v>45477</v>
      </c>
      <c r="C848" s="55" t="s">
        <v>1</v>
      </c>
      <c r="D848" s="55" t="s">
        <v>188</v>
      </c>
      <c r="E848" s="55" t="s">
        <v>39</v>
      </c>
      <c r="F848" s="55" t="s">
        <v>76</v>
      </c>
      <c r="G848" s="55" t="s">
        <v>90</v>
      </c>
      <c r="H848" s="55" t="s">
        <v>124</v>
      </c>
      <c r="I848" s="55" t="s">
        <v>190</v>
      </c>
      <c r="J848" s="65" t="s">
        <v>290</v>
      </c>
    </row>
    <row r="849" spans="1:10" ht="57" x14ac:dyDescent="0.25">
      <c r="A849" s="66">
        <v>202402822</v>
      </c>
      <c r="B849" s="56">
        <v>45477</v>
      </c>
      <c r="C849" s="55" t="s">
        <v>1</v>
      </c>
      <c r="D849" s="55" t="s">
        <v>188</v>
      </c>
      <c r="E849" s="55" t="s">
        <v>4</v>
      </c>
      <c r="F849" s="55" t="s">
        <v>12</v>
      </c>
      <c r="G849" s="55" t="s">
        <v>90</v>
      </c>
      <c r="H849" s="55" t="s">
        <v>195</v>
      </c>
      <c r="I849" s="55" t="s">
        <v>190</v>
      </c>
      <c r="J849" s="65" t="s">
        <v>290</v>
      </c>
    </row>
    <row r="850" spans="1:10" ht="42.75" x14ac:dyDescent="0.25">
      <c r="A850" s="66">
        <v>202402823</v>
      </c>
      <c r="B850" s="56">
        <v>45477</v>
      </c>
      <c r="C850" s="55" t="s">
        <v>2</v>
      </c>
      <c r="D850" s="55" t="s">
        <v>199</v>
      </c>
      <c r="E850" s="55" t="s">
        <v>200</v>
      </c>
      <c r="F850" s="55" t="s">
        <v>295</v>
      </c>
      <c r="G850" s="55" t="s">
        <v>202</v>
      </c>
      <c r="H850" s="55" t="s">
        <v>215</v>
      </c>
      <c r="I850" s="55" t="s">
        <v>213</v>
      </c>
      <c r="J850" s="65" t="s">
        <v>290</v>
      </c>
    </row>
    <row r="851" spans="1:10" ht="57" x14ac:dyDescent="0.25">
      <c r="A851" s="66">
        <v>202402828</v>
      </c>
      <c r="B851" s="56">
        <v>45477</v>
      </c>
      <c r="C851" s="55" t="s">
        <v>1</v>
      </c>
      <c r="D851" s="55" t="s">
        <v>188</v>
      </c>
      <c r="E851" s="55" t="s">
        <v>4</v>
      </c>
      <c r="F851" s="55" t="s">
        <v>194</v>
      </c>
      <c r="G851" s="55" t="s">
        <v>90</v>
      </c>
      <c r="H851" s="55" t="s">
        <v>270</v>
      </c>
      <c r="I851" s="55" t="s">
        <v>190</v>
      </c>
      <c r="J851" s="65" t="s">
        <v>290</v>
      </c>
    </row>
    <row r="852" spans="1:10" ht="42.75" x14ac:dyDescent="0.25">
      <c r="A852" s="66">
        <v>202402829</v>
      </c>
      <c r="B852" s="56">
        <v>45477</v>
      </c>
      <c r="C852" s="55" t="s">
        <v>1</v>
      </c>
      <c r="D852" s="55" t="s">
        <v>188</v>
      </c>
      <c r="E852" s="55" t="s">
        <v>39</v>
      </c>
      <c r="F852" s="55" t="s">
        <v>45</v>
      </c>
      <c r="G852" s="55" t="s">
        <v>90</v>
      </c>
      <c r="H852" s="55" t="s">
        <v>257</v>
      </c>
      <c r="I852" s="55" t="s">
        <v>190</v>
      </c>
      <c r="J852" s="65" t="s">
        <v>290</v>
      </c>
    </row>
    <row r="853" spans="1:10" ht="57" x14ac:dyDescent="0.25">
      <c r="A853" s="66">
        <v>202402832</v>
      </c>
      <c r="B853" s="56">
        <v>45477</v>
      </c>
      <c r="C853" s="55" t="s">
        <v>1</v>
      </c>
      <c r="D853" s="55" t="s">
        <v>188</v>
      </c>
      <c r="E853" s="55" t="s">
        <v>4</v>
      </c>
      <c r="F853" s="55" t="s">
        <v>9</v>
      </c>
      <c r="G853" s="55" t="s">
        <v>82</v>
      </c>
      <c r="H853" s="55" t="s">
        <v>256</v>
      </c>
      <c r="I853" s="55" t="s">
        <v>190</v>
      </c>
      <c r="J853" s="65" t="s">
        <v>290</v>
      </c>
    </row>
    <row r="854" spans="1:10" ht="42.75" x14ac:dyDescent="0.25">
      <c r="A854" s="66">
        <v>202402835</v>
      </c>
      <c r="B854" s="56">
        <v>45477</v>
      </c>
      <c r="C854" s="55" t="s">
        <v>1</v>
      </c>
      <c r="D854" s="55" t="s">
        <v>188</v>
      </c>
      <c r="E854" s="55" t="s">
        <v>4</v>
      </c>
      <c r="F854" s="55" t="s">
        <v>12</v>
      </c>
      <c r="G854" s="55" t="s">
        <v>82</v>
      </c>
      <c r="H854" s="55" t="s">
        <v>118</v>
      </c>
      <c r="I854" s="55" t="s">
        <v>190</v>
      </c>
      <c r="J854" s="65" t="s">
        <v>290</v>
      </c>
    </row>
    <row r="855" spans="1:10" ht="42.75" x14ac:dyDescent="0.25">
      <c r="A855" s="66">
        <v>202402836</v>
      </c>
      <c r="B855" s="56">
        <v>45477</v>
      </c>
      <c r="C855" s="55" t="s">
        <v>1</v>
      </c>
      <c r="D855" s="55" t="s">
        <v>188</v>
      </c>
      <c r="E855" s="55" t="s">
        <v>196</v>
      </c>
      <c r="F855" s="55" t="s">
        <v>38</v>
      </c>
      <c r="G855" s="55" t="s">
        <v>89</v>
      </c>
      <c r="H855" s="55" t="s">
        <v>118</v>
      </c>
      <c r="I855" s="55" t="s">
        <v>190</v>
      </c>
      <c r="J855" s="65" t="s">
        <v>290</v>
      </c>
    </row>
    <row r="856" spans="1:10" ht="28.5" x14ac:dyDescent="0.25">
      <c r="A856" s="66">
        <v>202402841</v>
      </c>
      <c r="B856" s="56">
        <v>45477</v>
      </c>
      <c r="C856" s="55" t="s">
        <v>1</v>
      </c>
      <c r="D856" s="55" t="s">
        <v>188</v>
      </c>
      <c r="E856" s="55" t="s">
        <v>4</v>
      </c>
      <c r="F856" s="55" t="s">
        <v>9</v>
      </c>
      <c r="G856" s="55" t="s">
        <v>84</v>
      </c>
      <c r="H856" s="55" t="s">
        <v>90</v>
      </c>
      <c r="I856" s="55" t="s">
        <v>190</v>
      </c>
      <c r="J856" s="65" t="s">
        <v>290</v>
      </c>
    </row>
    <row r="857" spans="1:10" ht="42.75" x14ac:dyDescent="0.25">
      <c r="A857" s="66">
        <v>202402844</v>
      </c>
      <c r="B857" s="56">
        <v>45477</v>
      </c>
      <c r="C857" s="55" t="s">
        <v>1</v>
      </c>
      <c r="D857" s="55" t="s">
        <v>188</v>
      </c>
      <c r="E857" s="55" t="s">
        <v>196</v>
      </c>
      <c r="F857" s="55" t="s">
        <v>33</v>
      </c>
      <c r="G857" s="55" t="s">
        <v>89</v>
      </c>
      <c r="H857" s="55" t="s">
        <v>103</v>
      </c>
      <c r="I857" s="55" t="s">
        <v>190</v>
      </c>
      <c r="J857" s="65" t="s">
        <v>290</v>
      </c>
    </row>
    <row r="858" spans="1:10" ht="42.75" x14ac:dyDescent="0.25">
      <c r="A858" s="66">
        <v>202402847</v>
      </c>
      <c r="B858" s="56">
        <v>45477</v>
      </c>
      <c r="C858" s="55" t="s">
        <v>1</v>
      </c>
      <c r="D858" s="55" t="s">
        <v>188</v>
      </c>
      <c r="E858" s="55" t="s">
        <v>4</v>
      </c>
      <c r="F858" s="55" t="s">
        <v>14</v>
      </c>
      <c r="G858" s="55" t="s">
        <v>82</v>
      </c>
      <c r="H858" s="55" t="s">
        <v>296</v>
      </c>
      <c r="I858" s="55" t="s">
        <v>190</v>
      </c>
      <c r="J858" s="65" t="s">
        <v>290</v>
      </c>
    </row>
    <row r="859" spans="1:10" ht="42.75" x14ac:dyDescent="0.25">
      <c r="A859" s="66">
        <v>202402850</v>
      </c>
      <c r="B859" s="56">
        <v>45477</v>
      </c>
      <c r="C859" s="55" t="s">
        <v>1</v>
      </c>
      <c r="D859" s="55" t="s">
        <v>188</v>
      </c>
      <c r="E859" s="55" t="s">
        <v>4</v>
      </c>
      <c r="F859" s="55" t="s">
        <v>25</v>
      </c>
      <c r="G859" s="55" t="s">
        <v>82</v>
      </c>
      <c r="H859" s="55" t="s">
        <v>198</v>
      </c>
      <c r="I859" s="55" t="s">
        <v>190</v>
      </c>
      <c r="J859" s="65" t="s">
        <v>290</v>
      </c>
    </row>
    <row r="860" spans="1:10" ht="142.5" x14ac:dyDescent="0.25">
      <c r="A860" s="66">
        <v>202402851</v>
      </c>
      <c r="B860" s="56">
        <v>45478</v>
      </c>
      <c r="C860" s="55" t="s">
        <v>1</v>
      </c>
      <c r="D860" s="55" t="s">
        <v>188</v>
      </c>
      <c r="E860" s="55" t="s">
        <v>39</v>
      </c>
      <c r="F860" s="55" t="s">
        <v>64</v>
      </c>
      <c r="G860" s="55" t="s">
        <v>90</v>
      </c>
      <c r="H860" s="55" t="s">
        <v>209</v>
      </c>
      <c r="I860" s="55" t="s">
        <v>190</v>
      </c>
      <c r="J860" s="65" t="s">
        <v>290</v>
      </c>
    </row>
    <row r="861" spans="1:10" ht="85.5" x14ac:dyDescent="0.25">
      <c r="A861" s="66">
        <v>202402852</v>
      </c>
      <c r="B861" s="56">
        <v>45478</v>
      </c>
      <c r="C861" s="55" t="s">
        <v>1</v>
      </c>
      <c r="D861" s="55" t="s">
        <v>188</v>
      </c>
      <c r="E861" s="55" t="s">
        <v>4</v>
      </c>
      <c r="F861" s="55" t="s">
        <v>21</v>
      </c>
      <c r="G861" s="55" t="s">
        <v>90</v>
      </c>
      <c r="H861" s="55" t="s">
        <v>189</v>
      </c>
      <c r="I861" s="55" t="s">
        <v>190</v>
      </c>
      <c r="J861" s="65" t="s">
        <v>290</v>
      </c>
    </row>
    <row r="862" spans="1:10" ht="57" x14ac:dyDescent="0.25">
      <c r="A862" s="66">
        <v>202402853</v>
      </c>
      <c r="B862" s="56">
        <v>45478</v>
      </c>
      <c r="C862" s="55" t="s">
        <v>1</v>
      </c>
      <c r="D862" s="55" t="s">
        <v>188</v>
      </c>
      <c r="E862" s="55" t="s">
        <v>4</v>
      </c>
      <c r="F862" s="55" t="s">
        <v>16</v>
      </c>
      <c r="G862" s="55" t="s">
        <v>87</v>
      </c>
      <c r="H862" s="55" t="s">
        <v>118</v>
      </c>
      <c r="I862" s="55" t="s">
        <v>190</v>
      </c>
      <c r="J862" s="65" t="s">
        <v>290</v>
      </c>
    </row>
    <row r="863" spans="1:10" ht="42.75" x14ac:dyDescent="0.25">
      <c r="A863" s="66">
        <v>202402854</v>
      </c>
      <c r="B863" s="56">
        <v>45478</v>
      </c>
      <c r="C863" s="55" t="s">
        <v>1</v>
      </c>
      <c r="D863" s="55" t="s">
        <v>188</v>
      </c>
      <c r="E863" s="55" t="s">
        <v>196</v>
      </c>
      <c r="F863" s="55" t="s">
        <v>32</v>
      </c>
      <c r="G863" s="55" t="s">
        <v>84</v>
      </c>
      <c r="H863" s="55" t="s">
        <v>89</v>
      </c>
      <c r="I863" s="55" t="s">
        <v>190</v>
      </c>
      <c r="J863" s="65" t="s">
        <v>290</v>
      </c>
    </row>
    <row r="864" spans="1:10" ht="28.5" x14ac:dyDescent="0.25">
      <c r="A864" s="66">
        <v>202402856</v>
      </c>
      <c r="B864" s="56">
        <v>45478</v>
      </c>
      <c r="C864" s="55" t="s">
        <v>1</v>
      </c>
      <c r="D864" s="55" t="s">
        <v>188</v>
      </c>
      <c r="E864" s="55" t="s">
        <v>39</v>
      </c>
      <c r="F864" s="55" t="s">
        <v>59</v>
      </c>
      <c r="G864" s="55" t="s">
        <v>90</v>
      </c>
      <c r="H864" s="55" t="s">
        <v>204</v>
      </c>
      <c r="I864" s="55" t="s">
        <v>190</v>
      </c>
      <c r="J864" s="65" t="s">
        <v>290</v>
      </c>
    </row>
    <row r="865" spans="1:10" ht="28.5" x14ac:dyDescent="0.25">
      <c r="A865" s="66">
        <v>202402858</v>
      </c>
      <c r="B865" s="56">
        <v>45478</v>
      </c>
      <c r="C865" s="55" t="s">
        <v>1</v>
      </c>
      <c r="D865" s="55" t="s">
        <v>188</v>
      </c>
      <c r="E865" s="55" t="s">
        <v>4</v>
      </c>
      <c r="F865" s="55" t="s">
        <v>17</v>
      </c>
      <c r="G865" s="55" t="s">
        <v>90</v>
      </c>
      <c r="H865" s="55" t="s">
        <v>204</v>
      </c>
      <c r="I865" s="55" t="s">
        <v>190</v>
      </c>
      <c r="J865" s="65" t="s">
        <v>290</v>
      </c>
    </row>
    <row r="866" spans="1:10" ht="42.75" x14ac:dyDescent="0.25">
      <c r="A866" s="66">
        <v>202402860</v>
      </c>
      <c r="B866" s="56">
        <v>45478</v>
      </c>
      <c r="C866" s="55" t="s">
        <v>1</v>
      </c>
      <c r="D866" s="55" t="s">
        <v>188</v>
      </c>
      <c r="E866" s="55" t="s">
        <v>196</v>
      </c>
      <c r="F866" s="55" t="s">
        <v>32</v>
      </c>
      <c r="G866" s="55" t="s">
        <v>84</v>
      </c>
      <c r="H866" s="55" t="s">
        <v>89</v>
      </c>
      <c r="I866" s="55" t="s">
        <v>190</v>
      </c>
      <c r="J866" s="65" t="s">
        <v>290</v>
      </c>
    </row>
    <row r="867" spans="1:10" ht="42.75" x14ac:dyDescent="0.25">
      <c r="A867" s="66">
        <v>202402861</v>
      </c>
      <c r="B867" s="56">
        <v>45478</v>
      </c>
      <c r="C867" s="55" t="s">
        <v>1</v>
      </c>
      <c r="D867" s="55" t="s">
        <v>188</v>
      </c>
      <c r="E867" s="55" t="s">
        <v>4</v>
      </c>
      <c r="F867" s="55" t="s">
        <v>194</v>
      </c>
      <c r="G867" s="55" t="s">
        <v>82</v>
      </c>
      <c r="H867" s="55" t="s">
        <v>118</v>
      </c>
      <c r="I867" s="55" t="s">
        <v>190</v>
      </c>
      <c r="J867" s="65" t="s">
        <v>290</v>
      </c>
    </row>
    <row r="868" spans="1:10" ht="85.5" x14ac:dyDescent="0.25">
      <c r="A868" s="66">
        <v>202402866</v>
      </c>
      <c r="B868" s="56">
        <v>45478</v>
      </c>
      <c r="C868" s="55" t="s">
        <v>1</v>
      </c>
      <c r="D868" s="55" t="s">
        <v>188</v>
      </c>
      <c r="E868" s="55" t="s">
        <v>4</v>
      </c>
      <c r="F868" s="55" t="s">
        <v>10</v>
      </c>
      <c r="G868" s="55" t="s">
        <v>92</v>
      </c>
      <c r="H868" s="55" t="s">
        <v>247</v>
      </c>
      <c r="I868" s="55" t="s">
        <v>190</v>
      </c>
      <c r="J868" s="65" t="s">
        <v>290</v>
      </c>
    </row>
    <row r="869" spans="1:10" ht="42.75" x14ac:dyDescent="0.25">
      <c r="A869" s="66">
        <v>202402869</v>
      </c>
      <c r="B869" s="56">
        <v>45478</v>
      </c>
      <c r="C869" s="55" t="s">
        <v>1</v>
      </c>
      <c r="D869" s="55" t="s">
        <v>188</v>
      </c>
      <c r="E869" s="55" t="s">
        <v>196</v>
      </c>
      <c r="F869" s="55" t="s">
        <v>33</v>
      </c>
      <c r="G869" s="55" t="s">
        <v>89</v>
      </c>
      <c r="H869" s="55" t="s">
        <v>98</v>
      </c>
      <c r="I869" s="55" t="s">
        <v>190</v>
      </c>
      <c r="J869" s="65" t="s">
        <v>290</v>
      </c>
    </row>
    <row r="870" spans="1:10" ht="57" x14ac:dyDescent="0.25">
      <c r="A870" s="66">
        <v>202402870</v>
      </c>
      <c r="B870" s="56">
        <v>45481</v>
      </c>
      <c r="C870" s="55" t="s">
        <v>1</v>
      </c>
      <c r="D870" s="55" t="s">
        <v>188</v>
      </c>
      <c r="E870" s="55" t="s">
        <v>4</v>
      </c>
      <c r="F870" s="55" t="s">
        <v>18</v>
      </c>
      <c r="G870" s="55" t="s">
        <v>82</v>
      </c>
      <c r="H870" s="55" t="s">
        <v>124</v>
      </c>
      <c r="I870" s="55" t="s">
        <v>190</v>
      </c>
      <c r="J870" s="65" t="s">
        <v>290</v>
      </c>
    </row>
    <row r="871" spans="1:10" ht="42.75" x14ac:dyDescent="0.25">
      <c r="A871" s="66">
        <v>202402871</v>
      </c>
      <c r="B871" s="56">
        <v>45481</v>
      </c>
      <c r="C871" s="55" t="s">
        <v>1</v>
      </c>
      <c r="D871" s="55" t="s">
        <v>188</v>
      </c>
      <c r="E871" s="55" t="s">
        <v>196</v>
      </c>
      <c r="F871" s="55" t="s">
        <v>33</v>
      </c>
      <c r="G871" s="55" t="s">
        <v>89</v>
      </c>
      <c r="H871" s="55" t="s">
        <v>103</v>
      </c>
      <c r="I871" s="55" t="s">
        <v>213</v>
      </c>
      <c r="J871" s="65" t="s">
        <v>290</v>
      </c>
    </row>
    <row r="872" spans="1:10" ht="42.75" x14ac:dyDescent="0.25">
      <c r="A872" s="66">
        <v>202402873</v>
      </c>
      <c r="B872" s="56">
        <v>45477</v>
      </c>
      <c r="C872" s="55" t="s">
        <v>1</v>
      </c>
      <c r="D872" s="55" t="s">
        <v>188</v>
      </c>
      <c r="E872" s="55" t="s">
        <v>196</v>
      </c>
      <c r="F872" s="55" t="s">
        <v>33</v>
      </c>
      <c r="G872" s="55" t="s">
        <v>89</v>
      </c>
      <c r="H872" s="55" t="s">
        <v>98</v>
      </c>
      <c r="I872" s="55" t="s">
        <v>190</v>
      </c>
      <c r="J872" s="65" t="s">
        <v>290</v>
      </c>
    </row>
    <row r="873" spans="1:10" ht="42.75" x14ac:dyDescent="0.25">
      <c r="A873" s="66">
        <v>202402884</v>
      </c>
      <c r="B873" s="56">
        <v>45477</v>
      </c>
      <c r="C873" s="55" t="s">
        <v>1</v>
      </c>
      <c r="D873" s="55" t="s">
        <v>188</v>
      </c>
      <c r="E873" s="55" t="s">
        <v>196</v>
      </c>
      <c r="F873" s="55" t="s">
        <v>32</v>
      </c>
      <c r="G873" s="55" t="s">
        <v>89</v>
      </c>
      <c r="H873" s="55" t="s">
        <v>103</v>
      </c>
      <c r="I873" s="55" t="s">
        <v>190</v>
      </c>
      <c r="J873" s="65" t="s">
        <v>290</v>
      </c>
    </row>
    <row r="874" spans="1:10" ht="42.75" x14ac:dyDescent="0.25">
      <c r="A874" s="66">
        <v>202402886</v>
      </c>
      <c r="B874" s="56">
        <v>45478</v>
      </c>
      <c r="C874" s="55" t="s">
        <v>1</v>
      </c>
      <c r="D874" s="55" t="s">
        <v>188</v>
      </c>
      <c r="E874" s="55" t="s">
        <v>196</v>
      </c>
      <c r="F874" s="55" t="s">
        <v>33</v>
      </c>
      <c r="G874" s="55" t="s">
        <v>89</v>
      </c>
      <c r="H874" s="55" t="s">
        <v>103</v>
      </c>
      <c r="I874" s="55" t="s">
        <v>190</v>
      </c>
      <c r="J874" s="65" t="s">
        <v>290</v>
      </c>
    </row>
    <row r="875" spans="1:10" ht="57" x14ac:dyDescent="0.25">
      <c r="A875" s="66">
        <v>202402891</v>
      </c>
      <c r="B875" s="56">
        <v>45481</v>
      </c>
      <c r="C875" s="55" t="s">
        <v>1</v>
      </c>
      <c r="D875" s="55" t="s">
        <v>188</v>
      </c>
      <c r="E875" s="55" t="s">
        <v>4</v>
      </c>
      <c r="F875" s="55" t="s">
        <v>10</v>
      </c>
      <c r="G875" s="55" t="s">
        <v>92</v>
      </c>
      <c r="H875" s="55" t="s">
        <v>229</v>
      </c>
      <c r="I875" s="55" t="s">
        <v>190</v>
      </c>
      <c r="J875" s="65" t="s">
        <v>290</v>
      </c>
    </row>
    <row r="876" spans="1:10" ht="42.75" x14ac:dyDescent="0.25">
      <c r="A876" s="66">
        <v>202402900</v>
      </c>
      <c r="B876" s="56">
        <v>45481</v>
      </c>
      <c r="C876" s="55" t="s">
        <v>1</v>
      </c>
      <c r="D876" s="55" t="s">
        <v>188</v>
      </c>
      <c r="E876" s="55" t="s">
        <v>4</v>
      </c>
      <c r="F876" s="55" t="s">
        <v>194</v>
      </c>
      <c r="G876" s="55" t="s">
        <v>92</v>
      </c>
      <c r="H876" s="55" t="s">
        <v>217</v>
      </c>
      <c r="I876" s="55" t="s">
        <v>190</v>
      </c>
      <c r="J876" s="65" t="s">
        <v>290</v>
      </c>
    </row>
    <row r="877" spans="1:10" ht="142.5" x14ac:dyDescent="0.25">
      <c r="A877" s="66">
        <v>202402901</v>
      </c>
      <c r="B877" s="56">
        <v>45481</v>
      </c>
      <c r="C877" s="55" t="s">
        <v>1</v>
      </c>
      <c r="D877" s="55" t="s">
        <v>188</v>
      </c>
      <c r="E877" s="55" t="s">
        <v>39</v>
      </c>
      <c r="F877" s="55" t="s">
        <v>67</v>
      </c>
      <c r="G877" s="55" t="s">
        <v>90</v>
      </c>
      <c r="H877" s="55" t="s">
        <v>209</v>
      </c>
      <c r="I877" s="55" t="s">
        <v>190</v>
      </c>
      <c r="J877" s="65" t="s">
        <v>290</v>
      </c>
    </row>
    <row r="878" spans="1:10" ht="42.75" x14ac:dyDescent="0.25">
      <c r="A878" s="66">
        <v>202402902</v>
      </c>
      <c r="B878" s="56">
        <v>45481</v>
      </c>
      <c r="C878" s="55" t="s">
        <v>1</v>
      </c>
      <c r="D878" s="55" t="s">
        <v>188</v>
      </c>
      <c r="E878" s="55" t="s">
        <v>4</v>
      </c>
      <c r="F878" s="55" t="s">
        <v>25</v>
      </c>
      <c r="G878" s="55" t="s">
        <v>92</v>
      </c>
      <c r="H878" s="55" t="s">
        <v>212</v>
      </c>
      <c r="I878" s="55" t="s">
        <v>190</v>
      </c>
      <c r="J878" s="65" t="s">
        <v>290</v>
      </c>
    </row>
    <row r="879" spans="1:10" ht="42.75" x14ac:dyDescent="0.25">
      <c r="A879" s="66">
        <v>202402903</v>
      </c>
      <c r="B879" s="56">
        <v>45481</v>
      </c>
      <c r="C879" s="55" t="s">
        <v>1</v>
      </c>
      <c r="D879" s="55" t="s">
        <v>188</v>
      </c>
      <c r="E879" s="55" t="s">
        <v>196</v>
      </c>
      <c r="F879" s="55" t="s">
        <v>34</v>
      </c>
      <c r="G879" s="55" t="s">
        <v>89</v>
      </c>
      <c r="H879" s="55" t="s">
        <v>118</v>
      </c>
      <c r="I879" s="55" t="s">
        <v>190</v>
      </c>
      <c r="J879" s="65" t="s">
        <v>290</v>
      </c>
    </row>
    <row r="880" spans="1:10" ht="42.75" x14ac:dyDescent="0.25">
      <c r="A880" s="66">
        <v>202402904</v>
      </c>
      <c r="B880" s="56">
        <v>45481</v>
      </c>
      <c r="C880" s="55" t="s">
        <v>1</v>
      </c>
      <c r="D880" s="55" t="s">
        <v>188</v>
      </c>
      <c r="E880" s="55" t="s">
        <v>4</v>
      </c>
      <c r="F880" s="55" t="s">
        <v>14</v>
      </c>
      <c r="G880" s="55" t="s">
        <v>92</v>
      </c>
      <c r="H880" s="55" t="s">
        <v>212</v>
      </c>
      <c r="I880" s="55" t="s">
        <v>190</v>
      </c>
      <c r="J880" s="65" t="s">
        <v>290</v>
      </c>
    </row>
    <row r="881" spans="1:10" ht="42.75" x14ac:dyDescent="0.25">
      <c r="A881" s="66">
        <v>202402907</v>
      </c>
      <c r="B881" s="56">
        <v>45481</v>
      </c>
      <c r="C881" s="55" t="s">
        <v>1</v>
      </c>
      <c r="D881" s="55" t="s">
        <v>188</v>
      </c>
      <c r="E881" s="55" t="s">
        <v>4</v>
      </c>
      <c r="F881" s="55" t="s">
        <v>10</v>
      </c>
      <c r="G881" s="55" t="s">
        <v>84</v>
      </c>
      <c r="H881" s="55" t="s">
        <v>211</v>
      </c>
      <c r="I881" s="55" t="s">
        <v>190</v>
      </c>
      <c r="J881" s="65" t="s">
        <v>290</v>
      </c>
    </row>
    <row r="882" spans="1:10" ht="57" x14ac:dyDescent="0.25">
      <c r="A882" s="66">
        <v>202402909</v>
      </c>
      <c r="B882" s="56">
        <v>45481</v>
      </c>
      <c r="C882" s="55" t="s">
        <v>1</v>
      </c>
      <c r="D882" s="55" t="s">
        <v>188</v>
      </c>
      <c r="E882" s="55" t="s">
        <v>4</v>
      </c>
      <c r="F882" s="55" t="s">
        <v>9</v>
      </c>
      <c r="G882" s="55" t="s">
        <v>82</v>
      </c>
      <c r="H882" s="55" t="s">
        <v>256</v>
      </c>
      <c r="I882" s="55" t="s">
        <v>190</v>
      </c>
      <c r="J882" s="65" t="s">
        <v>290</v>
      </c>
    </row>
    <row r="883" spans="1:10" ht="57" x14ac:dyDescent="0.25">
      <c r="A883" s="66">
        <v>202402911</v>
      </c>
      <c r="B883" s="56">
        <v>45481</v>
      </c>
      <c r="C883" s="55" t="s">
        <v>1</v>
      </c>
      <c r="D883" s="55" t="s">
        <v>188</v>
      </c>
      <c r="E883" s="55" t="s">
        <v>39</v>
      </c>
      <c r="F883" s="55" t="s">
        <v>42</v>
      </c>
      <c r="G883" s="55" t="s">
        <v>90</v>
      </c>
      <c r="H883" s="55" t="s">
        <v>195</v>
      </c>
      <c r="I883" s="55" t="s">
        <v>190</v>
      </c>
      <c r="J883" s="65" t="s">
        <v>290</v>
      </c>
    </row>
    <row r="884" spans="1:10" ht="42.75" x14ac:dyDescent="0.25">
      <c r="A884" s="66">
        <v>202402915</v>
      </c>
      <c r="B884" s="56">
        <v>45481</v>
      </c>
      <c r="C884" s="55" t="s">
        <v>1</v>
      </c>
      <c r="D884" s="55" t="s">
        <v>188</v>
      </c>
      <c r="E884" s="55" t="s">
        <v>200</v>
      </c>
      <c r="F884" s="55" t="s">
        <v>297</v>
      </c>
      <c r="G884" s="55" t="s">
        <v>95</v>
      </c>
      <c r="H884" s="55" t="s">
        <v>118</v>
      </c>
      <c r="I884" s="55" t="s">
        <v>190</v>
      </c>
      <c r="J884" s="65" t="s">
        <v>290</v>
      </c>
    </row>
    <row r="885" spans="1:10" ht="57" x14ac:dyDescent="0.25">
      <c r="A885" s="66">
        <v>202402918</v>
      </c>
      <c r="B885" s="56">
        <v>45481</v>
      </c>
      <c r="C885" s="55" t="s">
        <v>1</v>
      </c>
      <c r="D885" s="55" t="s">
        <v>188</v>
      </c>
      <c r="E885" s="55" t="s">
        <v>196</v>
      </c>
      <c r="F885" s="55" t="s">
        <v>33</v>
      </c>
      <c r="G885" s="55" t="s">
        <v>89</v>
      </c>
      <c r="H885" s="55" t="s">
        <v>105</v>
      </c>
      <c r="I885" s="55" t="s">
        <v>190</v>
      </c>
      <c r="J885" s="65" t="s">
        <v>290</v>
      </c>
    </row>
    <row r="886" spans="1:10" ht="28.5" x14ac:dyDescent="0.25">
      <c r="A886" s="66">
        <v>202402920</v>
      </c>
      <c r="B886" s="56">
        <v>45481</v>
      </c>
      <c r="C886" s="55" t="s">
        <v>1</v>
      </c>
      <c r="D886" s="55" t="s">
        <v>188</v>
      </c>
      <c r="E886" s="55" t="s">
        <v>39</v>
      </c>
      <c r="F886" s="55" t="s">
        <v>42</v>
      </c>
      <c r="G886" s="55" t="s">
        <v>90</v>
      </c>
      <c r="H886" s="55" t="s">
        <v>118</v>
      </c>
      <c r="I886" s="55" t="s">
        <v>190</v>
      </c>
      <c r="J886" s="65" t="s">
        <v>290</v>
      </c>
    </row>
    <row r="887" spans="1:10" ht="28.5" x14ac:dyDescent="0.25">
      <c r="A887" s="66">
        <v>202402921</v>
      </c>
      <c r="B887" s="56">
        <v>45481</v>
      </c>
      <c r="C887" s="55" t="s">
        <v>1</v>
      </c>
      <c r="D887" s="55" t="s">
        <v>188</v>
      </c>
      <c r="E887" s="55" t="s">
        <v>4</v>
      </c>
      <c r="F887" s="55" t="s">
        <v>194</v>
      </c>
      <c r="G887" s="55" t="s">
        <v>90</v>
      </c>
      <c r="H887" s="55" t="s">
        <v>204</v>
      </c>
      <c r="I887" s="55" t="s">
        <v>190</v>
      </c>
      <c r="J887" s="65" t="s">
        <v>290</v>
      </c>
    </row>
    <row r="888" spans="1:10" ht="71.25" x14ac:dyDescent="0.25">
      <c r="A888" s="66">
        <v>202402928</v>
      </c>
      <c r="B888" s="56">
        <v>45481</v>
      </c>
      <c r="C888" s="55" t="s">
        <v>1</v>
      </c>
      <c r="D888" s="55" t="s">
        <v>188</v>
      </c>
      <c r="E888" s="55" t="s">
        <v>196</v>
      </c>
      <c r="F888" s="55" t="s">
        <v>32</v>
      </c>
      <c r="G888" s="55" t="s">
        <v>89</v>
      </c>
      <c r="H888" s="55" t="s">
        <v>114</v>
      </c>
      <c r="I888" s="55" t="s">
        <v>190</v>
      </c>
      <c r="J888" s="65" t="s">
        <v>290</v>
      </c>
    </row>
    <row r="889" spans="1:10" ht="57" x14ac:dyDescent="0.25">
      <c r="A889" s="66">
        <v>202402929</v>
      </c>
      <c r="B889" s="56">
        <v>45481</v>
      </c>
      <c r="C889" s="55" t="s">
        <v>1</v>
      </c>
      <c r="D889" s="55" t="s">
        <v>188</v>
      </c>
      <c r="E889" s="55" t="s">
        <v>4</v>
      </c>
      <c r="F889" s="55" t="s">
        <v>15</v>
      </c>
      <c r="G889" s="55" t="s">
        <v>92</v>
      </c>
      <c r="H889" s="55" t="s">
        <v>229</v>
      </c>
      <c r="I889" s="55" t="s">
        <v>190</v>
      </c>
      <c r="J889" s="65" t="s">
        <v>290</v>
      </c>
    </row>
    <row r="890" spans="1:10" ht="142.5" x14ac:dyDescent="0.25">
      <c r="A890" s="66">
        <v>202402931</v>
      </c>
      <c r="B890" s="56">
        <v>45481</v>
      </c>
      <c r="C890" s="55" t="s">
        <v>1</v>
      </c>
      <c r="D890" s="55" t="s">
        <v>188</v>
      </c>
      <c r="E890" s="55" t="s">
        <v>4</v>
      </c>
      <c r="F890" s="55" t="s">
        <v>12</v>
      </c>
      <c r="G890" s="55" t="s">
        <v>90</v>
      </c>
      <c r="H890" s="55" t="s">
        <v>209</v>
      </c>
      <c r="I890" s="55" t="s">
        <v>190</v>
      </c>
      <c r="J890" s="65" t="s">
        <v>290</v>
      </c>
    </row>
    <row r="891" spans="1:10" ht="57" x14ac:dyDescent="0.25">
      <c r="A891" s="66">
        <v>202402933</v>
      </c>
      <c r="B891" s="56">
        <v>45481</v>
      </c>
      <c r="C891" s="55" t="s">
        <v>1</v>
      </c>
      <c r="D891" s="55" t="s">
        <v>188</v>
      </c>
      <c r="E891" s="55" t="s">
        <v>4</v>
      </c>
      <c r="F891" s="55" t="s">
        <v>29</v>
      </c>
      <c r="G891" s="55" t="s">
        <v>87</v>
      </c>
      <c r="H891" s="55" t="s">
        <v>118</v>
      </c>
      <c r="I891" s="55" t="s">
        <v>190</v>
      </c>
      <c r="J891" s="65" t="s">
        <v>290</v>
      </c>
    </row>
    <row r="892" spans="1:10" ht="57" x14ac:dyDescent="0.25">
      <c r="A892" s="66">
        <v>202402934</v>
      </c>
      <c r="B892" s="56">
        <v>45481</v>
      </c>
      <c r="C892" s="55" t="s">
        <v>1</v>
      </c>
      <c r="D892" s="55" t="s">
        <v>188</v>
      </c>
      <c r="E892" s="55" t="s">
        <v>196</v>
      </c>
      <c r="F892" s="55" t="s">
        <v>35</v>
      </c>
      <c r="G892" s="55" t="s">
        <v>89</v>
      </c>
      <c r="H892" s="55" t="s">
        <v>103</v>
      </c>
      <c r="I892" s="55" t="s">
        <v>213</v>
      </c>
      <c r="J892" s="65" t="s">
        <v>290</v>
      </c>
    </row>
    <row r="893" spans="1:10" ht="42.75" x14ac:dyDescent="0.25">
      <c r="A893" s="66">
        <v>202402935</v>
      </c>
      <c r="B893" s="56">
        <v>45481</v>
      </c>
      <c r="C893" s="55" t="s">
        <v>2</v>
      </c>
      <c r="D893" s="55" t="s">
        <v>199</v>
      </c>
      <c r="E893" s="55" t="s">
        <v>200</v>
      </c>
      <c r="F893" s="55" t="s">
        <v>298</v>
      </c>
      <c r="G893" s="55" t="s">
        <v>202</v>
      </c>
      <c r="H893" s="55" t="s">
        <v>245</v>
      </c>
      <c r="I893" s="55" t="s">
        <v>190</v>
      </c>
      <c r="J893" s="65" t="s">
        <v>290</v>
      </c>
    </row>
    <row r="894" spans="1:10" ht="42.75" x14ac:dyDescent="0.25">
      <c r="A894" s="66">
        <v>202402940</v>
      </c>
      <c r="B894" s="56">
        <v>45481</v>
      </c>
      <c r="C894" s="55" t="s">
        <v>1</v>
      </c>
      <c r="D894" s="55" t="s">
        <v>188</v>
      </c>
      <c r="E894" s="55" t="s">
        <v>196</v>
      </c>
      <c r="F894" s="55" t="s">
        <v>34</v>
      </c>
      <c r="G894" s="55" t="s">
        <v>89</v>
      </c>
      <c r="H894" s="55" t="s">
        <v>118</v>
      </c>
      <c r="I894" s="55" t="s">
        <v>190</v>
      </c>
      <c r="J894" s="65" t="s">
        <v>290</v>
      </c>
    </row>
    <row r="895" spans="1:10" ht="28.5" x14ac:dyDescent="0.25">
      <c r="A895" s="66">
        <v>202402942</v>
      </c>
      <c r="B895" s="56">
        <v>45482</v>
      </c>
      <c r="C895" s="55" t="s">
        <v>1</v>
      </c>
      <c r="D895" s="55" t="s">
        <v>188</v>
      </c>
      <c r="E895" s="55" t="s">
        <v>196</v>
      </c>
      <c r="F895" s="55" t="s">
        <v>37</v>
      </c>
      <c r="G895" s="55" t="s">
        <v>84</v>
      </c>
      <c r="H895" s="55" t="s">
        <v>89</v>
      </c>
      <c r="I895" s="55" t="s">
        <v>190</v>
      </c>
      <c r="J895" s="65" t="s">
        <v>290</v>
      </c>
    </row>
    <row r="896" spans="1:10" ht="42.75" x14ac:dyDescent="0.25">
      <c r="A896" s="66">
        <v>202402943</v>
      </c>
      <c r="B896" s="56">
        <v>45481.788609687501</v>
      </c>
      <c r="C896" s="55" t="s">
        <v>1</v>
      </c>
      <c r="D896" s="55" t="s">
        <v>188</v>
      </c>
      <c r="E896" s="55" t="s">
        <v>196</v>
      </c>
      <c r="F896" s="55" t="s">
        <v>33</v>
      </c>
      <c r="G896" s="55" t="s">
        <v>84</v>
      </c>
      <c r="H896" s="55" t="s">
        <v>89</v>
      </c>
      <c r="I896" s="55" t="s">
        <v>190</v>
      </c>
      <c r="J896" s="65" t="s">
        <v>290</v>
      </c>
    </row>
    <row r="897" spans="1:10" ht="142.5" x14ac:dyDescent="0.25">
      <c r="A897" s="66">
        <v>202402944</v>
      </c>
      <c r="B897" s="56">
        <v>45482</v>
      </c>
      <c r="C897" s="55" t="s">
        <v>1</v>
      </c>
      <c r="D897" s="55" t="s">
        <v>188</v>
      </c>
      <c r="E897" s="55" t="s">
        <v>4</v>
      </c>
      <c r="F897" s="55" t="s">
        <v>12</v>
      </c>
      <c r="G897" s="55" t="s">
        <v>90</v>
      </c>
      <c r="H897" s="55" t="s">
        <v>209</v>
      </c>
      <c r="I897" s="55" t="s">
        <v>190</v>
      </c>
      <c r="J897" s="65" t="s">
        <v>290</v>
      </c>
    </row>
    <row r="898" spans="1:10" ht="42.75" x14ac:dyDescent="0.25">
      <c r="A898" s="66">
        <v>202402946</v>
      </c>
      <c r="B898" s="56">
        <v>45482</v>
      </c>
      <c r="C898" s="55" t="s">
        <v>1</v>
      </c>
      <c r="D898" s="55" t="s">
        <v>188</v>
      </c>
      <c r="E898" s="55" t="s">
        <v>196</v>
      </c>
      <c r="F898" s="55" t="s">
        <v>32</v>
      </c>
      <c r="G898" s="55" t="s">
        <v>84</v>
      </c>
      <c r="H898" s="55" t="s">
        <v>89</v>
      </c>
      <c r="I898" s="55" t="s">
        <v>190</v>
      </c>
      <c r="J898" s="65" t="s">
        <v>290</v>
      </c>
    </row>
    <row r="899" spans="1:10" ht="42.75" x14ac:dyDescent="0.25">
      <c r="A899" s="66">
        <v>202402950</v>
      </c>
      <c r="B899" s="56">
        <v>45482</v>
      </c>
      <c r="C899" s="55" t="s">
        <v>1</v>
      </c>
      <c r="D899" s="55" t="s">
        <v>188</v>
      </c>
      <c r="E899" s="55" t="s">
        <v>4</v>
      </c>
      <c r="F899" s="55" t="s">
        <v>9</v>
      </c>
      <c r="G899" s="55" t="s">
        <v>82</v>
      </c>
      <c r="H899" s="55" t="s">
        <v>198</v>
      </c>
      <c r="I899" s="55" t="s">
        <v>190</v>
      </c>
      <c r="J899" s="65" t="s">
        <v>290</v>
      </c>
    </row>
    <row r="900" spans="1:10" ht="57" x14ac:dyDescent="0.25">
      <c r="A900" s="66">
        <v>202402952</v>
      </c>
      <c r="B900" s="56">
        <v>45482</v>
      </c>
      <c r="C900" s="55" t="s">
        <v>1</v>
      </c>
      <c r="D900" s="55" t="s">
        <v>188</v>
      </c>
      <c r="E900" s="55" t="s">
        <v>4</v>
      </c>
      <c r="F900" s="55" t="s">
        <v>21</v>
      </c>
      <c r="G900" s="55" t="s">
        <v>84</v>
      </c>
      <c r="H900" s="55" t="s">
        <v>87</v>
      </c>
      <c r="I900" s="55" t="s">
        <v>190</v>
      </c>
      <c r="J900" s="65" t="s">
        <v>290</v>
      </c>
    </row>
    <row r="901" spans="1:10" ht="57" x14ac:dyDescent="0.25">
      <c r="A901" s="66">
        <v>202402955</v>
      </c>
      <c r="B901" s="56">
        <v>45482</v>
      </c>
      <c r="C901" s="55" t="s">
        <v>1</v>
      </c>
      <c r="D901" s="55" t="s">
        <v>188</v>
      </c>
      <c r="E901" s="55" t="s">
        <v>4</v>
      </c>
      <c r="F901" s="55" t="s">
        <v>26</v>
      </c>
      <c r="G901" s="55" t="s">
        <v>92</v>
      </c>
      <c r="H901" s="55" t="s">
        <v>262</v>
      </c>
      <c r="I901" s="55" t="s">
        <v>190</v>
      </c>
      <c r="J901" s="65" t="s">
        <v>290</v>
      </c>
    </row>
    <row r="902" spans="1:10" ht="28.5" x14ac:dyDescent="0.25">
      <c r="A902" s="66">
        <v>202402957</v>
      </c>
      <c r="B902" s="56">
        <v>45482</v>
      </c>
      <c r="C902" s="55" t="s">
        <v>1</v>
      </c>
      <c r="D902" s="55" t="s">
        <v>188</v>
      </c>
      <c r="E902" s="55" t="s">
        <v>4</v>
      </c>
      <c r="F902" s="55" t="s">
        <v>28</v>
      </c>
      <c r="G902" s="55" t="s">
        <v>84</v>
      </c>
      <c r="H902" s="55" t="s">
        <v>95</v>
      </c>
      <c r="I902" s="55" t="s">
        <v>190</v>
      </c>
      <c r="J902" s="65" t="s">
        <v>290</v>
      </c>
    </row>
    <row r="903" spans="1:10" ht="28.5" x14ac:dyDescent="0.25">
      <c r="A903" s="66">
        <v>202402960</v>
      </c>
      <c r="B903" s="56">
        <v>45482</v>
      </c>
      <c r="C903" s="55" t="s">
        <v>1</v>
      </c>
      <c r="D903" s="55" t="s">
        <v>188</v>
      </c>
      <c r="E903" s="55" t="s">
        <v>39</v>
      </c>
      <c r="F903" s="55" t="s">
        <v>73</v>
      </c>
      <c r="G903" s="55" t="s">
        <v>90</v>
      </c>
      <c r="H903" s="55" t="s">
        <v>204</v>
      </c>
      <c r="I903" s="55" t="s">
        <v>213</v>
      </c>
      <c r="J903" s="65" t="s">
        <v>290</v>
      </c>
    </row>
    <row r="904" spans="1:10" ht="42.75" x14ac:dyDescent="0.25">
      <c r="A904" s="66">
        <v>202402961</v>
      </c>
      <c r="B904" s="56">
        <v>45482</v>
      </c>
      <c r="C904" s="55" t="s">
        <v>1</v>
      </c>
      <c r="D904" s="55" t="s">
        <v>188</v>
      </c>
      <c r="E904" s="55" t="s">
        <v>196</v>
      </c>
      <c r="F904" s="55" t="s">
        <v>38</v>
      </c>
      <c r="G904" s="55" t="s">
        <v>89</v>
      </c>
      <c r="H904" s="55" t="s">
        <v>103</v>
      </c>
      <c r="I904" s="55" t="s">
        <v>190</v>
      </c>
      <c r="J904" s="65" t="s">
        <v>290</v>
      </c>
    </row>
    <row r="905" spans="1:10" ht="142.5" x14ac:dyDescent="0.25">
      <c r="A905" s="66">
        <v>202402963</v>
      </c>
      <c r="B905" s="56">
        <v>45482</v>
      </c>
      <c r="C905" s="55" t="s">
        <v>1</v>
      </c>
      <c r="D905" s="55" t="s">
        <v>188</v>
      </c>
      <c r="E905" s="55" t="s">
        <v>39</v>
      </c>
      <c r="F905" s="55" t="s">
        <v>71</v>
      </c>
      <c r="G905" s="55" t="s">
        <v>90</v>
      </c>
      <c r="H905" s="55" t="s">
        <v>209</v>
      </c>
      <c r="I905" s="55" t="s">
        <v>190</v>
      </c>
      <c r="J905" s="65" t="s">
        <v>290</v>
      </c>
    </row>
    <row r="906" spans="1:10" ht="42.75" x14ac:dyDescent="0.25">
      <c r="A906" s="66">
        <v>202402964</v>
      </c>
      <c r="B906" s="56">
        <v>45481</v>
      </c>
      <c r="C906" s="55" t="s">
        <v>1</v>
      </c>
      <c r="D906" s="55" t="s">
        <v>188</v>
      </c>
      <c r="E906" s="55" t="s">
        <v>196</v>
      </c>
      <c r="F906" s="55" t="s">
        <v>33</v>
      </c>
      <c r="G906" s="55" t="s">
        <v>89</v>
      </c>
      <c r="H906" s="55" t="s">
        <v>122</v>
      </c>
      <c r="I906" s="55" t="s">
        <v>190</v>
      </c>
      <c r="J906" s="65" t="s">
        <v>290</v>
      </c>
    </row>
    <row r="907" spans="1:10" ht="28.5" x14ac:dyDescent="0.25">
      <c r="A907" s="66">
        <v>202402970</v>
      </c>
      <c r="B907" s="56">
        <v>45482</v>
      </c>
      <c r="C907" s="55" t="s">
        <v>1</v>
      </c>
      <c r="D907" s="55" t="s">
        <v>188</v>
      </c>
      <c r="E907" s="55" t="s">
        <v>4</v>
      </c>
      <c r="F907" s="55" t="s">
        <v>20</v>
      </c>
      <c r="G907" s="55" t="s">
        <v>80</v>
      </c>
      <c r="H907" s="55" t="s">
        <v>118</v>
      </c>
      <c r="I907" s="55" t="s">
        <v>190</v>
      </c>
      <c r="J907" s="65" t="s">
        <v>290</v>
      </c>
    </row>
    <row r="908" spans="1:10" ht="71.25" x14ac:dyDescent="0.25">
      <c r="A908" s="66">
        <v>202402972</v>
      </c>
      <c r="B908" s="56">
        <v>45482</v>
      </c>
      <c r="C908" s="55" t="s">
        <v>1</v>
      </c>
      <c r="D908" s="55" t="s">
        <v>188</v>
      </c>
      <c r="E908" s="55" t="s">
        <v>4</v>
      </c>
      <c r="F908" s="55" t="s">
        <v>28</v>
      </c>
      <c r="G908" s="55" t="s">
        <v>87</v>
      </c>
      <c r="H908" s="55" t="s">
        <v>219</v>
      </c>
      <c r="I908" s="55" t="s">
        <v>190</v>
      </c>
      <c r="J908" s="65" t="s">
        <v>290</v>
      </c>
    </row>
    <row r="909" spans="1:10" ht="57" x14ac:dyDescent="0.25">
      <c r="A909" s="66">
        <v>202402980</v>
      </c>
      <c r="B909" s="56">
        <v>45482</v>
      </c>
      <c r="C909" s="55" t="s">
        <v>1</v>
      </c>
      <c r="D909" s="55" t="s">
        <v>188</v>
      </c>
      <c r="E909" s="55" t="s">
        <v>4</v>
      </c>
      <c r="F909" s="55" t="s">
        <v>10</v>
      </c>
      <c r="G909" s="55" t="s">
        <v>83</v>
      </c>
      <c r="H909" s="55" t="s">
        <v>118</v>
      </c>
      <c r="I909" s="55" t="s">
        <v>190</v>
      </c>
      <c r="J909" s="65" t="s">
        <v>290</v>
      </c>
    </row>
    <row r="910" spans="1:10" ht="57" x14ac:dyDescent="0.25">
      <c r="A910" s="66">
        <v>202402981</v>
      </c>
      <c r="B910" s="56">
        <v>45483</v>
      </c>
      <c r="C910" s="55" t="s">
        <v>1</v>
      </c>
      <c r="D910" s="55" t="s">
        <v>188</v>
      </c>
      <c r="E910" s="55" t="s">
        <v>4</v>
      </c>
      <c r="F910" s="55" t="s">
        <v>12</v>
      </c>
      <c r="G910" s="55" t="s">
        <v>93</v>
      </c>
      <c r="H910" s="55" t="s">
        <v>226</v>
      </c>
      <c r="I910" s="55" t="s">
        <v>190</v>
      </c>
      <c r="J910" s="65" t="s">
        <v>290</v>
      </c>
    </row>
    <row r="911" spans="1:10" ht="28.5" x14ac:dyDescent="0.25">
      <c r="A911" s="66">
        <v>202402985</v>
      </c>
      <c r="B911" s="56">
        <v>45483</v>
      </c>
      <c r="C911" s="55" t="s">
        <v>1</v>
      </c>
      <c r="D911" s="55" t="s">
        <v>188</v>
      </c>
      <c r="E911" s="55" t="s">
        <v>4</v>
      </c>
      <c r="F911" s="55" t="s">
        <v>13</v>
      </c>
      <c r="G911" s="55" t="s">
        <v>95</v>
      </c>
      <c r="H911" s="55" t="s">
        <v>118</v>
      </c>
      <c r="I911" s="55" t="s">
        <v>190</v>
      </c>
      <c r="J911" s="65" t="s">
        <v>290</v>
      </c>
    </row>
    <row r="912" spans="1:10" ht="57" x14ac:dyDescent="0.25">
      <c r="A912" s="66">
        <v>202402987</v>
      </c>
      <c r="B912" s="56">
        <v>45483</v>
      </c>
      <c r="C912" s="55" t="s">
        <v>1</v>
      </c>
      <c r="D912" s="55" t="s">
        <v>188</v>
      </c>
      <c r="E912" s="55" t="s">
        <v>196</v>
      </c>
      <c r="F912" s="55" t="s">
        <v>35</v>
      </c>
      <c r="G912" s="55" t="s">
        <v>84</v>
      </c>
      <c r="H912" s="55" t="s">
        <v>89</v>
      </c>
      <c r="I912" s="55" t="s">
        <v>190</v>
      </c>
      <c r="J912" s="65" t="s">
        <v>290</v>
      </c>
    </row>
    <row r="913" spans="1:10" ht="57" x14ac:dyDescent="0.25">
      <c r="A913" s="66">
        <v>202402989</v>
      </c>
      <c r="B913" s="56">
        <v>45483</v>
      </c>
      <c r="C913" s="55" t="s">
        <v>1</v>
      </c>
      <c r="D913" s="55" t="s">
        <v>188</v>
      </c>
      <c r="E913" s="55" t="s">
        <v>4</v>
      </c>
      <c r="F913" s="55" t="s">
        <v>12</v>
      </c>
      <c r="G913" s="55" t="s">
        <v>87</v>
      </c>
      <c r="H913" s="55" t="s">
        <v>218</v>
      </c>
      <c r="I913" s="55" t="s">
        <v>190</v>
      </c>
      <c r="J913" s="65" t="s">
        <v>290</v>
      </c>
    </row>
    <row r="914" spans="1:10" ht="42.75" x14ac:dyDescent="0.25">
      <c r="A914" s="66">
        <v>202402990</v>
      </c>
      <c r="B914" s="56">
        <v>45483</v>
      </c>
      <c r="C914" s="55" t="s">
        <v>1</v>
      </c>
      <c r="D914" s="55" t="s">
        <v>188</v>
      </c>
      <c r="E914" s="55" t="s">
        <v>4</v>
      </c>
      <c r="F914" s="55" t="s">
        <v>13</v>
      </c>
      <c r="G914" s="55" t="s">
        <v>93</v>
      </c>
      <c r="H914" s="55" t="s">
        <v>205</v>
      </c>
      <c r="I914" s="55" t="s">
        <v>190</v>
      </c>
      <c r="J914" s="65" t="s">
        <v>290</v>
      </c>
    </row>
    <row r="915" spans="1:10" ht="57" x14ac:dyDescent="0.25">
      <c r="A915" s="66">
        <v>202402999</v>
      </c>
      <c r="B915" s="56">
        <v>45483</v>
      </c>
      <c r="C915" s="55" t="s">
        <v>1</v>
      </c>
      <c r="D915" s="55" t="s">
        <v>188</v>
      </c>
      <c r="E915" s="55" t="s">
        <v>4</v>
      </c>
      <c r="F915" s="55" t="s">
        <v>25</v>
      </c>
      <c r="G915" s="55" t="s">
        <v>83</v>
      </c>
      <c r="H915" s="55" t="s">
        <v>228</v>
      </c>
      <c r="I915" s="55" t="s">
        <v>190</v>
      </c>
      <c r="J915" s="65" t="s">
        <v>290</v>
      </c>
    </row>
    <row r="916" spans="1:10" ht="28.5" x14ac:dyDescent="0.25">
      <c r="A916" s="66">
        <v>202403003</v>
      </c>
      <c r="B916" s="56">
        <v>45483</v>
      </c>
      <c r="C916" s="55" t="s">
        <v>1</v>
      </c>
      <c r="D916" s="55" t="s">
        <v>188</v>
      </c>
      <c r="E916" s="55" t="s">
        <v>39</v>
      </c>
      <c r="F916" s="55" t="s">
        <v>63</v>
      </c>
      <c r="G916" s="55" t="s">
        <v>90</v>
      </c>
      <c r="H916" s="55" t="s">
        <v>204</v>
      </c>
      <c r="I916" s="55" t="s">
        <v>190</v>
      </c>
      <c r="J916" s="65" t="s">
        <v>290</v>
      </c>
    </row>
    <row r="917" spans="1:10" ht="57" x14ac:dyDescent="0.25">
      <c r="A917" s="66">
        <v>202403004</v>
      </c>
      <c r="B917" s="56">
        <v>45483</v>
      </c>
      <c r="C917" s="55" t="s">
        <v>1</v>
      </c>
      <c r="D917" s="55" t="s">
        <v>188</v>
      </c>
      <c r="E917" s="55" t="s">
        <v>4</v>
      </c>
      <c r="F917" s="55" t="s">
        <v>29</v>
      </c>
      <c r="G917" s="55" t="s">
        <v>92</v>
      </c>
      <c r="H917" s="55" t="s">
        <v>262</v>
      </c>
      <c r="I917" s="55" t="s">
        <v>190</v>
      </c>
      <c r="J917" s="65" t="s">
        <v>290</v>
      </c>
    </row>
    <row r="918" spans="1:10" ht="57" x14ac:dyDescent="0.25">
      <c r="A918" s="66">
        <v>202403016</v>
      </c>
      <c r="B918" s="56">
        <v>45483</v>
      </c>
      <c r="C918" s="55" t="s">
        <v>1</v>
      </c>
      <c r="D918" s="55" t="s">
        <v>188</v>
      </c>
      <c r="E918" s="55" t="s">
        <v>196</v>
      </c>
      <c r="F918" s="55" t="s">
        <v>35</v>
      </c>
      <c r="G918" s="55" t="s">
        <v>84</v>
      </c>
      <c r="H918" s="55" t="s">
        <v>89</v>
      </c>
      <c r="I918" s="55" t="s">
        <v>190</v>
      </c>
      <c r="J918" s="65" t="s">
        <v>290</v>
      </c>
    </row>
    <row r="919" spans="1:10" ht="28.5" x14ac:dyDescent="0.25">
      <c r="A919" s="66">
        <v>202403018</v>
      </c>
      <c r="B919" s="56">
        <v>45483</v>
      </c>
      <c r="C919" s="55" t="s">
        <v>1</v>
      </c>
      <c r="D919" s="55" t="s">
        <v>188</v>
      </c>
      <c r="E919" s="55" t="s">
        <v>4</v>
      </c>
      <c r="F919" s="55" t="s">
        <v>23</v>
      </c>
      <c r="G919" s="55" t="s">
        <v>95</v>
      </c>
      <c r="H919" s="55" t="s">
        <v>118</v>
      </c>
      <c r="I919" s="55" t="s">
        <v>190</v>
      </c>
      <c r="J919" s="65" t="s">
        <v>290</v>
      </c>
    </row>
    <row r="920" spans="1:10" ht="142.5" x14ac:dyDescent="0.25">
      <c r="A920" s="66">
        <v>202403020</v>
      </c>
      <c r="B920" s="56">
        <v>45483</v>
      </c>
      <c r="C920" s="55" t="s">
        <v>1</v>
      </c>
      <c r="D920" s="55" t="s">
        <v>188</v>
      </c>
      <c r="E920" s="55" t="s">
        <v>39</v>
      </c>
      <c r="F920" s="55" t="s">
        <v>75</v>
      </c>
      <c r="G920" s="55" t="s">
        <v>90</v>
      </c>
      <c r="H920" s="55" t="s">
        <v>209</v>
      </c>
      <c r="I920" s="55" t="s">
        <v>190</v>
      </c>
      <c r="J920" s="65" t="s">
        <v>290</v>
      </c>
    </row>
    <row r="921" spans="1:10" ht="42.75" x14ac:dyDescent="0.25">
      <c r="A921" s="66">
        <v>202403023</v>
      </c>
      <c r="B921" s="56">
        <v>45483</v>
      </c>
      <c r="C921" s="55" t="s">
        <v>1</v>
      </c>
      <c r="D921" s="55" t="s">
        <v>188</v>
      </c>
      <c r="E921" s="55" t="s">
        <v>196</v>
      </c>
      <c r="F921" s="55" t="s">
        <v>36</v>
      </c>
      <c r="G921" s="55" t="s">
        <v>89</v>
      </c>
      <c r="H921" s="55" t="s">
        <v>103</v>
      </c>
      <c r="I921" s="55" t="s">
        <v>190</v>
      </c>
      <c r="J921" s="65" t="s">
        <v>290</v>
      </c>
    </row>
    <row r="922" spans="1:10" ht="42.75" x14ac:dyDescent="0.25">
      <c r="A922" s="66">
        <v>202403026</v>
      </c>
      <c r="B922" s="56">
        <v>45484</v>
      </c>
      <c r="C922" s="55" t="s">
        <v>2</v>
      </c>
      <c r="D922" s="55" t="s">
        <v>199</v>
      </c>
      <c r="E922" s="55" t="s">
        <v>4</v>
      </c>
      <c r="F922" s="55" t="s">
        <v>24</v>
      </c>
      <c r="G922" s="55" t="s">
        <v>202</v>
      </c>
      <c r="H922" s="55" t="s">
        <v>215</v>
      </c>
      <c r="I922" s="55" t="s">
        <v>190</v>
      </c>
      <c r="J922" s="65" t="s">
        <v>290</v>
      </c>
    </row>
    <row r="923" spans="1:10" ht="71.25" x14ac:dyDescent="0.25">
      <c r="A923" s="66">
        <v>202403028</v>
      </c>
      <c r="B923" s="56">
        <v>45484</v>
      </c>
      <c r="C923" s="55" t="s">
        <v>1</v>
      </c>
      <c r="D923" s="55" t="s">
        <v>188</v>
      </c>
      <c r="E923" s="55" t="s">
        <v>4</v>
      </c>
      <c r="F923" s="55" t="s">
        <v>28</v>
      </c>
      <c r="G923" s="55" t="s">
        <v>87</v>
      </c>
      <c r="H923" s="55" t="s">
        <v>219</v>
      </c>
      <c r="I923" s="55" t="s">
        <v>190</v>
      </c>
      <c r="J923" s="65" t="s">
        <v>290</v>
      </c>
    </row>
    <row r="924" spans="1:10" ht="42.75" x14ac:dyDescent="0.25">
      <c r="A924" s="66">
        <v>202403029</v>
      </c>
      <c r="B924" s="56">
        <v>45484</v>
      </c>
      <c r="C924" s="55" t="s">
        <v>1</v>
      </c>
      <c r="D924" s="55" t="s">
        <v>188</v>
      </c>
      <c r="E924" s="55" t="s">
        <v>196</v>
      </c>
      <c r="F924" s="55" t="s">
        <v>38</v>
      </c>
      <c r="G924" s="55" t="s">
        <v>89</v>
      </c>
      <c r="H924" s="55" t="s">
        <v>120</v>
      </c>
      <c r="I924" s="55" t="s">
        <v>190</v>
      </c>
      <c r="J924" s="65" t="s">
        <v>290</v>
      </c>
    </row>
    <row r="925" spans="1:10" ht="57" x14ac:dyDescent="0.25">
      <c r="A925" s="66">
        <v>202403030</v>
      </c>
      <c r="B925" s="56">
        <v>45484</v>
      </c>
      <c r="C925" s="55" t="s">
        <v>1</v>
      </c>
      <c r="D925" s="55" t="s">
        <v>188</v>
      </c>
      <c r="E925" s="55" t="s">
        <v>4</v>
      </c>
      <c r="F925" s="55" t="s">
        <v>194</v>
      </c>
      <c r="G925" s="55" t="s">
        <v>83</v>
      </c>
      <c r="H925" s="55" t="s">
        <v>266</v>
      </c>
      <c r="I925" s="55" t="s">
        <v>190</v>
      </c>
      <c r="J925" s="65" t="s">
        <v>290</v>
      </c>
    </row>
    <row r="926" spans="1:10" ht="57" x14ac:dyDescent="0.25">
      <c r="A926" s="66">
        <v>202403031</v>
      </c>
      <c r="B926" s="56">
        <v>45484</v>
      </c>
      <c r="C926" s="55" t="s">
        <v>2</v>
      </c>
      <c r="D926" s="55" t="s">
        <v>199</v>
      </c>
      <c r="E926" s="55" t="s">
        <v>200</v>
      </c>
      <c r="F926" s="55" t="s">
        <v>223</v>
      </c>
      <c r="G926" s="55" t="s">
        <v>202</v>
      </c>
      <c r="H926" s="55" t="s">
        <v>221</v>
      </c>
      <c r="I926" s="55" t="s">
        <v>190</v>
      </c>
      <c r="J926" s="65" t="s">
        <v>290</v>
      </c>
    </row>
    <row r="927" spans="1:10" ht="42.75" x14ac:dyDescent="0.25">
      <c r="A927" s="66">
        <v>202403032</v>
      </c>
      <c r="B927" s="56">
        <v>45483</v>
      </c>
      <c r="C927" s="55" t="s">
        <v>1</v>
      </c>
      <c r="D927" s="55" t="s">
        <v>188</v>
      </c>
      <c r="E927" s="55" t="s">
        <v>196</v>
      </c>
      <c r="F927" s="55" t="s">
        <v>38</v>
      </c>
      <c r="G927" s="55" t="s">
        <v>282</v>
      </c>
      <c r="H927" s="55" t="s">
        <v>89</v>
      </c>
      <c r="I927" s="55" t="s">
        <v>190</v>
      </c>
      <c r="J927" s="65" t="s">
        <v>290</v>
      </c>
    </row>
    <row r="928" spans="1:10" ht="142.5" x14ac:dyDescent="0.25">
      <c r="A928" s="66">
        <v>202403034</v>
      </c>
      <c r="B928" s="56">
        <v>45484</v>
      </c>
      <c r="C928" s="55" t="s">
        <v>1</v>
      </c>
      <c r="D928" s="55" t="s">
        <v>188</v>
      </c>
      <c r="E928" s="55" t="s">
        <v>4</v>
      </c>
      <c r="F928" s="55" t="s">
        <v>26</v>
      </c>
      <c r="G928" s="55" t="s">
        <v>90</v>
      </c>
      <c r="H928" s="55" t="s">
        <v>209</v>
      </c>
      <c r="I928" s="55" t="s">
        <v>190</v>
      </c>
      <c r="J928" s="65" t="s">
        <v>290</v>
      </c>
    </row>
    <row r="929" spans="1:10" ht="114" x14ac:dyDescent="0.25">
      <c r="A929" s="66">
        <v>202403040</v>
      </c>
      <c r="B929" s="56">
        <v>45484</v>
      </c>
      <c r="C929" s="55" t="s">
        <v>1</v>
      </c>
      <c r="D929" s="55" t="s">
        <v>188</v>
      </c>
      <c r="E929" s="55" t="s">
        <v>4</v>
      </c>
      <c r="F929" s="55" t="s">
        <v>27</v>
      </c>
      <c r="G929" s="55" t="s">
        <v>80</v>
      </c>
      <c r="H929" s="55" t="s">
        <v>240</v>
      </c>
      <c r="I929" s="55" t="s">
        <v>190</v>
      </c>
      <c r="J929" s="65" t="s">
        <v>290</v>
      </c>
    </row>
    <row r="930" spans="1:10" ht="42.75" x14ac:dyDescent="0.25">
      <c r="A930" s="66">
        <v>202403042</v>
      </c>
      <c r="B930" s="56">
        <v>45484</v>
      </c>
      <c r="C930" s="55" t="s">
        <v>1</v>
      </c>
      <c r="D930" s="55" t="s">
        <v>188</v>
      </c>
      <c r="E930" s="55" t="s">
        <v>196</v>
      </c>
      <c r="F930" s="55" t="s">
        <v>32</v>
      </c>
      <c r="G930" s="55" t="s">
        <v>89</v>
      </c>
      <c r="H930" s="55" t="s">
        <v>103</v>
      </c>
      <c r="I930" s="55" t="s">
        <v>190</v>
      </c>
      <c r="J930" s="65" t="s">
        <v>290</v>
      </c>
    </row>
    <row r="931" spans="1:10" ht="71.25" x14ac:dyDescent="0.25">
      <c r="A931" s="66">
        <v>202403047</v>
      </c>
      <c r="B931" s="56">
        <v>45483</v>
      </c>
      <c r="C931" s="55" t="s">
        <v>1</v>
      </c>
      <c r="D931" s="55" t="s">
        <v>188</v>
      </c>
      <c r="E931" s="55" t="s">
        <v>4</v>
      </c>
      <c r="F931" s="55" t="s">
        <v>194</v>
      </c>
      <c r="G931" s="55" t="s">
        <v>87</v>
      </c>
      <c r="H931" s="55" t="s">
        <v>219</v>
      </c>
      <c r="I931" s="55" t="s">
        <v>190</v>
      </c>
      <c r="J931" s="65" t="s">
        <v>290</v>
      </c>
    </row>
    <row r="932" spans="1:10" ht="71.25" x14ac:dyDescent="0.25">
      <c r="A932" s="66">
        <v>202403048</v>
      </c>
      <c r="B932" s="56">
        <v>45484</v>
      </c>
      <c r="C932" s="55" t="s">
        <v>1</v>
      </c>
      <c r="D932" s="55" t="s">
        <v>188</v>
      </c>
      <c r="E932" s="55" t="s">
        <v>4</v>
      </c>
      <c r="F932" s="55" t="s">
        <v>194</v>
      </c>
      <c r="G932" s="55" t="s">
        <v>87</v>
      </c>
      <c r="H932" s="55" t="s">
        <v>219</v>
      </c>
      <c r="I932" s="55" t="s">
        <v>213</v>
      </c>
      <c r="J932" s="65" t="s">
        <v>290</v>
      </c>
    </row>
    <row r="933" spans="1:10" ht="57" x14ac:dyDescent="0.25">
      <c r="A933" s="66">
        <v>202403052</v>
      </c>
      <c r="B933" s="56">
        <v>45484</v>
      </c>
      <c r="C933" s="55" t="s">
        <v>1</v>
      </c>
      <c r="D933" s="55" t="s">
        <v>188</v>
      </c>
      <c r="E933" s="55" t="s">
        <v>4</v>
      </c>
      <c r="F933" s="55" t="s">
        <v>21</v>
      </c>
      <c r="G933" s="55" t="s">
        <v>83</v>
      </c>
      <c r="H933" s="55" t="s">
        <v>228</v>
      </c>
      <c r="I933" s="55" t="s">
        <v>190</v>
      </c>
      <c r="J933" s="65" t="s">
        <v>290</v>
      </c>
    </row>
    <row r="934" spans="1:10" ht="42.75" x14ac:dyDescent="0.25">
      <c r="A934" s="66">
        <v>202403053</v>
      </c>
      <c r="B934" s="56">
        <v>45484</v>
      </c>
      <c r="C934" s="55" t="s">
        <v>1</v>
      </c>
      <c r="D934" s="55" t="s">
        <v>188</v>
      </c>
      <c r="E934" s="55" t="s">
        <v>196</v>
      </c>
      <c r="F934" s="55" t="s">
        <v>32</v>
      </c>
      <c r="G934" s="55" t="s">
        <v>84</v>
      </c>
      <c r="H934" s="55" t="s">
        <v>89</v>
      </c>
      <c r="I934" s="55" t="s">
        <v>190</v>
      </c>
      <c r="J934" s="65" t="s">
        <v>290</v>
      </c>
    </row>
    <row r="935" spans="1:10" ht="42.75" x14ac:dyDescent="0.25">
      <c r="A935" s="66">
        <v>202403055</v>
      </c>
      <c r="B935" s="56">
        <v>45485</v>
      </c>
      <c r="C935" s="55" t="s">
        <v>1</v>
      </c>
      <c r="D935" s="55" t="s">
        <v>188</v>
      </c>
      <c r="E935" s="55" t="s">
        <v>196</v>
      </c>
      <c r="F935" s="55" t="s">
        <v>37</v>
      </c>
      <c r="G935" s="55" t="s">
        <v>89</v>
      </c>
      <c r="H935" s="55" t="s">
        <v>115</v>
      </c>
      <c r="I935" s="55" t="s">
        <v>190</v>
      </c>
      <c r="J935" s="65" t="s">
        <v>290</v>
      </c>
    </row>
    <row r="936" spans="1:10" ht="71.25" x14ac:dyDescent="0.25">
      <c r="A936" s="66">
        <v>202403056</v>
      </c>
      <c r="B936" s="56">
        <v>45484</v>
      </c>
      <c r="C936" s="55" t="s">
        <v>1</v>
      </c>
      <c r="D936" s="55" t="s">
        <v>188</v>
      </c>
      <c r="E936" s="55" t="s">
        <v>4</v>
      </c>
      <c r="F936" s="55" t="s">
        <v>12</v>
      </c>
      <c r="G936" s="55" t="s">
        <v>92</v>
      </c>
      <c r="H936" s="55" t="s">
        <v>210</v>
      </c>
      <c r="I936" s="55" t="s">
        <v>190</v>
      </c>
      <c r="J936" s="65" t="s">
        <v>290</v>
      </c>
    </row>
    <row r="937" spans="1:10" ht="42.75" x14ac:dyDescent="0.25">
      <c r="A937" s="66">
        <v>202403062</v>
      </c>
      <c r="B937" s="56">
        <v>45485.443621296297</v>
      </c>
      <c r="C937" s="55" t="s">
        <v>1</v>
      </c>
      <c r="D937" s="55" t="s">
        <v>188</v>
      </c>
      <c r="E937" s="55" t="s">
        <v>196</v>
      </c>
      <c r="F937" s="55" t="s">
        <v>33</v>
      </c>
      <c r="G937" s="55" t="s">
        <v>89</v>
      </c>
      <c r="H937" s="55" t="s">
        <v>103</v>
      </c>
      <c r="I937" s="55" t="s">
        <v>190</v>
      </c>
      <c r="J937" s="65" t="s">
        <v>290</v>
      </c>
    </row>
    <row r="938" spans="1:10" ht="42.75" x14ac:dyDescent="0.25">
      <c r="A938" s="66">
        <v>202403063</v>
      </c>
      <c r="B938" s="56">
        <v>45485</v>
      </c>
      <c r="C938" s="55" t="s">
        <v>2</v>
      </c>
      <c r="D938" s="55" t="s">
        <v>199</v>
      </c>
      <c r="E938" s="55" t="s">
        <v>4</v>
      </c>
      <c r="F938" s="55" t="s">
        <v>29</v>
      </c>
      <c r="G938" s="55" t="s">
        <v>202</v>
      </c>
      <c r="H938" s="55" t="s">
        <v>215</v>
      </c>
      <c r="I938" s="55" t="s">
        <v>190</v>
      </c>
      <c r="J938" s="65" t="s">
        <v>290</v>
      </c>
    </row>
    <row r="939" spans="1:10" ht="42.75" x14ac:dyDescent="0.25">
      <c r="A939" s="66">
        <v>202403069</v>
      </c>
      <c r="B939" s="56">
        <v>45485.470728622699</v>
      </c>
      <c r="C939" s="55" t="s">
        <v>1</v>
      </c>
      <c r="D939" s="55" t="s">
        <v>188</v>
      </c>
      <c r="E939" s="55" t="s">
        <v>196</v>
      </c>
      <c r="F939" s="55" t="s">
        <v>32</v>
      </c>
      <c r="G939" s="55" t="s">
        <v>84</v>
      </c>
      <c r="H939" s="55" t="s">
        <v>89</v>
      </c>
      <c r="I939" s="55" t="s">
        <v>190</v>
      </c>
      <c r="J939" s="65" t="s">
        <v>290</v>
      </c>
    </row>
    <row r="940" spans="1:10" ht="28.5" x14ac:dyDescent="0.25">
      <c r="A940" s="66">
        <v>202403070</v>
      </c>
      <c r="B940" s="56">
        <v>45485</v>
      </c>
      <c r="C940" s="55" t="s">
        <v>1</v>
      </c>
      <c r="D940" s="55" t="s">
        <v>188</v>
      </c>
      <c r="E940" s="55" t="s">
        <v>4</v>
      </c>
      <c r="F940" s="55" t="s">
        <v>194</v>
      </c>
      <c r="G940" s="55" t="s">
        <v>84</v>
      </c>
      <c r="H940" s="55" t="s">
        <v>95</v>
      </c>
      <c r="I940" s="55" t="s">
        <v>190</v>
      </c>
      <c r="J940" s="65" t="s">
        <v>290</v>
      </c>
    </row>
    <row r="941" spans="1:10" ht="42.75" x14ac:dyDescent="0.25">
      <c r="A941" s="66">
        <v>202403071</v>
      </c>
      <c r="B941" s="56">
        <v>45485</v>
      </c>
      <c r="C941" s="55" t="s">
        <v>1</v>
      </c>
      <c r="D941" s="55" t="s">
        <v>188</v>
      </c>
      <c r="E941" s="55" t="s">
        <v>196</v>
      </c>
      <c r="F941" s="55" t="s">
        <v>32</v>
      </c>
      <c r="G941" s="55" t="s">
        <v>89</v>
      </c>
      <c r="H941" s="55" t="s">
        <v>103</v>
      </c>
      <c r="I941" s="55" t="s">
        <v>190</v>
      </c>
      <c r="J941" s="65" t="s">
        <v>290</v>
      </c>
    </row>
    <row r="942" spans="1:10" ht="42.75" x14ac:dyDescent="0.25">
      <c r="A942" s="66">
        <v>202403089</v>
      </c>
      <c r="B942" s="56">
        <v>45485</v>
      </c>
      <c r="C942" s="55" t="s">
        <v>1</v>
      </c>
      <c r="D942" s="55" t="s">
        <v>188</v>
      </c>
      <c r="E942" s="55" t="s">
        <v>196</v>
      </c>
      <c r="F942" s="55" t="s">
        <v>38</v>
      </c>
      <c r="G942" s="55" t="s">
        <v>89</v>
      </c>
      <c r="H942" s="55" t="s">
        <v>103</v>
      </c>
      <c r="I942" s="55" t="s">
        <v>190</v>
      </c>
      <c r="J942" s="65" t="s">
        <v>290</v>
      </c>
    </row>
    <row r="943" spans="1:10" ht="142.5" x14ac:dyDescent="0.25">
      <c r="A943" s="66">
        <v>202403091</v>
      </c>
      <c r="B943" s="56">
        <v>45485</v>
      </c>
      <c r="C943" s="55" t="s">
        <v>1</v>
      </c>
      <c r="D943" s="55" t="s">
        <v>188</v>
      </c>
      <c r="E943" s="55" t="s">
        <v>39</v>
      </c>
      <c r="F943" s="55" t="s">
        <v>71</v>
      </c>
      <c r="G943" s="55" t="s">
        <v>90</v>
      </c>
      <c r="H943" s="55" t="s">
        <v>209</v>
      </c>
      <c r="I943" s="55" t="s">
        <v>190</v>
      </c>
      <c r="J943" s="65" t="s">
        <v>290</v>
      </c>
    </row>
    <row r="944" spans="1:10" ht="42.75" x14ac:dyDescent="0.25">
      <c r="A944" s="66">
        <v>202403095</v>
      </c>
      <c r="B944" s="56">
        <v>45488</v>
      </c>
      <c r="C944" s="55" t="s">
        <v>1</v>
      </c>
      <c r="D944" s="55" t="s">
        <v>188</v>
      </c>
      <c r="E944" s="55" t="s">
        <v>4</v>
      </c>
      <c r="F944" s="55" t="s">
        <v>22</v>
      </c>
      <c r="G944" s="55" t="s">
        <v>93</v>
      </c>
      <c r="H944" s="55" t="s">
        <v>205</v>
      </c>
      <c r="I944" s="55" t="s">
        <v>190</v>
      </c>
      <c r="J944" s="65" t="s">
        <v>290</v>
      </c>
    </row>
    <row r="945" spans="1:10" ht="42.75" x14ac:dyDescent="0.25">
      <c r="A945" s="66">
        <v>202403097</v>
      </c>
      <c r="B945" s="56">
        <v>45464</v>
      </c>
      <c r="C945" s="55" t="s">
        <v>2</v>
      </c>
      <c r="D945" s="55" t="s">
        <v>199</v>
      </c>
      <c r="E945" s="55" t="s">
        <v>200</v>
      </c>
      <c r="F945" s="55" t="s">
        <v>299</v>
      </c>
      <c r="G945" s="55" t="s">
        <v>202</v>
      </c>
      <c r="H945" s="55" t="s">
        <v>215</v>
      </c>
      <c r="I945" s="55" t="s">
        <v>190</v>
      </c>
      <c r="J945" s="65" t="s">
        <v>191</v>
      </c>
    </row>
    <row r="946" spans="1:10" ht="57" x14ac:dyDescent="0.25">
      <c r="A946" s="66">
        <v>202403100</v>
      </c>
      <c r="B946" s="56">
        <v>45483</v>
      </c>
      <c r="C946" s="55" t="s">
        <v>1</v>
      </c>
      <c r="D946" s="55" t="s">
        <v>188</v>
      </c>
      <c r="E946" s="55" t="s">
        <v>4</v>
      </c>
      <c r="F946" s="55" t="s">
        <v>22</v>
      </c>
      <c r="G946" s="55" t="s">
        <v>82</v>
      </c>
      <c r="H946" s="55" t="s">
        <v>256</v>
      </c>
      <c r="I946" s="55" t="s">
        <v>190</v>
      </c>
      <c r="J946" s="65" t="s">
        <v>290</v>
      </c>
    </row>
    <row r="947" spans="1:10" ht="42.75" x14ac:dyDescent="0.25">
      <c r="A947" s="66">
        <v>202403101</v>
      </c>
      <c r="B947" s="56">
        <v>45484</v>
      </c>
      <c r="C947" s="55" t="s">
        <v>1</v>
      </c>
      <c r="D947" s="55" t="s">
        <v>188</v>
      </c>
      <c r="E947" s="55" t="s">
        <v>196</v>
      </c>
      <c r="F947" s="55" t="s">
        <v>38</v>
      </c>
      <c r="G947" s="55" t="s">
        <v>89</v>
      </c>
      <c r="H947" s="55" t="s">
        <v>103</v>
      </c>
      <c r="I947" s="55" t="s">
        <v>190</v>
      </c>
      <c r="J947" s="65" t="s">
        <v>290</v>
      </c>
    </row>
    <row r="948" spans="1:10" ht="42.75" x14ac:dyDescent="0.25">
      <c r="A948" s="66">
        <v>202403104</v>
      </c>
      <c r="B948" s="56">
        <v>45485</v>
      </c>
      <c r="C948" s="55" t="s">
        <v>1</v>
      </c>
      <c r="D948" s="55" t="s">
        <v>188</v>
      </c>
      <c r="E948" s="55" t="s">
        <v>4</v>
      </c>
      <c r="F948" s="55" t="s">
        <v>24</v>
      </c>
      <c r="G948" s="55" t="s">
        <v>84</v>
      </c>
      <c r="H948" s="55" t="s">
        <v>92</v>
      </c>
      <c r="I948" s="55" t="s">
        <v>190</v>
      </c>
      <c r="J948" s="65" t="s">
        <v>290</v>
      </c>
    </row>
    <row r="949" spans="1:10" ht="57" x14ac:dyDescent="0.25">
      <c r="A949" s="66">
        <v>202403107</v>
      </c>
      <c r="B949" s="56">
        <v>45488</v>
      </c>
      <c r="C949" s="55" t="s">
        <v>1</v>
      </c>
      <c r="D949" s="55" t="s">
        <v>188</v>
      </c>
      <c r="E949" s="55" t="s">
        <v>4</v>
      </c>
      <c r="F949" s="55" t="s">
        <v>28</v>
      </c>
      <c r="G949" s="55" t="s">
        <v>82</v>
      </c>
      <c r="H949" s="55" t="s">
        <v>256</v>
      </c>
      <c r="I949" s="55" t="s">
        <v>190</v>
      </c>
      <c r="J949" s="65" t="s">
        <v>290</v>
      </c>
    </row>
    <row r="950" spans="1:10" ht="142.5" x14ac:dyDescent="0.25">
      <c r="A950" s="66">
        <v>202403109</v>
      </c>
      <c r="B950" s="56">
        <v>45488</v>
      </c>
      <c r="C950" s="55" t="s">
        <v>1</v>
      </c>
      <c r="D950" s="55" t="s">
        <v>188</v>
      </c>
      <c r="E950" s="55" t="s">
        <v>39</v>
      </c>
      <c r="F950" s="55" t="s">
        <v>76</v>
      </c>
      <c r="G950" s="55" t="s">
        <v>90</v>
      </c>
      <c r="H950" s="55" t="s">
        <v>209</v>
      </c>
      <c r="I950" s="55" t="s">
        <v>190</v>
      </c>
      <c r="J950" s="65" t="s">
        <v>290</v>
      </c>
    </row>
    <row r="951" spans="1:10" ht="28.5" x14ac:dyDescent="0.25">
      <c r="A951" s="66">
        <v>202403110</v>
      </c>
      <c r="B951" s="56">
        <v>45488</v>
      </c>
      <c r="C951" s="55" t="s">
        <v>1</v>
      </c>
      <c r="D951" s="55" t="s">
        <v>188</v>
      </c>
      <c r="E951" s="55" t="s">
        <v>4</v>
      </c>
      <c r="F951" s="55" t="s">
        <v>27</v>
      </c>
      <c r="G951" s="55" t="s">
        <v>80</v>
      </c>
      <c r="H951" s="55" t="s">
        <v>261</v>
      </c>
      <c r="I951" s="55" t="s">
        <v>190</v>
      </c>
      <c r="J951" s="65" t="s">
        <v>290</v>
      </c>
    </row>
    <row r="952" spans="1:10" ht="42.75" x14ac:dyDescent="0.25">
      <c r="A952" s="66">
        <v>202403111</v>
      </c>
      <c r="B952" s="56">
        <v>45488</v>
      </c>
      <c r="C952" s="55" t="s">
        <v>1</v>
      </c>
      <c r="D952" s="55" t="s">
        <v>188</v>
      </c>
      <c r="E952" s="55" t="s">
        <v>4</v>
      </c>
      <c r="F952" s="55" t="s">
        <v>26</v>
      </c>
      <c r="G952" s="55" t="s">
        <v>86</v>
      </c>
      <c r="H952" s="55" t="s">
        <v>206</v>
      </c>
      <c r="I952" s="55" t="s">
        <v>190</v>
      </c>
      <c r="J952" s="65" t="s">
        <v>290</v>
      </c>
    </row>
    <row r="953" spans="1:10" ht="57" x14ac:dyDescent="0.25">
      <c r="A953" s="66">
        <v>202403113</v>
      </c>
      <c r="B953" s="56">
        <v>45488</v>
      </c>
      <c r="C953" s="55" t="s">
        <v>1</v>
      </c>
      <c r="D953" s="55" t="s">
        <v>188</v>
      </c>
      <c r="E953" s="55" t="s">
        <v>39</v>
      </c>
      <c r="F953" s="55" t="s">
        <v>57</v>
      </c>
      <c r="G953" s="55" t="s">
        <v>90</v>
      </c>
      <c r="H953" s="55" t="s">
        <v>195</v>
      </c>
      <c r="I953" s="55" t="s">
        <v>190</v>
      </c>
      <c r="J953" s="65" t="s">
        <v>290</v>
      </c>
    </row>
    <row r="954" spans="1:10" ht="57" x14ac:dyDescent="0.25">
      <c r="A954" s="66">
        <v>202403116</v>
      </c>
      <c r="B954" s="56">
        <v>45488</v>
      </c>
      <c r="C954" s="55" t="s">
        <v>1</v>
      </c>
      <c r="D954" s="55" t="s">
        <v>188</v>
      </c>
      <c r="E954" s="55" t="s">
        <v>196</v>
      </c>
      <c r="F954" s="55" t="s">
        <v>35</v>
      </c>
      <c r="G954" s="55" t="s">
        <v>84</v>
      </c>
      <c r="H954" s="55" t="s">
        <v>89</v>
      </c>
      <c r="I954" s="55" t="s">
        <v>190</v>
      </c>
      <c r="J954" s="65" t="s">
        <v>290</v>
      </c>
    </row>
    <row r="955" spans="1:10" ht="42.75" x14ac:dyDescent="0.25">
      <c r="A955" s="66">
        <v>202403117</v>
      </c>
      <c r="B955" s="56">
        <v>45488</v>
      </c>
      <c r="C955" s="55" t="s">
        <v>1</v>
      </c>
      <c r="D955" s="55" t="s">
        <v>188</v>
      </c>
      <c r="E955" s="55" t="s">
        <v>196</v>
      </c>
      <c r="F955" s="55" t="s">
        <v>38</v>
      </c>
      <c r="G955" s="55" t="s">
        <v>89</v>
      </c>
      <c r="H955" s="55" t="s">
        <v>109</v>
      </c>
      <c r="I955" s="55" t="s">
        <v>190</v>
      </c>
      <c r="J955" s="65" t="s">
        <v>290</v>
      </c>
    </row>
    <row r="956" spans="1:10" ht="42.75" x14ac:dyDescent="0.25">
      <c r="A956" s="66">
        <v>202403118</v>
      </c>
      <c r="B956" s="56">
        <v>45488</v>
      </c>
      <c r="C956" s="55" t="s">
        <v>1</v>
      </c>
      <c r="D956" s="55" t="s">
        <v>188</v>
      </c>
      <c r="E956" s="55" t="s">
        <v>4</v>
      </c>
      <c r="F956" s="55" t="s">
        <v>20</v>
      </c>
      <c r="G956" s="55" t="s">
        <v>92</v>
      </c>
      <c r="H956" s="55" t="s">
        <v>212</v>
      </c>
      <c r="I956" s="55" t="s">
        <v>190</v>
      </c>
      <c r="J956" s="65" t="s">
        <v>290</v>
      </c>
    </row>
    <row r="957" spans="1:10" ht="142.5" x14ac:dyDescent="0.25">
      <c r="A957" s="66">
        <v>202403122</v>
      </c>
      <c r="B957" s="56">
        <v>45488</v>
      </c>
      <c r="C957" s="55" t="s">
        <v>1</v>
      </c>
      <c r="D957" s="55" t="s">
        <v>188</v>
      </c>
      <c r="E957" s="55" t="s">
        <v>4</v>
      </c>
      <c r="F957" s="55" t="s">
        <v>9</v>
      </c>
      <c r="G957" s="55" t="s">
        <v>90</v>
      </c>
      <c r="H957" s="55" t="s">
        <v>209</v>
      </c>
      <c r="I957" s="55" t="s">
        <v>190</v>
      </c>
      <c r="J957" s="65" t="s">
        <v>290</v>
      </c>
    </row>
    <row r="958" spans="1:10" ht="142.5" x14ac:dyDescent="0.25">
      <c r="A958" s="66">
        <v>202403123</v>
      </c>
      <c r="B958" s="56">
        <v>45488</v>
      </c>
      <c r="C958" s="55" t="s">
        <v>1</v>
      </c>
      <c r="D958" s="55" t="s">
        <v>188</v>
      </c>
      <c r="E958" s="55" t="s">
        <v>39</v>
      </c>
      <c r="F958" s="55" t="s">
        <v>75</v>
      </c>
      <c r="G958" s="55" t="s">
        <v>90</v>
      </c>
      <c r="H958" s="55" t="s">
        <v>209</v>
      </c>
      <c r="I958" s="55" t="s">
        <v>190</v>
      </c>
      <c r="J958" s="65" t="s">
        <v>290</v>
      </c>
    </row>
    <row r="959" spans="1:10" ht="42.75" x14ac:dyDescent="0.25">
      <c r="A959" s="66">
        <v>202403124</v>
      </c>
      <c r="B959" s="56">
        <v>45488.505498495397</v>
      </c>
      <c r="C959" s="55" t="s">
        <v>1</v>
      </c>
      <c r="D959" s="55" t="s">
        <v>188</v>
      </c>
      <c r="E959" s="55" t="s">
        <v>4</v>
      </c>
      <c r="F959" s="55" t="s">
        <v>16</v>
      </c>
      <c r="G959" s="55" t="s">
        <v>93</v>
      </c>
      <c r="H959" s="55" t="s">
        <v>205</v>
      </c>
      <c r="I959" s="55" t="s">
        <v>190</v>
      </c>
      <c r="J959" s="65" t="s">
        <v>290</v>
      </c>
    </row>
    <row r="960" spans="1:10" ht="42.75" x14ac:dyDescent="0.25">
      <c r="A960" s="66">
        <v>202403125</v>
      </c>
      <c r="B960" s="56">
        <v>45485</v>
      </c>
      <c r="C960" s="55" t="s">
        <v>1</v>
      </c>
      <c r="D960" s="55" t="s">
        <v>188</v>
      </c>
      <c r="E960" s="55" t="s">
        <v>196</v>
      </c>
      <c r="F960" s="55" t="s">
        <v>36</v>
      </c>
      <c r="G960" s="55" t="s">
        <v>89</v>
      </c>
      <c r="H960" s="55" t="s">
        <v>103</v>
      </c>
      <c r="I960" s="55" t="s">
        <v>190</v>
      </c>
      <c r="J960" s="65" t="s">
        <v>290</v>
      </c>
    </row>
    <row r="961" spans="1:10" ht="57" x14ac:dyDescent="0.25">
      <c r="A961" s="66">
        <v>202403129</v>
      </c>
      <c r="B961" s="56">
        <v>45481</v>
      </c>
      <c r="C961" s="55" t="s">
        <v>1</v>
      </c>
      <c r="D961" s="55" t="s">
        <v>188</v>
      </c>
      <c r="E961" s="55" t="s">
        <v>196</v>
      </c>
      <c r="F961" s="55" t="s">
        <v>35</v>
      </c>
      <c r="G961" s="55" t="s">
        <v>89</v>
      </c>
      <c r="H961" s="55" t="s">
        <v>103</v>
      </c>
      <c r="I961" s="55" t="s">
        <v>190</v>
      </c>
      <c r="J961" s="65" t="s">
        <v>290</v>
      </c>
    </row>
    <row r="962" spans="1:10" ht="57" x14ac:dyDescent="0.25">
      <c r="A962" s="66">
        <v>202403130</v>
      </c>
      <c r="B962" s="56">
        <v>45488</v>
      </c>
      <c r="C962" s="55" t="s">
        <v>1</v>
      </c>
      <c r="D962" s="55" t="s">
        <v>188</v>
      </c>
      <c r="E962" s="55" t="s">
        <v>4</v>
      </c>
      <c r="F962" s="55" t="s">
        <v>25</v>
      </c>
      <c r="G962" s="55" t="s">
        <v>92</v>
      </c>
      <c r="H962" s="55" t="s">
        <v>262</v>
      </c>
      <c r="I962" s="55" t="s">
        <v>190</v>
      </c>
      <c r="J962" s="65" t="s">
        <v>290</v>
      </c>
    </row>
    <row r="963" spans="1:10" ht="28.5" x14ac:dyDescent="0.25">
      <c r="A963" s="66">
        <v>202403132</v>
      </c>
      <c r="B963" s="56">
        <v>45488</v>
      </c>
      <c r="C963" s="55" t="s">
        <v>1</v>
      </c>
      <c r="D963" s="55" t="s">
        <v>188</v>
      </c>
      <c r="E963" s="55" t="s">
        <v>4</v>
      </c>
      <c r="F963" s="55" t="s">
        <v>23</v>
      </c>
      <c r="G963" s="55" t="s">
        <v>84</v>
      </c>
      <c r="H963" s="55" t="s">
        <v>90</v>
      </c>
      <c r="I963" s="55" t="s">
        <v>190</v>
      </c>
      <c r="J963" s="65" t="s">
        <v>290</v>
      </c>
    </row>
    <row r="964" spans="1:10" ht="57" x14ac:dyDescent="0.25">
      <c r="A964" s="66">
        <v>202403133</v>
      </c>
      <c r="B964" s="56">
        <v>45488</v>
      </c>
      <c r="C964" s="55" t="s">
        <v>1</v>
      </c>
      <c r="D964" s="55" t="s">
        <v>188</v>
      </c>
      <c r="E964" s="55" t="s">
        <v>4</v>
      </c>
      <c r="F964" s="55" t="s">
        <v>16</v>
      </c>
      <c r="G964" s="55" t="s">
        <v>92</v>
      </c>
      <c r="H964" s="55" t="s">
        <v>124</v>
      </c>
      <c r="I964" s="55" t="s">
        <v>190</v>
      </c>
      <c r="J964" s="65" t="s">
        <v>290</v>
      </c>
    </row>
    <row r="965" spans="1:10" ht="42.75" x14ac:dyDescent="0.25">
      <c r="A965" s="66">
        <v>202403135</v>
      </c>
      <c r="B965" s="56">
        <v>45488</v>
      </c>
      <c r="C965" s="55" t="s">
        <v>1</v>
      </c>
      <c r="D965" s="55" t="s">
        <v>188</v>
      </c>
      <c r="E965" s="55" t="s">
        <v>196</v>
      </c>
      <c r="F965" s="55" t="s">
        <v>33</v>
      </c>
      <c r="G965" s="55" t="s">
        <v>89</v>
      </c>
      <c r="H965" s="55" t="s">
        <v>103</v>
      </c>
      <c r="I965" s="55" t="s">
        <v>190</v>
      </c>
      <c r="J965" s="65" t="s">
        <v>290</v>
      </c>
    </row>
    <row r="966" spans="1:10" ht="28.5" x14ac:dyDescent="0.25">
      <c r="A966" s="66">
        <v>202403145</v>
      </c>
      <c r="B966" s="56">
        <v>45488</v>
      </c>
      <c r="C966" s="55" t="s">
        <v>1</v>
      </c>
      <c r="D966" s="55" t="s">
        <v>188</v>
      </c>
      <c r="E966" s="55" t="s">
        <v>4</v>
      </c>
      <c r="F966" s="55" t="s">
        <v>23</v>
      </c>
      <c r="G966" s="55" t="s">
        <v>93</v>
      </c>
      <c r="H966" s="55" t="s">
        <v>118</v>
      </c>
      <c r="I966" s="55" t="s">
        <v>190</v>
      </c>
      <c r="J966" s="65" t="s">
        <v>290</v>
      </c>
    </row>
    <row r="967" spans="1:10" ht="42.75" x14ac:dyDescent="0.25">
      <c r="A967" s="66">
        <v>202403146</v>
      </c>
      <c r="B967" s="56">
        <v>45488.713915659697</v>
      </c>
      <c r="C967" s="55" t="s">
        <v>1</v>
      </c>
      <c r="D967" s="55" t="s">
        <v>188</v>
      </c>
      <c r="E967" s="55" t="s">
        <v>196</v>
      </c>
      <c r="F967" s="55" t="s">
        <v>36</v>
      </c>
      <c r="G967" s="55" t="s">
        <v>89</v>
      </c>
      <c r="H967" s="55" t="s">
        <v>103</v>
      </c>
      <c r="I967" s="55" t="s">
        <v>190</v>
      </c>
      <c r="J967" s="65" t="s">
        <v>290</v>
      </c>
    </row>
    <row r="968" spans="1:10" ht="42.75" x14ac:dyDescent="0.25">
      <c r="A968" s="66">
        <v>202403147</v>
      </c>
      <c r="B968" s="56">
        <v>45488</v>
      </c>
      <c r="C968" s="55" t="s">
        <v>1</v>
      </c>
      <c r="D968" s="55" t="s">
        <v>188</v>
      </c>
      <c r="E968" s="55" t="s">
        <v>196</v>
      </c>
      <c r="F968" s="55" t="s">
        <v>33</v>
      </c>
      <c r="G968" s="55" t="s">
        <v>89</v>
      </c>
      <c r="H968" s="55" t="s">
        <v>103</v>
      </c>
      <c r="I968" s="55" t="s">
        <v>190</v>
      </c>
      <c r="J968" s="65" t="s">
        <v>290</v>
      </c>
    </row>
    <row r="969" spans="1:10" ht="42.75" x14ac:dyDescent="0.25">
      <c r="A969" s="66">
        <v>202403151</v>
      </c>
      <c r="B969" s="56">
        <v>45489</v>
      </c>
      <c r="C969" s="55" t="s">
        <v>2</v>
      </c>
      <c r="D969" s="55" t="s">
        <v>199</v>
      </c>
      <c r="E969" s="55" t="s">
        <v>4</v>
      </c>
      <c r="F969" s="55" t="s">
        <v>10</v>
      </c>
      <c r="G969" s="55" t="s">
        <v>202</v>
      </c>
      <c r="H969" s="55" t="s">
        <v>235</v>
      </c>
      <c r="I969" s="55" t="s">
        <v>190</v>
      </c>
      <c r="J969" s="65" t="s">
        <v>290</v>
      </c>
    </row>
    <row r="970" spans="1:10" ht="42.75" x14ac:dyDescent="0.25">
      <c r="A970" s="66">
        <v>202403152</v>
      </c>
      <c r="B970" s="56">
        <v>45488</v>
      </c>
      <c r="C970" s="55" t="s">
        <v>1</v>
      </c>
      <c r="D970" s="55" t="s">
        <v>188</v>
      </c>
      <c r="E970" s="55" t="s">
        <v>4</v>
      </c>
      <c r="F970" s="55" t="s">
        <v>28</v>
      </c>
      <c r="G970" s="55" t="s">
        <v>81</v>
      </c>
      <c r="H970" s="55" t="s">
        <v>300</v>
      </c>
      <c r="I970" s="55" t="s">
        <v>190</v>
      </c>
      <c r="J970" s="65" t="s">
        <v>290</v>
      </c>
    </row>
    <row r="971" spans="1:10" ht="57" x14ac:dyDescent="0.25">
      <c r="A971" s="66">
        <v>202403155</v>
      </c>
      <c r="B971" s="56">
        <v>45489</v>
      </c>
      <c r="C971" s="55" t="s">
        <v>1</v>
      </c>
      <c r="D971" s="55" t="s">
        <v>188</v>
      </c>
      <c r="E971" s="55" t="s">
        <v>196</v>
      </c>
      <c r="F971" s="55" t="s">
        <v>35</v>
      </c>
      <c r="G971" s="55" t="s">
        <v>84</v>
      </c>
      <c r="H971" s="55" t="s">
        <v>89</v>
      </c>
      <c r="I971" s="55" t="s">
        <v>190</v>
      </c>
      <c r="J971" s="65" t="s">
        <v>290</v>
      </c>
    </row>
    <row r="972" spans="1:10" ht="28.5" x14ac:dyDescent="0.25">
      <c r="A972" s="66">
        <v>202403159</v>
      </c>
      <c r="B972" s="56">
        <v>45489</v>
      </c>
      <c r="C972" s="55" t="s">
        <v>1</v>
      </c>
      <c r="D972" s="55" t="s">
        <v>188</v>
      </c>
      <c r="E972" s="55" t="s">
        <v>4</v>
      </c>
      <c r="F972" s="55" t="s">
        <v>28</v>
      </c>
      <c r="G972" s="55" t="s">
        <v>84</v>
      </c>
      <c r="H972" s="55" t="s">
        <v>86</v>
      </c>
      <c r="I972" s="55" t="s">
        <v>190</v>
      </c>
      <c r="J972" s="65" t="s">
        <v>290</v>
      </c>
    </row>
    <row r="973" spans="1:10" ht="42.75" x14ac:dyDescent="0.25">
      <c r="A973" s="66">
        <v>202403161</v>
      </c>
      <c r="B973" s="56">
        <v>45489</v>
      </c>
      <c r="C973" s="55" t="s">
        <v>1</v>
      </c>
      <c r="D973" s="55" t="s">
        <v>188</v>
      </c>
      <c r="E973" s="55" t="s">
        <v>196</v>
      </c>
      <c r="F973" s="55" t="s">
        <v>36</v>
      </c>
      <c r="G973" s="55" t="s">
        <v>89</v>
      </c>
      <c r="H973" s="55" t="s">
        <v>113</v>
      </c>
      <c r="I973" s="55" t="s">
        <v>190</v>
      </c>
      <c r="J973" s="65" t="s">
        <v>290</v>
      </c>
    </row>
    <row r="974" spans="1:10" ht="28.5" x14ac:dyDescent="0.25">
      <c r="A974" s="66">
        <v>202403165</v>
      </c>
      <c r="B974" s="56">
        <v>45489</v>
      </c>
      <c r="C974" s="55" t="s">
        <v>1</v>
      </c>
      <c r="D974" s="55" t="s">
        <v>188</v>
      </c>
      <c r="E974" s="55" t="s">
        <v>4</v>
      </c>
      <c r="F974" s="55" t="s">
        <v>21</v>
      </c>
      <c r="G974" s="55" t="s">
        <v>93</v>
      </c>
      <c r="H974" s="55" t="s">
        <v>248</v>
      </c>
      <c r="I974" s="55" t="s">
        <v>190</v>
      </c>
      <c r="J974" s="65" t="s">
        <v>290</v>
      </c>
    </row>
    <row r="975" spans="1:10" ht="42.75" x14ac:dyDescent="0.25">
      <c r="A975" s="66">
        <v>202403169</v>
      </c>
      <c r="B975" s="56">
        <v>45489</v>
      </c>
      <c r="C975" s="55" t="s">
        <v>1</v>
      </c>
      <c r="D975" s="55" t="s">
        <v>188</v>
      </c>
      <c r="E975" s="55" t="s">
        <v>4</v>
      </c>
      <c r="F975" s="55" t="s">
        <v>9</v>
      </c>
      <c r="G975" s="55" t="s">
        <v>82</v>
      </c>
      <c r="H975" s="55" t="s">
        <v>118</v>
      </c>
      <c r="I975" s="55" t="s">
        <v>190</v>
      </c>
      <c r="J975" s="65" t="s">
        <v>290</v>
      </c>
    </row>
    <row r="976" spans="1:10" ht="71.25" x14ac:dyDescent="0.25">
      <c r="A976" s="66">
        <v>202403172</v>
      </c>
      <c r="B976" s="56">
        <v>45489</v>
      </c>
      <c r="C976" s="55" t="s">
        <v>1</v>
      </c>
      <c r="D976" s="55" t="s">
        <v>188</v>
      </c>
      <c r="E976" s="55" t="s">
        <v>196</v>
      </c>
      <c r="F976" s="55" t="s">
        <v>33</v>
      </c>
      <c r="G976" s="55" t="s">
        <v>89</v>
      </c>
      <c r="H976" s="55" t="s">
        <v>106</v>
      </c>
      <c r="I976" s="55" t="s">
        <v>213</v>
      </c>
      <c r="J976" s="65" t="s">
        <v>290</v>
      </c>
    </row>
    <row r="977" spans="1:10" ht="42.75" x14ac:dyDescent="0.25">
      <c r="A977" s="66">
        <v>202403174</v>
      </c>
      <c r="B977" s="56">
        <v>45489</v>
      </c>
      <c r="C977" s="55" t="s">
        <v>1</v>
      </c>
      <c r="D977" s="55" t="s">
        <v>188</v>
      </c>
      <c r="E977" s="55" t="s">
        <v>196</v>
      </c>
      <c r="F977" s="55" t="s">
        <v>38</v>
      </c>
      <c r="G977" s="55" t="s">
        <v>89</v>
      </c>
      <c r="H977" s="55" t="s">
        <v>103</v>
      </c>
      <c r="I977" s="55" t="s">
        <v>190</v>
      </c>
      <c r="J977" s="65" t="s">
        <v>290</v>
      </c>
    </row>
    <row r="978" spans="1:10" ht="142.5" x14ac:dyDescent="0.25">
      <c r="A978" s="66">
        <v>202403176</v>
      </c>
      <c r="B978" s="56">
        <v>45490</v>
      </c>
      <c r="C978" s="55" t="s">
        <v>1</v>
      </c>
      <c r="D978" s="55" t="s">
        <v>188</v>
      </c>
      <c r="E978" s="55" t="s">
        <v>4</v>
      </c>
      <c r="F978" s="55" t="s">
        <v>29</v>
      </c>
      <c r="G978" s="55" t="s">
        <v>90</v>
      </c>
      <c r="H978" s="55" t="s">
        <v>209</v>
      </c>
      <c r="I978" s="55" t="s">
        <v>190</v>
      </c>
      <c r="J978" s="65" t="s">
        <v>290</v>
      </c>
    </row>
    <row r="979" spans="1:10" ht="42.75" x14ac:dyDescent="0.25">
      <c r="A979" s="66">
        <v>202403177</v>
      </c>
      <c r="B979" s="56">
        <v>45490</v>
      </c>
      <c r="C979" s="55" t="s">
        <v>1</v>
      </c>
      <c r="D979" s="55" t="s">
        <v>188</v>
      </c>
      <c r="E979" s="55" t="s">
        <v>196</v>
      </c>
      <c r="F979" s="55" t="s">
        <v>36</v>
      </c>
      <c r="G979" s="55" t="s">
        <v>89</v>
      </c>
      <c r="H979" s="55" t="s">
        <v>103</v>
      </c>
      <c r="I979" s="55" t="s">
        <v>190</v>
      </c>
      <c r="J979" s="65" t="s">
        <v>290</v>
      </c>
    </row>
    <row r="980" spans="1:10" ht="28.5" x14ac:dyDescent="0.25">
      <c r="A980" s="66">
        <v>202403181</v>
      </c>
      <c r="B980" s="56">
        <v>45490</v>
      </c>
      <c r="C980" s="55" t="s">
        <v>1</v>
      </c>
      <c r="D980" s="55" t="s">
        <v>188</v>
      </c>
      <c r="E980" s="55" t="s">
        <v>4</v>
      </c>
      <c r="F980" s="55" t="s">
        <v>28</v>
      </c>
      <c r="G980" s="55" t="s">
        <v>95</v>
      </c>
      <c r="H980" s="55" t="s">
        <v>118</v>
      </c>
      <c r="I980" s="55" t="s">
        <v>190</v>
      </c>
      <c r="J980" s="65" t="s">
        <v>290</v>
      </c>
    </row>
    <row r="981" spans="1:10" ht="57" x14ac:dyDescent="0.25">
      <c r="A981" s="66">
        <v>202403182</v>
      </c>
      <c r="B981" s="56">
        <v>45490</v>
      </c>
      <c r="C981" s="55" t="s">
        <v>1</v>
      </c>
      <c r="D981" s="55" t="s">
        <v>188</v>
      </c>
      <c r="E981" s="55" t="s">
        <v>39</v>
      </c>
      <c r="F981" s="55" t="s">
        <v>65</v>
      </c>
      <c r="G981" s="55" t="s">
        <v>87</v>
      </c>
      <c r="H981" s="55" t="s">
        <v>301</v>
      </c>
      <c r="I981" s="55" t="s">
        <v>190</v>
      </c>
      <c r="J981" s="65" t="s">
        <v>290</v>
      </c>
    </row>
    <row r="982" spans="1:10" ht="42.75" x14ac:dyDescent="0.25">
      <c r="A982" s="66">
        <v>202403193</v>
      </c>
      <c r="B982" s="56">
        <v>45490</v>
      </c>
      <c r="C982" s="55" t="s">
        <v>1</v>
      </c>
      <c r="D982" s="55" t="s">
        <v>188</v>
      </c>
      <c r="E982" s="55" t="s">
        <v>196</v>
      </c>
      <c r="F982" s="55" t="s">
        <v>38</v>
      </c>
      <c r="G982" s="55" t="s">
        <v>89</v>
      </c>
      <c r="H982" s="55" t="s">
        <v>103</v>
      </c>
      <c r="I982" s="55" t="s">
        <v>190</v>
      </c>
      <c r="J982" s="65" t="s">
        <v>290</v>
      </c>
    </row>
    <row r="983" spans="1:10" ht="142.5" x14ac:dyDescent="0.25">
      <c r="A983" s="66">
        <v>202403201</v>
      </c>
      <c r="B983" s="56">
        <v>45491</v>
      </c>
      <c r="C983" s="55" t="s">
        <v>1</v>
      </c>
      <c r="D983" s="55" t="s">
        <v>188</v>
      </c>
      <c r="E983" s="55" t="s">
        <v>39</v>
      </c>
      <c r="F983" s="55" t="s">
        <v>67</v>
      </c>
      <c r="G983" s="55" t="s">
        <v>90</v>
      </c>
      <c r="H983" s="55" t="s">
        <v>209</v>
      </c>
      <c r="I983" s="55" t="s">
        <v>190</v>
      </c>
      <c r="J983" s="65" t="s">
        <v>290</v>
      </c>
    </row>
    <row r="984" spans="1:10" ht="57" x14ac:dyDescent="0.25">
      <c r="A984" s="66">
        <v>202403202</v>
      </c>
      <c r="B984" s="56">
        <v>45491</v>
      </c>
      <c r="C984" s="55" t="s">
        <v>1</v>
      </c>
      <c r="D984" s="55" t="s">
        <v>188</v>
      </c>
      <c r="E984" s="55" t="s">
        <v>4</v>
      </c>
      <c r="F984" s="55" t="s">
        <v>25</v>
      </c>
      <c r="G984" s="55" t="s">
        <v>87</v>
      </c>
      <c r="H984" s="55" t="s">
        <v>301</v>
      </c>
      <c r="I984" s="55" t="s">
        <v>190</v>
      </c>
      <c r="J984" s="65" t="s">
        <v>290</v>
      </c>
    </row>
    <row r="985" spans="1:10" ht="42.75" x14ac:dyDescent="0.25">
      <c r="A985" s="66">
        <v>202403203</v>
      </c>
      <c r="B985" s="56">
        <v>45491</v>
      </c>
      <c r="C985" s="55" t="s">
        <v>1</v>
      </c>
      <c r="D985" s="55" t="s">
        <v>188</v>
      </c>
      <c r="E985" s="55" t="s">
        <v>196</v>
      </c>
      <c r="F985" s="55" t="s">
        <v>32</v>
      </c>
      <c r="G985" s="55" t="s">
        <v>89</v>
      </c>
      <c r="H985" s="55" t="s">
        <v>123</v>
      </c>
      <c r="I985" s="55" t="s">
        <v>190</v>
      </c>
      <c r="J985" s="65" t="s">
        <v>290</v>
      </c>
    </row>
    <row r="986" spans="1:10" ht="85.5" x14ac:dyDescent="0.25">
      <c r="A986" s="66">
        <v>202403204</v>
      </c>
      <c r="B986" s="56">
        <v>45491</v>
      </c>
      <c r="C986" s="55" t="s">
        <v>1</v>
      </c>
      <c r="D986" s="55" t="s">
        <v>188</v>
      </c>
      <c r="E986" s="55" t="s">
        <v>4</v>
      </c>
      <c r="F986" s="55" t="s">
        <v>20</v>
      </c>
      <c r="G986" s="55" t="s">
        <v>90</v>
      </c>
      <c r="H986" s="55" t="s">
        <v>189</v>
      </c>
      <c r="I986" s="55" t="s">
        <v>190</v>
      </c>
      <c r="J986" s="65" t="s">
        <v>290</v>
      </c>
    </row>
    <row r="987" spans="1:10" ht="42.75" x14ac:dyDescent="0.25">
      <c r="A987" s="66">
        <v>202403206</v>
      </c>
      <c r="B987" s="56">
        <v>45491</v>
      </c>
      <c r="C987" s="55" t="s">
        <v>1</v>
      </c>
      <c r="D987" s="55" t="s">
        <v>188</v>
      </c>
      <c r="E987" s="55" t="s">
        <v>196</v>
      </c>
      <c r="F987" s="55" t="s">
        <v>32</v>
      </c>
      <c r="G987" s="55" t="s">
        <v>89</v>
      </c>
      <c r="H987" s="55" t="s">
        <v>103</v>
      </c>
      <c r="I987" s="55" t="s">
        <v>190</v>
      </c>
      <c r="J987" s="65" t="s">
        <v>290</v>
      </c>
    </row>
    <row r="988" spans="1:10" ht="42.75" x14ac:dyDescent="0.25">
      <c r="A988" s="66">
        <v>202403207</v>
      </c>
      <c r="B988" s="56">
        <v>45491</v>
      </c>
      <c r="C988" s="55" t="s">
        <v>1</v>
      </c>
      <c r="D988" s="55" t="s">
        <v>188</v>
      </c>
      <c r="E988" s="55" t="s">
        <v>196</v>
      </c>
      <c r="F988" s="55" t="s">
        <v>32</v>
      </c>
      <c r="G988" s="55" t="s">
        <v>89</v>
      </c>
      <c r="H988" s="55" t="s">
        <v>103</v>
      </c>
      <c r="I988" s="55" t="s">
        <v>213</v>
      </c>
      <c r="J988" s="65" t="s">
        <v>290</v>
      </c>
    </row>
    <row r="989" spans="1:10" ht="28.5" x14ac:dyDescent="0.25">
      <c r="A989" s="66">
        <v>202403219</v>
      </c>
      <c r="B989" s="56">
        <v>45491</v>
      </c>
      <c r="C989" s="55" t="s">
        <v>1</v>
      </c>
      <c r="D989" s="55" t="s">
        <v>188</v>
      </c>
      <c r="E989" s="55" t="s">
        <v>39</v>
      </c>
      <c r="F989" s="55" t="s">
        <v>76</v>
      </c>
      <c r="G989" s="55" t="s">
        <v>84</v>
      </c>
      <c r="H989" s="55" t="s">
        <v>95</v>
      </c>
      <c r="I989" s="55" t="s">
        <v>190</v>
      </c>
      <c r="J989" s="65" t="s">
        <v>290</v>
      </c>
    </row>
    <row r="990" spans="1:10" ht="42.75" x14ac:dyDescent="0.25">
      <c r="A990" s="66">
        <v>202403221</v>
      </c>
      <c r="B990" s="56">
        <v>45491</v>
      </c>
      <c r="C990" s="55" t="s">
        <v>1</v>
      </c>
      <c r="D990" s="55" t="s">
        <v>188</v>
      </c>
      <c r="E990" s="55" t="s">
        <v>196</v>
      </c>
      <c r="F990" s="55" t="s">
        <v>36</v>
      </c>
      <c r="G990" s="55" t="s">
        <v>89</v>
      </c>
      <c r="H990" s="55" t="s">
        <v>103</v>
      </c>
      <c r="I990" s="55" t="s">
        <v>213</v>
      </c>
      <c r="J990" s="65" t="s">
        <v>290</v>
      </c>
    </row>
    <row r="991" spans="1:10" ht="42.75" x14ac:dyDescent="0.25">
      <c r="A991" s="66">
        <v>202403223</v>
      </c>
      <c r="B991" s="56">
        <v>45491</v>
      </c>
      <c r="C991" s="55" t="s">
        <v>2</v>
      </c>
      <c r="D991" s="55" t="s">
        <v>199</v>
      </c>
      <c r="E991" s="55" t="s">
        <v>4</v>
      </c>
      <c r="F991" s="55" t="s">
        <v>9</v>
      </c>
      <c r="G991" s="55" t="s">
        <v>202</v>
      </c>
      <c r="H991" s="55" t="s">
        <v>215</v>
      </c>
      <c r="I991" s="55" t="s">
        <v>190</v>
      </c>
      <c r="J991" s="65" t="s">
        <v>290</v>
      </c>
    </row>
    <row r="992" spans="1:10" ht="57" x14ac:dyDescent="0.25">
      <c r="A992" s="66">
        <v>202403225</v>
      </c>
      <c r="B992" s="56">
        <v>45491</v>
      </c>
      <c r="C992" s="55" t="s">
        <v>1</v>
      </c>
      <c r="D992" s="55" t="s">
        <v>188</v>
      </c>
      <c r="E992" s="55" t="s">
        <v>4</v>
      </c>
      <c r="F992" s="55" t="s">
        <v>22</v>
      </c>
      <c r="G992" s="55" t="s">
        <v>84</v>
      </c>
      <c r="H992" s="55" t="s">
        <v>87</v>
      </c>
      <c r="I992" s="55" t="s">
        <v>190</v>
      </c>
      <c r="J992" s="65" t="s">
        <v>290</v>
      </c>
    </row>
    <row r="993" spans="1:10" ht="57" x14ac:dyDescent="0.25">
      <c r="A993" s="66">
        <v>202403226</v>
      </c>
      <c r="B993" s="56">
        <v>45491</v>
      </c>
      <c r="C993" s="55" t="s">
        <v>1</v>
      </c>
      <c r="D993" s="55" t="s">
        <v>188</v>
      </c>
      <c r="E993" s="55" t="s">
        <v>4</v>
      </c>
      <c r="F993" s="55" t="s">
        <v>9</v>
      </c>
      <c r="G993" s="55" t="s">
        <v>92</v>
      </c>
      <c r="H993" s="55" t="s">
        <v>229</v>
      </c>
      <c r="I993" s="55" t="s">
        <v>190</v>
      </c>
      <c r="J993" s="65" t="s">
        <v>290</v>
      </c>
    </row>
    <row r="994" spans="1:10" ht="42.75" x14ac:dyDescent="0.25">
      <c r="A994" s="66">
        <v>202403227</v>
      </c>
      <c r="B994" s="56">
        <v>45491</v>
      </c>
      <c r="C994" s="55" t="s">
        <v>1</v>
      </c>
      <c r="D994" s="55" t="s">
        <v>188</v>
      </c>
      <c r="E994" s="55" t="s">
        <v>4</v>
      </c>
      <c r="F994" s="55" t="s">
        <v>28</v>
      </c>
      <c r="G994" s="55" t="s">
        <v>86</v>
      </c>
      <c r="H994" s="55" t="s">
        <v>206</v>
      </c>
      <c r="I994" s="55" t="s">
        <v>190</v>
      </c>
      <c r="J994" s="65" t="s">
        <v>290</v>
      </c>
    </row>
    <row r="995" spans="1:10" ht="71.25" x14ac:dyDescent="0.25">
      <c r="A995" s="66">
        <v>202403230</v>
      </c>
      <c r="B995" s="56">
        <v>45491</v>
      </c>
      <c r="C995" s="55" t="s">
        <v>1</v>
      </c>
      <c r="D995" s="55" t="s">
        <v>188</v>
      </c>
      <c r="E995" s="55" t="s">
        <v>4</v>
      </c>
      <c r="F995" s="55" t="s">
        <v>25</v>
      </c>
      <c r="G995" s="55" t="s">
        <v>87</v>
      </c>
      <c r="H995" s="55" t="s">
        <v>219</v>
      </c>
      <c r="I995" s="55" t="s">
        <v>190</v>
      </c>
      <c r="J995" s="65" t="s">
        <v>290</v>
      </c>
    </row>
    <row r="996" spans="1:10" ht="42.75" x14ac:dyDescent="0.25">
      <c r="A996" s="66">
        <v>202403239</v>
      </c>
      <c r="B996" s="56">
        <v>45492</v>
      </c>
      <c r="C996" s="55" t="s">
        <v>1</v>
      </c>
      <c r="D996" s="55" t="s">
        <v>188</v>
      </c>
      <c r="E996" s="55" t="s">
        <v>196</v>
      </c>
      <c r="F996" s="55" t="s">
        <v>33</v>
      </c>
      <c r="G996" s="55" t="s">
        <v>89</v>
      </c>
      <c r="H996" s="55" t="s">
        <v>109</v>
      </c>
      <c r="I996" s="55" t="s">
        <v>190</v>
      </c>
      <c r="J996" s="65" t="s">
        <v>290</v>
      </c>
    </row>
    <row r="997" spans="1:10" ht="42.75" x14ac:dyDescent="0.25">
      <c r="A997" s="66">
        <v>202403248</v>
      </c>
      <c r="B997" s="56">
        <v>45492</v>
      </c>
      <c r="C997" s="55" t="s">
        <v>1</v>
      </c>
      <c r="D997" s="55" t="s">
        <v>188</v>
      </c>
      <c r="E997" s="55" t="s">
        <v>196</v>
      </c>
      <c r="F997" s="55" t="s">
        <v>36</v>
      </c>
      <c r="G997" s="55" t="s">
        <v>84</v>
      </c>
      <c r="H997" s="55" t="s">
        <v>89</v>
      </c>
      <c r="I997" s="55" t="s">
        <v>190</v>
      </c>
      <c r="J997" s="65" t="s">
        <v>290</v>
      </c>
    </row>
    <row r="998" spans="1:10" ht="142.5" x14ac:dyDescent="0.25">
      <c r="A998" s="66">
        <v>202403250</v>
      </c>
      <c r="B998" s="56">
        <v>45492</v>
      </c>
      <c r="C998" s="55" t="s">
        <v>1</v>
      </c>
      <c r="D998" s="55" t="s">
        <v>188</v>
      </c>
      <c r="E998" s="55" t="s">
        <v>39</v>
      </c>
      <c r="F998" s="55" t="s">
        <v>72</v>
      </c>
      <c r="G998" s="55" t="s">
        <v>90</v>
      </c>
      <c r="H998" s="55" t="s">
        <v>209</v>
      </c>
      <c r="I998" s="55" t="s">
        <v>190</v>
      </c>
      <c r="J998" s="65" t="s">
        <v>290</v>
      </c>
    </row>
    <row r="999" spans="1:10" ht="42.75" x14ac:dyDescent="0.25">
      <c r="A999" s="66">
        <v>202403251</v>
      </c>
      <c r="B999" s="56">
        <v>45492.413102893501</v>
      </c>
      <c r="C999" s="55" t="s">
        <v>1</v>
      </c>
      <c r="D999" s="55" t="s">
        <v>188</v>
      </c>
      <c r="E999" s="55" t="s">
        <v>196</v>
      </c>
      <c r="F999" s="55" t="s">
        <v>36</v>
      </c>
      <c r="G999" s="55" t="s">
        <v>89</v>
      </c>
      <c r="H999" s="55" t="s">
        <v>103</v>
      </c>
      <c r="I999" s="55" t="s">
        <v>213</v>
      </c>
      <c r="J999" s="65" t="s">
        <v>290</v>
      </c>
    </row>
    <row r="1000" spans="1:10" ht="28.5" x14ac:dyDescent="0.25">
      <c r="A1000" s="66">
        <v>202403254</v>
      </c>
      <c r="B1000" s="56">
        <v>45492</v>
      </c>
      <c r="C1000" s="55" t="s">
        <v>1</v>
      </c>
      <c r="D1000" s="55" t="s">
        <v>188</v>
      </c>
      <c r="E1000" s="55" t="s">
        <v>4</v>
      </c>
      <c r="F1000" s="55" t="s">
        <v>14</v>
      </c>
      <c r="G1000" s="55" t="s">
        <v>80</v>
      </c>
      <c r="H1000" s="55" t="s">
        <v>118</v>
      </c>
      <c r="I1000" s="55" t="s">
        <v>190</v>
      </c>
      <c r="J1000" s="65" t="s">
        <v>290</v>
      </c>
    </row>
    <row r="1001" spans="1:10" ht="57" x14ac:dyDescent="0.25">
      <c r="A1001" s="66">
        <v>202403259</v>
      </c>
      <c r="B1001" s="56">
        <v>45492</v>
      </c>
      <c r="C1001" s="55" t="s">
        <v>1</v>
      </c>
      <c r="D1001" s="55" t="s">
        <v>188</v>
      </c>
      <c r="E1001" s="55" t="s">
        <v>39</v>
      </c>
      <c r="F1001" s="55" t="s">
        <v>65</v>
      </c>
      <c r="G1001" s="55" t="s">
        <v>95</v>
      </c>
      <c r="H1001" s="55" t="s">
        <v>225</v>
      </c>
      <c r="I1001" s="55" t="s">
        <v>190</v>
      </c>
      <c r="J1001" s="65" t="s">
        <v>290</v>
      </c>
    </row>
    <row r="1002" spans="1:10" ht="28.5" x14ac:dyDescent="0.25">
      <c r="A1002" s="66">
        <v>202403262</v>
      </c>
      <c r="B1002" s="56">
        <v>45492.577784178196</v>
      </c>
      <c r="C1002" s="55" t="s">
        <v>1</v>
      </c>
      <c r="D1002" s="55" t="s">
        <v>188</v>
      </c>
      <c r="E1002" s="55" t="s">
        <v>39</v>
      </c>
      <c r="F1002" s="55" t="s">
        <v>59</v>
      </c>
      <c r="G1002" s="55" t="s">
        <v>90</v>
      </c>
      <c r="H1002" s="55" t="s">
        <v>204</v>
      </c>
      <c r="I1002" s="55" t="s">
        <v>190</v>
      </c>
      <c r="J1002" s="65" t="s">
        <v>290</v>
      </c>
    </row>
    <row r="1003" spans="1:10" ht="57" x14ac:dyDescent="0.25">
      <c r="A1003" s="66">
        <v>202403264</v>
      </c>
      <c r="B1003" s="56">
        <v>45492</v>
      </c>
      <c r="C1003" s="55" t="s">
        <v>1</v>
      </c>
      <c r="D1003" s="55" t="s">
        <v>188</v>
      </c>
      <c r="E1003" s="55" t="s">
        <v>4</v>
      </c>
      <c r="F1003" s="55" t="s">
        <v>14</v>
      </c>
      <c r="G1003" s="55" t="s">
        <v>87</v>
      </c>
      <c r="H1003" s="55" t="s">
        <v>118</v>
      </c>
      <c r="I1003" s="55" t="s">
        <v>190</v>
      </c>
      <c r="J1003" s="65" t="s">
        <v>290</v>
      </c>
    </row>
    <row r="1004" spans="1:10" ht="42.75" x14ac:dyDescent="0.25">
      <c r="A1004" s="66">
        <v>202403272</v>
      </c>
      <c r="B1004" s="56">
        <v>45492</v>
      </c>
      <c r="C1004" s="55" t="s">
        <v>1</v>
      </c>
      <c r="D1004" s="55" t="s">
        <v>188</v>
      </c>
      <c r="E1004" s="55" t="s">
        <v>196</v>
      </c>
      <c r="F1004" s="55" t="s">
        <v>38</v>
      </c>
      <c r="G1004" s="55" t="s">
        <v>89</v>
      </c>
      <c r="H1004" s="55" t="s">
        <v>98</v>
      </c>
      <c r="I1004" s="55" t="s">
        <v>190</v>
      </c>
      <c r="J1004" s="65" t="s">
        <v>290</v>
      </c>
    </row>
    <row r="1005" spans="1:10" ht="42.75" x14ac:dyDescent="0.25">
      <c r="A1005" s="66">
        <v>202403275</v>
      </c>
      <c r="B1005" s="56">
        <v>45495</v>
      </c>
      <c r="C1005" s="55" t="s">
        <v>1</v>
      </c>
      <c r="D1005" s="55" t="s">
        <v>188</v>
      </c>
      <c r="E1005" s="55" t="s">
        <v>4</v>
      </c>
      <c r="F1005" s="55" t="s">
        <v>28</v>
      </c>
      <c r="G1005" s="55" t="s">
        <v>82</v>
      </c>
      <c r="H1005" s="55" t="s">
        <v>118</v>
      </c>
      <c r="I1005" s="55" t="s">
        <v>190</v>
      </c>
      <c r="J1005" s="65" t="s">
        <v>290</v>
      </c>
    </row>
    <row r="1006" spans="1:10" ht="42.75" x14ac:dyDescent="0.25">
      <c r="A1006" s="66">
        <v>202403276</v>
      </c>
      <c r="B1006" s="56">
        <v>45495</v>
      </c>
      <c r="C1006" s="55" t="s">
        <v>1</v>
      </c>
      <c r="D1006" s="55" t="s">
        <v>188</v>
      </c>
      <c r="E1006" s="55" t="s">
        <v>4</v>
      </c>
      <c r="F1006" s="55" t="s">
        <v>22</v>
      </c>
      <c r="G1006" s="55" t="s">
        <v>93</v>
      </c>
      <c r="H1006" s="55" t="s">
        <v>205</v>
      </c>
      <c r="I1006" s="55" t="s">
        <v>190</v>
      </c>
      <c r="J1006" s="65" t="s">
        <v>290</v>
      </c>
    </row>
    <row r="1007" spans="1:10" ht="28.5" x14ac:dyDescent="0.25">
      <c r="A1007" s="66">
        <v>202403278</v>
      </c>
      <c r="B1007" s="56">
        <v>45495</v>
      </c>
      <c r="C1007" s="55" t="s">
        <v>1</v>
      </c>
      <c r="D1007" s="55" t="s">
        <v>188</v>
      </c>
      <c r="E1007" s="55" t="s">
        <v>4</v>
      </c>
      <c r="F1007" s="55" t="s">
        <v>13</v>
      </c>
      <c r="G1007" s="55" t="s">
        <v>93</v>
      </c>
      <c r="H1007" s="55" t="s">
        <v>118</v>
      </c>
      <c r="I1007" s="55" t="s">
        <v>190</v>
      </c>
      <c r="J1007" s="65" t="s">
        <v>290</v>
      </c>
    </row>
    <row r="1008" spans="1:10" ht="42.75" x14ac:dyDescent="0.25">
      <c r="A1008" s="66">
        <v>202403284</v>
      </c>
      <c r="B1008" s="56">
        <v>45495</v>
      </c>
      <c r="C1008" s="55" t="s">
        <v>1</v>
      </c>
      <c r="D1008" s="55" t="s">
        <v>188</v>
      </c>
      <c r="E1008" s="55" t="s">
        <v>196</v>
      </c>
      <c r="F1008" s="55" t="s">
        <v>36</v>
      </c>
      <c r="G1008" s="55" t="s">
        <v>89</v>
      </c>
      <c r="H1008" s="55" t="s">
        <v>120</v>
      </c>
      <c r="I1008" s="55" t="s">
        <v>190</v>
      </c>
      <c r="J1008" s="65" t="s">
        <v>290</v>
      </c>
    </row>
    <row r="1009" spans="1:10" ht="42.75" x14ac:dyDescent="0.25">
      <c r="A1009" s="66">
        <v>202403285</v>
      </c>
      <c r="B1009" s="56">
        <v>45495</v>
      </c>
      <c r="C1009" s="55" t="s">
        <v>2</v>
      </c>
      <c r="D1009" s="55" t="s">
        <v>199</v>
      </c>
      <c r="E1009" s="55" t="s">
        <v>200</v>
      </c>
      <c r="F1009" s="55" t="s">
        <v>302</v>
      </c>
      <c r="G1009" s="55" t="s">
        <v>202</v>
      </c>
      <c r="H1009" s="55" t="s">
        <v>215</v>
      </c>
      <c r="I1009" s="55" t="s">
        <v>190</v>
      </c>
      <c r="J1009" s="65" t="s">
        <v>290</v>
      </c>
    </row>
    <row r="1010" spans="1:10" ht="57" x14ac:dyDescent="0.25">
      <c r="A1010" s="66">
        <v>202403286</v>
      </c>
      <c r="B1010" s="56">
        <v>45495</v>
      </c>
      <c r="C1010" s="55" t="s">
        <v>1</v>
      </c>
      <c r="D1010" s="55" t="s">
        <v>188</v>
      </c>
      <c r="E1010" s="55" t="s">
        <v>200</v>
      </c>
      <c r="F1010" s="55" t="s">
        <v>303</v>
      </c>
      <c r="G1010" s="55" t="s">
        <v>83</v>
      </c>
      <c r="H1010" s="55" t="s">
        <v>118</v>
      </c>
      <c r="I1010" s="55" t="s">
        <v>190</v>
      </c>
      <c r="J1010" s="65" t="s">
        <v>290</v>
      </c>
    </row>
    <row r="1011" spans="1:10" ht="71.25" x14ac:dyDescent="0.25">
      <c r="A1011" s="66">
        <v>202403287</v>
      </c>
      <c r="B1011" s="56">
        <v>45495</v>
      </c>
      <c r="C1011" s="55" t="s">
        <v>1</v>
      </c>
      <c r="D1011" s="55" t="s">
        <v>188</v>
      </c>
      <c r="E1011" s="55" t="s">
        <v>4</v>
      </c>
      <c r="F1011" s="55" t="s">
        <v>26</v>
      </c>
      <c r="G1011" s="55" t="s">
        <v>95</v>
      </c>
      <c r="H1011" s="55" t="s">
        <v>121</v>
      </c>
      <c r="I1011" s="55" t="s">
        <v>190</v>
      </c>
      <c r="J1011" s="65" t="s">
        <v>290</v>
      </c>
    </row>
    <row r="1012" spans="1:10" ht="71.25" x14ac:dyDescent="0.25">
      <c r="A1012" s="66">
        <v>202403290</v>
      </c>
      <c r="B1012" s="56">
        <v>45495</v>
      </c>
      <c r="C1012" s="55" t="s">
        <v>1</v>
      </c>
      <c r="D1012" s="55" t="s">
        <v>188</v>
      </c>
      <c r="E1012" s="55" t="s">
        <v>200</v>
      </c>
      <c r="F1012" s="55" t="s">
        <v>271</v>
      </c>
      <c r="G1012" s="55" t="s">
        <v>95</v>
      </c>
      <c r="H1012" s="55" t="s">
        <v>121</v>
      </c>
      <c r="I1012" s="55" t="s">
        <v>190</v>
      </c>
      <c r="J1012" s="65" t="s">
        <v>290</v>
      </c>
    </row>
    <row r="1013" spans="1:10" ht="71.25" x14ac:dyDescent="0.25">
      <c r="A1013" s="66">
        <v>202403291</v>
      </c>
      <c r="B1013" s="56">
        <v>45495</v>
      </c>
      <c r="C1013" s="55" t="s">
        <v>1</v>
      </c>
      <c r="D1013" s="55" t="s">
        <v>188</v>
      </c>
      <c r="E1013" s="55" t="s">
        <v>4</v>
      </c>
      <c r="F1013" s="55" t="s">
        <v>17</v>
      </c>
      <c r="G1013" s="55" t="s">
        <v>87</v>
      </c>
      <c r="H1013" s="55" t="s">
        <v>219</v>
      </c>
      <c r="I1013" s="55" t="s">
        <v>190</v>
      </c>
      <c r="J1013" s="65" t="s">
        <v>290</v>
      </c>
    </row>
    <row r="1014" spans="1:10" ht="57" x14ac:dyDescent="0.25">
      <c r="A1014" s="66">
        <v>202403297</v>
      </c>
      <c r="B1014" s="56">
        <v>45495</v>
      </c>
      <c r="C1014" s="55" t="s">
        <v>1</v>
      </c>
      <c r="D1014" s="55" t="s">
        <v>188</v>
      </c>
      <c r="E1014" s="55" t="s">
        <v>4</v>
      </c>
      <c r="F1014" s="55" t="s">
        <v>17</v>
      </c>
      <c r="G1014" s="55" t="s">
        <v>83</v>
      </c>
      <c r="H1014" s="55" t="s">
        <v>304</v>
      </c>
      <c r="I1014" s="55" t="s">
        <v>190</v>
      </c>
      <c r="J1014" s="65" t="s">
        <v>290</v>
      </c>
    </row>
    <row r="1015" spans="1:10" ht="42.75" x14ac:dyDescent="0.25">
      <c r="A1015" s="66">
        <v>202403303</v>
      </c>
      <c r="B1015" s="56">
        <v>45495</v>
      </c>
      <c r="C1015" s="55" t="s">
        <v>1</v>
      </c>
      <c r="D1015" s="55" t="s">
        <v>188</v>
      </c>
      <c r="E1015" s="55" t="s">
        <v>196</v>
      </c>
      <c r="F1015" s="55" t="s">
        <v>34</v>
      </c>
      <c r="G1015" s="55" t="s">
        <v>84</v>
      </c>
      <c r="H1015" s="55" t="s">
        <v>89</v>
      </c>
      <c r="I1015" s="55" t="s">
        <v>190</v>
      </c>
      <c r="J1015" s="65" t="s">
        <v>290</v>
      </c>
    </row>
    <row r="1016" spans="1:10" ht="42.75" x14ac:dyDescent="0.25">
      <c r="A1016" s="66">
        <v>202403309</v>
      </c>
      <c r="B1016" s="56">
        <v>45495</v>
      </c>
      <c r="C1016" s="55" t="s">
        <v>1</v>
      </c>
      <c r="D1016" s="55" t="s">
        <v>188</v>
      </c>
      <c r="E1016" s="55" t="s">
        <v>196</v>
      </c>
      <c r="F1016" s="55" t="s">
        <v>33</v>
      </c>
      <c r="G1016" s="55" t="s">
        <v>89</v>
      </c>
      <c r="H1016" s="55" t="s">
        <v>103</v>
      </c>
      <c r="I1016" s="55" t="s">
        <v>190</v>
      </c>
      <c r="J1016" s="65" t="s">
        <v>290</v>
      </c>
    </row>
    <row r="1017" spans="1:10" ht="42.75" x14ac:dyDescent="0.25">
      <c r="A1017" s="66">
        <v>202403310</v>
      </c>
      <c r="B1017" s="56">
        <v>45495</v>
      </c>
      <c r="C1017" s="55" t="s">
        <v>1</v>
      </c>
      <c r="D1017" s="55" t="s">
        <v>188</v>
      </c>
      <c r="E1017" s="55" t="s">
        <v>196</v>
      </c>
      <c r="F1017" s="55" t="s">
        <v>32</v>
      </c>
      <c r="G1017" s="55" t="s">
        <v>89</v>
      </c>
      <c r="H1017" s="55" t="s">
        <v>103</v>
      </c>
      <c r="I1017" s="55" t="s">
        <v>190</v>
      </c>
      <c r="J1017" s="65" t="s">
        <v>290</v>
      </c>
    </row>
    <row r="1018" spans="1:10" ht="57" x14ac:dyDescent="0.25">
      <c r="A1018" s="66">
        <v>202403312</v>
      </c>
      <c r="B1018" s="56">
        <v>45495</v>
      </c>
      <c r="C1018" s="55" t="s">
        <v>1</v>
      </c>
      <c r="D1018" s="55" t="s">
        <v>188</v>
      </c>
      <c r="E1018" s="55" t="s">
        <v>196</v>
      </c>
      <c r="F1018" s="55" t="s">
        <v>35</v>
      </c>
      <c r="G1018" s="55" t="s">
        <v>89</v>
      </c>
      <c r="H1018" s="55" t="s">
        <v>103</v>
      </c>
      <c r="I1018" s="55" t="s">
        <v>190</v>
      </c>
      <c r="J1018" s="65" t="s">
        <v>290</v>
      </c>
    </row>
    <row r="1019" spans="1:10" ht="42.75" x14ac:dyDescent="0.25">
      <c r="A1019" s="66">
        <v>202403318</v>
      </c>
      <c r="B1019" s="56">
        <v>45495.602934224502</v>
      </c>
      <c r="C1019" s="55" t="s">
        <v>1</v>
      </c>
      <c r="D1019" s="55" t="s">
        <v>188</v>
      </c>
      <c r="E1019" s="55" t="s">
        <v>4</v>
      </c>
      <c r="F1019" s="55" t="s">
        <v>13</v>
      </c>
      <c r="G1019" s="55" t="s">
        <v>82</v>
      </c>
      <c r="H1019" s="55" t="s">
        <v>118</v>
      </c>
      <c r="I1019" s="55" t="s">
        <v>190</v>
      </c>
      <c r="J1019" s="65" t="s">
        <v>290</v>
      </c>
    </row>
    <row r="1020" spans="1:10" ht="42.75" x14ac:dyDescent="0.25">
      <c r="A1020" s="66">
        <v>202403323</v>
      </c>
      <c r="B1020" s="56">
        <v>45495</v>
      </c>
      <c r="C1020" s="55" t="s">
        <v>1</v>
      </c>
      <c r="D1020" s="55" t="s">
        <v>188</v>
      </c>
      <c r="E1020" s="55" t="s">
        <v>196</v>
      </c>
      <c r="F1020" s="55" t="s">
        <v>34</v>
      </c>
      <c r="G1020" s="55" t="s">
        <v>89</v>
      </c>
      <c r="H1020" s="55" t="s">
        <v>103</v>
      </c>
      <c r="I1020" s="55" t="s">
        <v>190</v>
      </c>
      <c r="J1020" s="65" t="s">
        <v>290</v>
      </c>
    </row>
    <row r="1021" spans="1:10" ht="71.25" x14ac:dyDescent="0.25">
      <c r="A1021" s="66">
        <v>202403328</v>
      </c>
      <c r="B1021" s="56">
        <v>45495</v>
      </c>
      <c r="C1021" s="55" t="s">
        <v>1</v>
      </c>
      <c r="D1021" s="55" t="s">
        <v>188</v>
      </c>
      <c r="E1021" s="55" t="s">
        <v>4</v>
      </c>
      <c r="F1021" s="55" t="s">
        <v>13</v>
      </c>
      <c r="G1021" s="55" t="s">
        <v>87</v>
      </c>
      <c r="H1021" s="55" t="s">
        <v>219</v>
      </c>
      <c r="I1021" s="55" t="s">
        <v>190</v>
      </c>
      <c r="J1021" s="65" t="s">
        <v>290</v>
      </c>
    </row>
    <row r="1022" spans="1:10" ht="42.75" x14ac:dyDescent="0.25">
      <c r="A1022" s="66">
        <v>202403329</v>
      </c>
      <c r="B1022" s="56">
        <v>45496</v>
      </c>
      <c r="C1022" s="55" t="s">
        <v>1</v>
      </c>
      <c r="D1022" s="55" t="s">
        <v>188</v>
      </c>
      <c r="E1022" s="55" t="s">
        <v>4</v>
      </c>
      <c r="F1022" s="55" t="s">
        <v>23</v>
      </c>
      <c r="G1022" s="55" t="s">
        <v>82</v>
      </c>
      <c r="H1022" s="55" t="s">
        <v>118</v>
      </c>
      <c r="I1022" s="55" t="s">
        <v>190</v>
      </c>
      <c r="J1022" s="65" t="s">
        <v>290</v>
      </c>
    </row>
    <row r="1023" spans="1:10" ht="28.5" x14ac:dyDescent="0.25">
      <c r="A1023" s="66">
        <v>202403330</v>
      </c>
      <c r="B1023" s="56">
        <v>45496</v>
      </c>
      <c r="C1023" s="55" t="s">
        <v>1</v>
      </c>
      <c r="D1023" s="55" t="s">
        <v>188</v>
      </c>
      <c r="E1023" s="55" t="s">
        <v>196</v>
      </c>
      <c r="F1023" s="55" t="s">
        <v>37</v>
      </c>
      <c r="G1023" s="55" t="s">
        <v>84</v>
      </c>
      <c r="H1023" s="55" t="s">
        <v>89</v>
      </c>
      <c r="I1023" s="55" t="s">
        <v>190</v>
      </c>
      <c r="J1023" s="65" t="s">
        <v>290</v>
      </c>
    </row>
    <row r="1024" spans="1:10" ht="57" x14ac:dyDescent="0.25">
      <c r="A1024" s="66">
        <v>202403332</v>
      </c>
      <c r="B1024" s="56">
        <v>45495</v>
      </c>
      <c r="C1024" s="55" t="s">
        <v>1</v>
      </c>
      <c r="D1024" s="55" t="s">
        <v>188</v>
      </c>
      <c r="E1024" s="55" t="s">
        <v>4</v>
      </c>
      <c r="F1024" s="55" t="s">
        <v>15</v>
      </c>
      <c r="G1024" s="55" t="s">
        <v>90</v>
      </c>
      <c r="H1024" s="55" t="s">
        <v>270</v>
      </c>
      <c r="I1024" s="55" t="s">
        <v>190</v>
      </c>
      <c r="J1024" s="65" t="s">
        <v>290</v>
      </c>
    </row>
    <row r="1025" spans="1:10" ht="57" x14ac:dyDescent="0.25">
      <c r="A1025" s="66">
        <v>202403337</v>
      </c>
      <c r="B1025" s="56">
        <v>45496</v>
      </c>
      <c r="C1025" s="55" t="s">
        <v>1</v>
      </c>
      <c r="D1025" s="55" t="s">
        <v>188</v>
      </c>
      <c r="E1025" s="55" t="s">
        <v>4</v>
      </c>
      <c r="F1025" s="55" t="s">
        <v>10</v>
      </c>
      <c r="G1025" s="55" t="s">
        <v>90</v>
      </c>
      <c r="H1025" s="55" t="s">
        <v>195</v>
      </c>
      <c r="I1025" s="55" t="s">
        <v>190</v>
      </c>
      <c r="J1025" s="65" t="s">
        <v>290</v>
      </c>
    </row>
    <row r="1026" spans="1:10" ht="42.75" x14ac:dyDescent="0.25">
      <c r="A1026" s="66">
        <v>202403338</v>
      </c>
      <c r="B1026" s="56">
        <v>45496</v>
      </c>
      <c r="C1026" s="55" t="s">
        <v>1</v>
      </c>
      <c r="D1026" s="55" t="s">
        <v>188</v>
      </c>
      <c r="E1026" s="55" t="s">
        <v>4</v>
      </c>
      <c r="F1026" s="55" t="s">
        <v>26</v>
      </c>
      <c r="G1026" s="55" t="s">
        <v>82</v>
      </c>
      <c r="H1026" s="55" t="s">
        <v>198</v>
      </c>
      <c r="I1026" s="55" t="s">
        <v>190</v>
      </c>
      <c r="J1026" s="65" t="s">
        <v>290</v>
      </c>
    </row>
    <row r="1027" spans="1:10" ht="28.5" x14ac:dyDescent="0.25">
      <c r="A1027" s="66">
        <v>202403340</v>
      </c>
      <c r="B1027" s="56">
        <v>45496</v>
      </c>
      <c r="C1027" s="55" t="s">
        <v>1</v>
      </c>
      <c r="D1027" s="55" t="s">
        <v>188</v>
      </c>
      <c r="E1027" s="55" t="s">
        <v>4</v>
      </c>
      <c r="F1027" s="55" t="s">
        <v>29</v>
      </c>
      <c r="G1027" s="55" t="s">
        <v>90</v>
      </c>
      <c r="H1027" s="55" t="s">
        <v>204</v>
      </c>
      <c r="I1027" s="55" t="s">
        <v>190</v>
      </c>
      <c r="J1027" s="65" t="s">
        <v>290</v>
      </c>
    </row>
    <row r="1028" spans="1:10" ht="42.75" x14ac:dyDescent="0.25">
      <c r="A1028" s="66">
        <v>202403354</v>
      </c>
      <c r="B1028" s="56">
        <v>45496</v>
      </c>
      <c r="C1028" s="55" t="s">
        <v>1</v>
      </c>
      <c r="D1028" s="55" t="s">
        <v>188</v>
      </c>
      <c r="E1028" s="55" t="s">
        <v>4</v>
      </c>
      <c r="F1028" s="55" t="s">
        <v>25</v>
      </c>
      <c r="G1028" s="55" t="s">
        <v>90</v>
      </c>
      <c r="H1028" s="55" t="s">
        <v>118</v>
      </c>
      <c r="I1028" s="55" t="s">
        <v>190</v>
      </c>
      <c r="J1028" s="65" t="s">
        <v>290</v>
      </c>
    </row>
    <row r="1029" spans="1:10" ht="28.5" x14ac:dyDescent="0.25">
      <c r="A1029" s="66">
        <v>202403356</v>
      </c>
      <c r="B1029" s="56">
        <v>45496</v>
      </c>
      <c r="C1029" s="55" t="s">
        <v>1</v>
      </c>
      <c r="D1029" s="55" t="s">
        <v>188</v>
      </c>
      <c r="E1029" s="55" t="s">
        <v>4</v>
      </c>
      <c r="F1029" s="55" t="s">
        <v>12</v>
      </c>
      <c r="G1029" s="55" t="s">
        <v>90</v>
      </c>
      <c r="H1029" s="55" t="s">
        <v>118</v>
      </c>
      <c r="I1029" s="55" t="s">
        <v>190</v>
      </c>
      <c r="J1029" s="65" t="s">
        <v>290</v>
      </c>
    </row>
    <row r="1030" spans="1:10" ht="28.5" x14ac:dyDescent="0.25">
      <c r="A1030" s="66">
        <v>202403361</v>
      </c>
      <c r="B1030" s="56">
        <v>45497</v>
      </c>
      <c r="C1030" s="55" t="s">
        <v>1</v>
      </c>
      <c r="D1030" s="55" t="s">
        <v>188</v>
      </c>
      <c r="E1030" s="55" t="s">
        <v>4</v>
      </c>
      <c r="F1030" s="55" t="s">
        <v>29</v>
      </c>
      <c r="G1030" s="55" t="s">
        <v>90</v>
      </c>
      <c r="H1030" s="55" t="s">
        <v>118</v>
      </c>
      <c r="I1030" s="55" t="s">
        <v>190</v>
      </c>
      <c r="J1030" s="65" t="s">
        <v>290</v>
      </c>
    </row>
    <row r="1031" spans="1:10" ht="28.5" x14ac:dyDescent="0.25">
      <c r="A1031" s="66">
        <v>202403362</v>
      </c>
      <c r="B1031" s="56">
        <v>45497</v>
      </c>
      <c r="C1031" s="55" t="s">
        <v>1</v>
      </c>
      <c r="D1031" s="55" t="s">
        <v>188</v>
      </c>
      <c r="E1031" s="55" t="s">
        <v>4</v>
      </c>
      <c r="F1031" s="55" t="s">
        <v>9</v>
      </c>
      <c r="G1031" s="55" t="s">
        <v>80</v>
      </c>
      <c r="H1031" s="55" t="s">
        <v>118</v>
      </c>
      <c r="I1031" s="55" t="s">
        <v>190</v>
      </c>
      <c r="J1031" s="65" t="s">
        <v>290</v>
      </c>
    </row>
    <row r="1032" spans="1:10" ht="28.5" x14ac:dyDescent="0.25">
      <c r="A1032" s="66">
        <v>202403366</v>
      </c>
      <c r="B1032" s="56">
        <v>45497</v>
      </c>
      <c r="C1032" s="55" t="s">
        <v>1</v>
      </c>
      <c r="D1032" s="55" t="s">
        <v>188</v>
      </c>
      <c r="E1032" s="55" t="s">
        <v>4</v>
      </c>
      <c r="F1032" s="55" t="s">
        <v>17</v>
      </c>
      <c r="G1032" s="55" t="s">
        <v>95</v>
      </c>
      <c r="H1032" s="55" t="s">
        <v>118</v>
      </c>
      <c r="I1032" s="55" t="s">
        <v>190</v>
      </c>
      <c r="J1032" s="65" t="s">
        <v>290</v>
      </c>
    </row>
    <row r="1033" spans="1:10" ht="42.75" x14ac:dyDescent="0.25">
      <c r="A1033" s="66">
        <v>202403374</v>
      </c>
      <c r="B1033" s="56">
        <v>45497</v>
      </c>
      <c r="C1033" s="55" t="s">
        <v>1</v>
      </c>
      <c r="D1033" s="55" t="s">
        <v>188</v>
      </c>
      <c r="E1033" s="55" t="s">
        <v>196</v>
      </c>
      <c r="F1033" s="55" t="s">
        <v>38</v>
      </c>
      <c r="G1033" s="55" t="s">
        <v>84</v>
      </c>
      <c r="H1033" s="55" t="s">
        <v>89</v>
      </c>
      <c r="I1033" s="55" t="s">
        <v>190</v>
      </c>
      <c r="J1033" s="65" t="s">
        <v>290</v>
      </c>
    </row>
    <row r="1034" spans="1:10" ht="57" x14ac:dyDescent="0.25">
      <c r="A1034" s="66">
        <v>202403375</v>
      </c>
      <c r="B1034" s="56">
        <v>45497</v>
      </c>
      <c r="C1034" s="55" t="s">
        <v>1</v>
      </c>
      <c r="D1034" s="55" t="s">
        <v>188</v>
      </c>
      <c r="E1034" s="55" t="s">
        <v>196</v>
      </c>
      <c r="F1034" s="55" t="s">
        <v>35</v>
      </c>
      <c r="G1034" s="55" t="s">
        <v>89</v>
      </c>
      <c r="H1034" s="55" t="s">
        <v>122</v>
      </c>
      <c r="I1034" s="55" t="s">
        <v>190</v>
      </c>
      <c r="J1034" s="65" t="s">
        <v>290</v>
      </c>
    </row>
    <row r="1035" spans="1:10" ht="57" x14ac:dyDescent="0.25">
      <c r="A1035" s="66">
        <v>202403379</v>
      </c>
      <c r="B1035" s="56">
        <v>45496</v>
      </c>
      <c r="C1035" s="55" t="s">
        <v>1</v>
      </c>
      <c r="D1035" s="55" t="s">
        <v>188</v>
      </c>
      <c r="E1035" s="55" t="s">
        <v>39</v>
      </c>
      <c r="F1035" s="55" t="s">
        <v>73</v>
      </c>
      <c r="G1035" s="55" t="s">
        <v>90</v>
      </c>
      <c r="H1035" s="55" t="s">
        <v>195</v>
      </c>
      <c r="I1035" s="55" t="s">
        <v>190</v>
      </c>
      <c r="J1035" s="65" t="s">
        <v>290</v>
      </c>
    </row>
    <row r="1036" spans="1:10" ht="57" x14ac:dyDescent="0.25">
      <c r="A1036" s="66">
        <v>202403382</v>
      </c>
      <c r="B1036" s="56">
        <v>45497</v>
      </c>
      <c r="C1036" s="55" t="s">
        <v>1</v>
      </c>
      <c r="D1036" s="55" t="s">
        <v>188</v>
      </c>
      <c r="E1036" s="55" t="s">
        <v>4</v>
      </c>
      <c r="F1036" s="55" t="s">
        <v>28</v>
      </c>
      <c r="G1036" s="55" t="s">
        <v>92</v>
      </c>
      <c r="H1036" s="55" t="s">
        <v>229</v>
      </c>
      <c r="I1036" s="55" t="s">
        <v>190</v>
      </c>
      <c r="J1036" s="65" t="s">
        <v>290</v>
      </c>
    </row>
    <row r="1037" spans="1:10" ht="42.75" x14ac:dyDescent="0.25">
      <c r="A1037" s="66">
        <v>202403391</v>
      </c>
      <c r="B1037" s="56">
        <v>45497</v>
      </c>
      <c r="C1037" s="55" t="s">
        <v>1</v>
      </c>
      <c r="D1037" s="55" t="s">
        <v>188</v>
      </c>
      <c r="E1037" s="55" t="s">
        <v>196</v>
      </c>
      <c r="F1037" s="55" t="s">
        <v>32</v>
      </c>
      <c r="G1037" s="55" t="s">
        <v>89</v>
      </c>
      <c r="H1037" s="55" t="s">
        <v>108</v>
      </c>
      <c r="I1037" s="55" t="s">
        <v>190</v>
      </c>
      <c r="J1037" s="65" t="s">
        <v>290</v>
      </c>
    </row>
    <row r="1038" spans="1:10" ht="28.5" x14ac:dyDescent="0.25">
      <c r="A1038" s="66">
        <v>202403392</v>
      </c>
      <c r="B1038" s="56">
        <v>45497</v>
      </c>
      <c r="C1038" s="55" t="s">
        <v>1</v>
      </c>
      <c r="D1038" s="55" t="s">
        <v>188</v>
      </c>
      <c r="E1038" s="55" t="s">
        <v>4</v>
      </c>
      <c r="F1038" s="55" t="s">
        <v>28</v>
      </c>
      <c r="G1038" s="55" t="s">
        <v>84</v>
      </c>
      <c r="H1038" s="55" t="s">
        <v>80</v>
      </c>
      <c r="I1038" s="55" t="s">
        <v>190</v>
      </c>
      <c r="J1038" s="65" t="s">
        <v>290</v>
      </c>
    </row>
    <row r="1039" spans="1:10" ht="42.75" x14ac:dyDescent="0.25">
      <c r="A1039" s="66">
        <v>202403398</v>
      </c>
      <c r="B1039" s="56">
        <v>45497</v>
      </c>
      <c r="C1039" s="55" t="s">
        <v>1</v>
      </c>
      <c r="D1039" s="55" t="s">
        <v>188</v>
      </c>
      <c r="E1039" s="55" t="s">
        <v>4</v>
      </c>
      <c r="F1039" s="55" t="s">
        <v>12</v>
      </c>
      <c r="G1039" s="55" t="s">
        <v>84</v>
      </c>
      <c r="H1039" s="55" t="s">
        <v>211</v>
      </c>
      <c r="I1039" s="55" t="s">
        <v>190</v>
      </c>
      <c r="J1039" s="65" t="s">
        <v>290</v>
      </c>
    </row>
    <row r="1040" spans="1:10" ht="71.25" x14ac:dyDescent="0.25">
      <c r="A1040" s="66">
        <v>202403399</v>
      </c>
      <c r="B1040" s="56">
        <v>45498</v>
      </c>
      <c r="C1040" s="55" t="s">
        <v>1</v>
      </c>
      <c r="D1040" s="55" t="s">
        <v>188</v>
      </c>
      <c r="E1040" s="55" t="s">
        <v>4</v>
      </c>
      <c r="F1040" s="55" t="s">
        <v>16</v>
      </c>
      <c r="G1040" s="55" t="s">
        <v>87</v>
      </c>
      <c r="H1040" s="55" t="s">
        <v>219</v>
      </c>
      <c r="I1040" s="55" t="s">
        <v>190</v>
      </c>
      <c r="J1040" s="65" t="s">
        <v>290</v>
      </c>
    </row>
    <row r="1041" spans="1:10" ht="57" x14ac:dyDescent="0.25">
      <c r="A1041" s="66">
        <v>202403400</v>
      </c>
      <c r="B1041" s="56">
        <v>45498</v>
      </c>
      <c r="C1041" s="55" t="s">
        <v>1</v>
      </c>
      <c r="D1041" s="55" t="s">
        <v>188</v>
      </c>
      <c r="E1041" s="55" t="s">
        <v>39</v>
      </c>
      <c r="F1041" s="55" t="s">
        <v>74</v>
      </c>
      <c r="G1041" s="55" t="s">
        <v>90</v>
      </c>
      <c r="H1041" s="55" t="s">
        <v>195</v>
      </c>
      <c r="I1041" s="55" t="s">
        <v>190</v>
      </c>
      <c r="J1041" s="65" t="s">
        <v>290</v>
      </c>
    </row>
    <row r="1042" spans="1:10" ht="28.5" x14ac:dyDescent="0.25">
      <c r="A1042" s="66">
        <v>202403405</v>
      </c>
      <c r="B1042" s="56">
        <v>45496</v>
      </c>
      <c r="C1042" s="55" t="s">
        <v>1</v>
      </c>
      <c r="D1042" s="55" t="s">
        <v>188</v>
      </c>
      <c r="E1042" s="55" t="s">
        <v>4</v>
      </c>
      <c r="F1042" s="55" t="s">
        <v>194</v>
      </c>
      <c r="G1042" s="55" t="s">
        <v>88</v>
      </c>
      <c r="H1042" s="55" t="s">
        <v>216</v>
      </c>
      <c r="I1042" s="55" t="s">
        <v>190</v>
      </c>
      <c r="J1042" s="65" t="s">
        <v>290</v>
      </c>
    </row>
    <row r="1043" spans="1:10" ht="57" x14ac:dyDescent="0.25">
      <c r="A1043" s="66">
        <v>202403407</v>
      </c>
      <c r="B1043" s="56">
        <v>45498.381832951403</v>
      </c>
      <c r="C1043" s="55" t="s">
        <v>1</v>
      </c>
      <c r="D1043" s="55" t="s">
        <v>188</v>
      </c>
      <c r="E1043" s="55" t="s">
        <v>196</v>
      </c>
      <c r="F1043" s="55" t="s">
        <v>35</v>
      </c>
      <c r="G1043" s="55" t="s">
        <v>89</v>
      </c>
      <c r="H1043" s="55" t="s">
        <v>103</v>
      </c>
      <c r="I1043" s="55" t="s">
        <v>190</v>
      </c>
      <c r="J1043" s="65" t="s">
        <v>290</v>
      </c>
    </row>
    <row r="1044" spans="1:10" ht="28.5" x14ac:dyDescent="0.25">
      <c r="A1044" s="66">
        <v>202403411</v>
      </c>
      <c r="B1044" s="56">
        <v>45498.041666666701</v>
      </c>
      <c r="C1044" s="55" t="s">
        <v>1</v>
      </c>
      <c r="D1044" s="55" t="s">
        <v>188</v>
      </c>
      <c r="E1044" s="55" t="s">
        <v>39</v>
      </c>
      <c r="F1044" s="55" t="s">
        <v>53</v>
      </c>
      <c r="G1044" s="55" t="s">
        <v>84</v>
      </c>
      <c r="H1044" s="55" t="s">
        <v>90</v>
      </c>
      <c r="I1044" s="55" t="s">
        <v>190</v>
      </c>
      <c r="J1044" s="65" t="s">
        <v>290</v>
      </c>
    </row>
    <row r="1045" spans="1:10" ht="42.75" x14ac:dyDescent="0.25">
      <c r="A1045" s="66">
        <v>202403419</v>
      </c>
      <c r="B1045" s="56">
        <v>45498</v>
      </c>
      <c r="C1045" s="55" t="s">
        <v>2</v>
      </c>
      <c r="D1045" s="55" t="s">
        <v>199</v>
      </c>
      <c r="E1045" s="55" t="s">
        <v>4</v>
      </c>
      <c r="F1045" s="55" t="s">
        <v>14</v>
      </c>
      <c r="G1045" s="55" t="s">
        <v>202</v>
      </c>
      <c r="H1045" s="55" t="s">
        <v>245</v>
      </c>
      <c r="I1045" s="55" t="s">
        <v>190</v>
      </c>
      <c r="J1045" s="65" t="s">
        <v>290</v>
      </c>
    </row>
    <row r="1046" spans="1:10" ht="28.5" x14ac:dyDescent="0.25">
      <c r="A1046" s="66">
        <v>202403421</v>
      </c>
      <c r="B1046" s="56">
        <v>45498.463062233801</v>
      </c>
      <c r="C1046" s="55" t="s">
        <v>1</v>
      </c>
      <c r="D1046" s="55" t="s">
        <v>188</v>
      </c>
      <c r="E1046" s="55" t="s">
        <v>4</v>
      </c>
      <c r="F1046" s="55" t="s">
        <v>26</v>
      </c>
      <c r="G1046" s="55" t="s">
        <v>84</v>
      </c>
      <c r="H1046" s="55" t="s">
        <v>80</v>
      </c>
      <c r="I1046" s="55" t="s">
        <v>190</v>
      </c>
      <c r="J1046" s="65" t="s">
        <v>290</v>
      </c>
    </row>
    <row r="1047" spans="1:10" ht="42.75" x14ac:dyDescent="0.25">
      <c r="A1047" s="66">
        <v>202403422</v>
      </c>
      <c r="B1047" s="56">
        <v>45498</v>
      </c>
      <c r="C1047" s="55" t="s">
        <v>2</v>
      </c>
      <c r="D1047" s="55" t="s">
        <v>199</v>
      </c>
      <c r="E1047" s="55" t="s">
        <v>4</v>
      </c>
      <c r="F1047" s="55" t="s">
        <v>14</v>
      </c>
      <c r="G1047" s="55" t="s">
        <v>202</v>
      </c>
      <c r="H1047" s="55" t="s">
        <v>245</v>
      </c>
      <c r="I1047" s="55" t="s">
        <v>190</v>
      </c>
      <c r="J1047" s="65" t="s">
        <v>290</v>
      </c>
    </row>
    <row r="1048" spans="1:10" ht="57" x14ac:dyDescent="0.25">
      <c r="A1048" s="66">
        <v>202403445</v>
      </c>
      <c r="B1048" s="56">
        <v>45498</v>
      </c>
      <c r="C1048" s="55" t="s">
        <v>1</v>
      </c>
      <c r="D1048" s="55" t="s">
        <v>188</v>
      </c>
      <c r="E1048" s="55" t="s">
        <v>4</v>
      </c>
      <c r="F1048" s="55" t="s">
        <v>25</v>
      </c>
      <c r="G1048" s="55" t="s">
        <v>80</v>
      </c>
      <c r="H1048" s="55" t="s">
        <v>234</v>
      </c>
      <c r="I1048" s="55" t="s">
        <v>190</v>
      </c>
      <c r="J1048" s="65" t="s">
        <v>290</v>
      </c>
    </row>
    <row r="1049" spans="1:10" ht="42.75" x14ac:dyDescent="0.25">
      <c r="A1049" s="66">
        <v>202403451</v>
      </c>
      <c r="B1049" s="56">
        <v>45499</v>
      </c>
      <c r="C1049" s="55" t="s">
        <v>1</v>
      </c>
      <c r="D1049" s="55" t="s">
        <v>188</v>
      </c>
      <c r="E1049" s="55" t="s">
        <v>4</v>
      </c>
      <c r="F1049" s="55" t="s">
        <v>13</v>
      </c>
      <c r="G1049" s="55" t="s">
        <v>84</v>
      </c>
      <c r="H1049" s="55" t="s">
        <v>92</v>
      </c>
      <c r="I1049" s="55" t="s">
        <v>190</v>
      </c>
      <c r="J1049" s="65" t="s">
        <v>290</v>
      </c>
    </row>
    <row r="1050" spans="1:10" ht="42.75" x14ac:dyDescent="0.25">
      <c r="A1050" s="66">
        <v>202403452</v>
      </c>
      <c r="B1050" s="56">
        <v>45498.898211574102</v>
      </c>
      <c r="C1050" s="55" t="s">
        <v>1</v>
      </c>
      <c r="D1050" s="55" t="s">
        <v>188</v>
      </c>
      <c r="E1050" s="55" t="s">
        <v>4</v>
      </c>
      <c r="F1050" s="55" t="s">
        <v>26</v>
      </c>
      <c r="G1050" s="55" t="s">
        <v>82</v>
      </c>
      <c r="H1050" s="55" t="s">
        <v>296</v>
      </c>
      <c r="I1050" s="55" t="s">
        <v>190</v>
      </c>
      <c r="J1050" s="65" t="s">
        <v>290</v>
      </c>
    </row>
    <row r="1051" spans="1:10" ht="42.75" x14ac:dyDescent="0.25">
      <c r="A1051" s="66">
        <v>202403453</v>
      </c>
      <c r="B1051" s="56">
        <v>45499</v>
      </c>
      <c r="C1051" s="55" t="s">
        <v>1</v>
      </c>
      <c r="D1051" s="55" t="s">
        <v>188</v>
      </c>
      <c r="E1051" s="55" t="s">
        <v>196</v>
      </c>
      <c r="F1051" s="55" t="s">
        <v>34</v>
      </c>
      <c r="G1051" s="55" t="s">
        <v>89</v>
      </c>
      <c r="H1051" s="55" t="s">
        <v>120</v>
      </c>
      <c r="I1051" s="55" t="s">
        <v>190</v>
      </c>
      <c r="J1051" s="65" t="s">
        <v>290</v>
      </c>
    </row>
    <row r="1052" spans="1:10" ht="142.5" x14ac:dyDescent="0.25">
      <c r="A1052" s="66">
        <v>202403455</v>
      </c>
      <c r="B1052" s="56">
        <v>45499</v>
      </c>
      <c r="C1052" s="55" t="s">
        <v>1</v>
      </c>
      <c r="D1052" s="55" t="s">
        <v>188</v>
      </c>
      <c r="E1052" s="55" t="s">
        <v>4</v>
      </c>
      <c r="F1052" s="55" t="s">
        <v>10</v>
      </c>
      <c r="G1052" s="55" t="s">
        <v>90</v>
      </c>
      <c r="H1052" s="55" t="s">
        <v>209</v>
      </c>
      <c r="I1052" s="55" t="s">
        <v>190</v>
      </c>
      <c r="J1052" s="65" t="s">
        <v>290</v>
      </c>
    </row>
    <row r="1053" spans="1:10" ht="42.75" x14ac:dyDescent="0.25">
      <c r="A1053" s="66">
        <v>202403463</v>
      </c>
      <c r="B1053" s="56">
        <v>45499</v>
      </c>
      <c r="C1053" s="55" t="s">
        <v>1</v>
      </c>
      <c r="D1053" s="55" t="s">
        <v>188</v>
      </c>
      <c r="E1053" s="55" t="s">
        <v>196</v>
      </c>
      <c r="F1053" s="55" t="s">
        <v>33</v>
      </c>
      <c r="G1053" s="55" t="s">
        <v>89</v>
      </c>
      <c r="H1053" s="55" t="s">
        <v>103</v>
      </c>
      <c r="I1053" s="55" t="s">
        <v>213</v>
      </c>
      <c r="J1053" s="65" t="s">
        <v>290</v>
      </c>
    </row>
    <row r="1054" spans="1:10" ht="142.5" x14ac:dyDescent="0.25">
      <c r="A1054" s="66">
        <v>202403466</v>
      </c>
      <c r="B1054" s="56">
        <v>45499</v>
      </c>
      <c r="C1054" s="55" t="s">
        <v>1</v>
      </c>
      <c r="D1054" s="55" t="s">
        <v>188</v>
      </c>
      <c r="E1054" s="55" t="s">
        <v>39</v>
      </c>
      <c r="F1054" s="55" t="s">
        <v>57</v>
      </c>
      <c r="G1054" s="55" t="s">
        <v>90</v>
      </c>
      <c r="H1054" s="55" t="s">
        <v>209</v>
      </c>
      <c r="I1054" s="55" t="s">
        <v>190</v>
      </c>
      <c r="J1054" s="65" t="s">
        <v>290</v>
      </c>
    </row>
    <row r="1055" spans="1:10" ht="42.75" x14ac:dyDescent="0.25">
      <c r="A1055" s="66">
        <v>202403467</v>
      </c>
      <c r="B1055" s="56">
        <v>45499</v>
      </c>
      <c r="C1055" s="55" t="s">
        <v>1</v>
      </c>
      <c r="D1055" s="55" t="s">
        <v>188</v>
      </c>
      <c r="E1055" s="55" t="s">
        <v>196</v>
      </c>
      <c r="F1055" s="55" t="s">
        <v>32</v>
      </c>
      <c r="G1055" s="55" t="s">
        <v>84</v>
      </c>
      <c r="H1055" s="55" t="s">
        <v>89</v>
      </c>
      <c r="I1055" s="55" t="s">
        <v>190</v>
      </c>
      <c r="J1055" s="65" t="s">
        <v>290</v>
      </c>
    </row>
    <row r="1056" spans="1:10" ht="71.25" x14ac:dyDescent="0.25">
      <c r="A1056" s="66">
        <v>202403469</v>
      </c>
      <c r="B1056" s="56">
        <v>45499</v>
      </c>
      <c r="C1056" s="55" t="s">
        <v>1</v>
      </c>
      <c r="D1056" s="55" t="s">
        <v>188</v>
      </c>
      <c r="E1056" s="55" t="s">
        <v>196</v>
      </c>
      <c r="F1056" s="55" t="s">
        <v>34</v>
      </c>
      <c r="G1056" s="55" t="s">
        <v>89</v>
      </c>
      <c r="H1056" s="55" t="s">
        <v>114</v>
      </c>
      <c r="I1056" s="55" t="s">
        <v>190</v>
      </c>
      <c r="J1056" s="65" t="s">
        <v>290</v>
      </c>
    </row>
    <row r="1057" spans="1:10" ht="42.75" x14ac:dyDescent="0.25">
      <c r="A1057" s="66">
        <v>202403473</v>
      </c>
      <c r="B1057" s="56">
        <v>45502</v>
      </c>
      <c r="C1057" s="55" t="s">
        <v>1</v>
      </c>
      <c r="D1057" s="55" t="s">
        <v>188</v>
      </c>
      <c r="E1057" s="55" t="s">
        <v>196</v>
      </c>
      <c r="F1057" s="55" t="s">
        <v>33</v>
      </c>
      <c r="G1057" s="55" t="s">
        <v>89</v>
      </c>
      <c r="H1057" s="55" t="s">
        <v>103</v>
      </c>
      <c r="I1057" s="55" t="s">
        <v>190</v>
      </c>
      <c r="J1057" s="65" t="s">
        <v>290</v>
      </c>
    </row>
    <row r="1058" spans="1:10" ht="28.5" x14ac:dyDescent="0.25">
      <c r="A1058" s="66">
        <v>202403474</v>
      </c>
      <c r="B1058" s="56">
        <v>45502</v>
      </c>
      <c r="C1058" s="55" t="s">
        <v>1</v>
      </c>
      <c r="D1058" s="55" t="s">
        <v>188</v>
      </c>
      <c r="E1058" s="55" t="s">
        <v>4</v>
      </c>
      <c r="F1058" s="55" t="s">
        <v>28</v>
      </c>
      <c r="G1058" s="55" t="s">
        <v>88</v>
      </c>
      <c r="H1058" s="55" t="s">
        <v>216</v>
      </c>
      <c r="I1058" s="55" t="s">
        <v>190</v>
      </c>
      <c r="J1058" s="65" t="s">
        <v>290</v>
      </c>
    </row>
    <row r="1059" spans="1:10" ht="42.75" x14ac:dyDescent="0.25">
      <c r="A1059" s="66">
        <v>202403475</v>
      </c>
      <c r="B1059" s="56">
        <v>45502</v>
      </c>
      <c r="C1059" s="55" t="s">
        <v>1</v>
      </c>
      <c r="D1059" s="55" t="s">
        <v>188</v>
      </c>
      <c r="E1059" s="55" t="s">
        <v>196</v>
      </c>
      <c r="F1059" s="55" t="s">
        <v>32</v>
      </c>
      <c r="G1059" s="55" t="s">
        <v>89</v>
      </c>
      <c r="H1059" s="55" t="s">
        <v>103</v>
      </c>
      <c r="I1059" s="55" t="s">
        <v>190</v>
      </c>
      <c r="J1059" s="65" t="s">
        <v>290</v>
      </c>
    </row>
    <row r="1060" spans="1:10" ht="57" x14ac:dyDescent="0.25">
      <c r="A1060" s="66">
        <v>202403476</v>
      </c>
      <c r="B1060" s="56">
        <v>45502</v>
      </c>
      <c r="C1060" s="55" t="s">
        <v>1</v>
      </c>
      <c r="D1060" s="55" t="s">
        <v>188</v>
      </c>
      <c r="E1060" s="55" t="s">
        <v>196</v>
      </c>
      <c r="F1060" s="55" t="s">
        <v>35</v>
      </c>
      <c r="G1060" s="55" t="s">
        <v>84</v>
      </c>
      <c r="H1060" s="55" t="s">
        <v>89</v>
      </c>
      <c r="I1060" s="55" t="s">
        <v>190</v>
      </c>
      <c r="J1060" s="65" t="s">
        <v>290</v>
      </c>
    </row>
    <row r="1061" spans="1:10" ht="42.75" x14ac:dyDescent="0.25">
      <c r="A1061" s="66">
        <v>202403477</v>
      </c>
      <c r="B1061" s="56">
        <v>45502</v>
      </c>
      <c r="C1061" s="55" t="s">
        <v>1</v>
      </c>
      <c r="D1061" s="55" t="s">
        <v>188</v>
      </c>
      <c r="E1061" s="55" t="s">
        <v>196</v>
      </c>
      <c r="F1061" s="55" t="s">
        <v>34</v>
      </c>
      <c r="G1061" s="55" t="s">
        <v>89</v>
      </c>
      <c r="H1061" s="55" t="s">
        <v>103</v>
      </c>
      <c r="I1061" s="55" t="s">
        <v>190</v>
      </c>
      <c r="J1061" s="65" t="s">
        <v>290</v>
      </c>
    </row>
    <row r="1062" spans="1:10" ht="57" x14ac:dyDescent="0.25">
      <c r="A1062" s="66">
        <v>202403480</v>
      </c>
      <c r="B1062" s="56">
        <v>45499</v>
      </c>
      <c r="C1062" s="55" t="s">
        <v>1</v>
      </c>
      <c r="D1062" s="55" t="s">
        <v>188</v>
      </c>
      <c r="E1062" s="55" t="s">
        <v>4</v>
      </c>
      <c r="F1062" s="55" t="s">
        <v>274</v>
      </c>
      <c r="G1062" s="55" t="s">
        <v>91</v>
      </c>
      <c r="H1062" s="55" t="s">
        <v>305</v>
      </c>
      <c r="I1062" s="55" t="s">
        <v>190</v>
      </c>
      <c r="J1062" s="65" t="s">
        <v>290</v>
      </c>
    </row>
    <row r="1063" spans="1:10" ht="42.75" x14ac:dyDescent="0.25">
      <c r="A1063" s="66">
        <v>202403482</v>
      </c>
      <c r="B1063" s="56">
        <v>45502</v>
      </c>
      <c r="C1063" s="55" t="s">
        <v>1</v>
      </c>
      <c r="D1063" s="55" t="s">
        <v>188</v>
      </c>
      <c r="E1063" s="55" t="s">
        <v>4</v>
      </c>
      <c r="F1063" s="55" t="s">
        <v>24</v>
      </c>
      <c r="G1063" s="55" t="s">
        <v>93</v>
      </c>
      <c r="H1063" s="55" t="s">
        <v>205</v>
      </c>
      <c r="I1063" s="55" t="s">
        <v>190</v>
      </c>
      <c r="J1063" s="65" t="s">
        <v>290</v>
      </c>
    </row>
    <row r="1064" spans="1:10" ht="71.25" x14ac:dyDescent="0.25">
      <c r="A1064" s="66">
        <v>202403484</v>
      </c>
      <c r="B1064" s="56">
        <v>45499</v>
      </c>
      <c r="C1064" s="55" t="s">
        <v>1</v>
      </c>
      <c r="D1064" s="55" t="s">
        <v>188</v>
      </c>
      <c r="E1064" s="55" t="s">
        <v>4</v>
      </c>
      <c r="F1064" s="55" t="s">
        <v>12</v>
      </c>
      <c r="G1064" s="55" t="s">
        <v>92</v>
      </c>
      <c r="H1064" s="55" t="s">
        <v>210</v>
      </c>
      <c r="I1064" s="55" t="s">
        <v>190</v>
      </c>
      <c r="J1064" s="65" t="s">
        <v>290</v>
      </c>
    </row>
    <row r="1065" spans="1:10" ht="71.25" x14ac:dyDescent="0.25">
      <c r="A1065" s="66">
        <v>202403487</v>
      </c>
      <c r="B1065" s="56">
        <v>45499</v>
      </c>
      <c r="C1065" s="55" t="s">
        <v>1</v>
      </c>
      <c r="D1065" s="55" t="s">
        <v>188</v>
      </c>
      <c r="E1065" s="55" t="s">
        <v>39</v>
      </c>
      <c r="F1065" s="55" t="s">
        <v>50</v>
      </c>
      <c r="G1065" s="55" t="s">
        <v>90</v>
      </c>
      <c r="H1065" s="55" t="s">
        <v>197</v>
      </c>
      <c r="I1065" s="55" t="s">
        <v>190</v>
      </c>
      <c r="J1065" s="65" t="s">
        <v>290</v>
      </c>
    </row>
    <row r="1066" spans="1:10" ht="42.75" x14ac:dyDescent="0.25">
      <c r="A1066" s="66">
        <v>202403489</v>
      </c>
      <c r="B1066" s="56">
        <v>45499</v>
      </c>
      <c r="C1066" s="55" t="s">
        <v>1</v>
      </c>
      <c r="D1066" s="55" t="s">
        <v>188</v>
      </c>
      <c r="E1066" s="55" t="s">
        <v>4</v>
      </c>
      <c r="F1066" s="55" t="s">
        <v>23</v>
      </c>
      <c r="G1066" s="55" t="s">
        <v>84</v>
      </c>
      <c r="H1066" s="55" t="s">
        <v>92</v>
      </c>
      <c r="I1066" s="55" t="s">
        <v>190</v>
      </c>
      <c r="J1066" s="65" t="s">
        <v>290</v>
      </c>
    </row>
    <row r="1067" spans="1:10" ht="28.5" x14ac:dyDescent="0.25">
      <c r="A1067" s="66">
        <v>202403494</v>
      </c>
      <c r="B1067" s="56">
        <v>45499</v>
      </c>
      <c r="C1067" s="55" t="s">
        <v>1</v>
      </c>
      <c r="D1067" s="55" t="s">
        <v>188</v>
      </c>
      <c r="E1067" s="55" t="s">
        <v>4</v>
      </c>
      <c r="F1067" s="55" t="s">
        <v>24</v>
      </c>
      <c r="G1067" s="55" t="s">
        <v>84</v>
      </c>
      <c r="H1067" s="55" t="s">
        <v>93</v>
      </c>
      <c r="I1067" s="55" t="s">
        <v>190</v>
      </c>
      <c r="J1067" s="65" t="s">
        <v>290</v>
      </c>
    </row>
    <row r="1068" spans="1:10" ht="42.75" x14ac:dyDescent="0.25">
      <c r="A1068" s="66">
        <v>202403497</v>
      </c>
      <c r="B1068" s="56">
        <v>45502</v>
      </c>
      <c r="C1068" s="55" t="s">
        <v>1</v>
      </c>
      <c r="D1068" s="55" t="s">
        <v>188</v>
      </c>
      <c r="E1068" s="55" t="s">
        <v>196</v>
      </c>
      <c r="F1068" s="55" t="s">
        <v>33</v>
      </c>
      <c r="G1068" s="55" t="s">
        <v>89</v>
      </c>
      <c r="H1068" s="55" t="s">
        <v>103</v>
      </c>
      <c r="I1068" s="55" t="s">
        <v>190</v>
      </c>
      <c r="J1068" s="65" t="s">
        <v>290</v>
      </c>
    </row>
    <row r="1069" spans="1:10" ht="57" x14ac:dyDescent="0.25">
      <c r="A1069" s="66">
        <v>202403502</v>
      </c>
      <c r="B1069" s="56">
        <v>45501</v>
      </c>
      <c r="C1069" s="55" t="s">
        <v>1</v>
      </c>
      <c r="D1069" s="55" t="s">
        <v>188</v>
      </c>
      <c r="E1069" s="55" t="s">
        <v>4</v>
      </c>
      <c r="F1069" s="55" t="s">
        <v>14</v>
      </c>
      <c r="G1069" s="55" t="s">
        <v>80</v>
      </c>
      <c r="H1069" s="55" t="s">
        <v>124</v>
      </c>
      <c r="I1069" s="55" t="s">
        <v>190</v>
      </c>
      <c r="J1069" s="65" t="s">
        <v>290</v>
      </c>
    </row>
    <row r="1070" spans="1:10" ht="142.5" x14ac:dyDescent="0.25">
      <c r="A1070" s="66">
        <v>202403503</v>
      </c>
      <c r="B1070" s="56">
        <v>45502</v>
      </c>
      <c r="C1070" s="55" t="s">
        <v>1</v>
      </c>
      <c r="D1070" s="55" t="s">
        <v>188</v>
      </c>
      <c r="E1070" s="55" t="s">
        <v>39</v>
      </c>
      <c r="F1070" s="55" t="s">
        <v>74</v>
      </c>
      <c r="G1070" s="55" t="s">
        <v>90</v>
      </c>
      <c r="H1070" s="55" t="s">
        <v>209</v>
      </c>
      <c r="I1070" s="55" t="s">
        <v>190</v>
      </c>
      <c r="J1070" s="65" t="s">
        <v>290</v>
      </c>
    </row>
    <row r="1071" spans="1:10" ht="42.75" x14ac:dyDescent="0.25">
      <c r="A1071" s="66">
        <v>202403506</v>
      </c>
      <c r="B1071" s="56">
        <v>45502</v>
      </c>
      <c r="C1071" s="55" t="s">
        <v>1</v>
      </c>
      <c r="D1071" s="55" t="s">
        <v>188</v>
      </c>
      <c r="E1071" s="55" t="s">
        <v>196</v>
      </c>
      <c r="F1071" s="55" t="s">
        <v>36</v>
      </c>
      <c r="G1071" s="55" t="s">
        <v>89</v>
      </c>
      <c r="H1071" s="55" t="s">
        <v>103</v>
      </c>
      <c r="I1071" s="55" t="s">
        <v>213</v>
      </c>
      <c r="J1071" s="65" t="s">
        <v>290</v>
      </c>
    </row>
    <row r="1072" spans="1:10" ht="42.75" x14ac:dyDescent="0.25">
      <c r="A1072" s="66">
        <v>202403508</v>
      </c>
      <c r="B1072" s="56">
        <v>45502</v>
      </c>
      <c r="C1072" s="55" t="s">
        <v>1</v>
      </c>
      <c r="D1072" s="55" t="s">
        <v>188</v>
      </c>
      <c r="E1072" s="55" t="s">
        <v>196</v>
      </c>
      <c r="F1072" s="55" t="s">
        <v>36</v>
      </c>
      <c r="G1072" s="55" t="s">
        <v>84</v>
      </c>
      <c r="H1072" s="55" t="s">
        <v>89</v>
      </c>
      <c r="I1072" s="55" t="s">
        <v>190</v>
      </c>
      <c r="J1072" s="65" t="s">
        <v>290</v>
      </c>
    </row>
    <row r="1073" spans="1:10" ht="42.75" x14ac:dyDescent="0.25">
      <c r="A1073" s="66">
        <v>202403509</v>
      </c>
      <c r="B1073" s="56">
        <v>45502</v>
      </c>
      <c r="C1073" s="55" t="s">
        <v>1</v>
      </c>
      <c r="D1073" s="55" t="s">
        <v>188</v>
      </c>
      <c r="E1073" s="55" t="s">
        <v>196</v>
      </c>
      <c r="F1073" s="55" t="s">
        <v>33</v>
      </c>
      <c r="G1073" s="55" t="s">
        <v>89</v>
      </c>
      <c r="H1073" s="55" t="s">
        <v>103</v>
      </c>
      <c r="I1073" s="55" t="s">
        <v>190</v>
      </c>
      <c r="J1073" s="65" t="s">
        <v>290</v>
      </c>
    </row>
    <row r="1074" spans="1:10" ht="57" x14ac:dyDescent="0.25">
      <c r="A1074" s="66">
        <v>202403511</v>
      </c>
      <c r="B1074" s="56">
        <v>45502</v>
      </c>
      <c r="C1074" s="55" t="s">
        <v>1</v>
      </c>
      <c r="D1074" s="55" t="s">
        <v>188</v>
      </c>
      <c r="E1074" s="55" t="s">
        <v>4</v>
      </c>
      <c r="F1074" s="55" t="s">
        <v>13</v>
      </c>
      <c r="G1074" s="55" t="s">
        <v>84</v>
      </c>
      <c r="H1074" s="55" t="s">
        <v>87</v>
      </c>
      <c r="I1074" s="55" t="s">
        <v>190</v>
      </c>
      <c r="J1074" s="65" t="s">
        <v>290</v>
      </c>
    </row>
    <row r="1075" spans="1:10" ht="142.5" x14ac:dyDescent="0.25">
      <c r="A1075" s="66">
        <v>202403512</v>
      </c>
      <c r="B1075" s="56">
        <v>45502</v>
      </c>
      <c r="C1075" s="55" t="s">
        <v>1</v>
      </c>
      <c r="D1075" s="55" t="s">
        <v>188</v>
      </c>
      <c r="E1075" s="55" t="s">
        <v>39</v>
      </c>
      <c r="F1075" s="55" t="s">
        <v>65</v>
      </c>
      <c r="G1075" s="55" t="s">
        <v>90</v>
      </c>
      <c r="H1075" s="55" t="s">
        <v>209</v>
      </c>
      <c r="I1075" s="55" t="s">
        <v>190</v>
      </c>
      <c r="J1075" s="65" t="s">
        <v>290</v>
      </c>
    </row>
    <row r="1076" spans="1:10" ht="42.75" x14ac:dyDescent="0.25">
      <c r="A1076" s="66">
        <v>202403520</v>
      </c>
      <c r="B1076" s="56">
        <v>45502</v>
      </c>
      <c r="C1076" s="55" t="s">
        <v>1</v>
      </c>
      <c r="D1076" s="55" t="s">
        <v>188</v>
      </c>
      <c r="E1076" s="55" t="s">
        <v>196</v>
      </c>
      <c r="F1076" s="55" t="s">
        <v>33</v>
      </c>
      <c r="G1076" s="55" t="s">
        <v>89</v>
      </c>
      <c r="H1076" s="55" t="s">
        <v>103</v>
      </c>
      <c r="I1076" s="55" t="s">
        <v>190</v>
      </c>
      <c r="J1076" s="65" t="s">
        <v>290</v>
      </c>
    </row>
    <row r="1077" spans="1:10" ht="57" x14ac:dyDescent="0.25">
      <c r="A1077" s="66">
        <v>202403524</v>
      </c>
      <c r="B1077" s="56">
        <v>45502</v>
      </c>
      <c r="C1077" s="55" t="s">
        <v>1</v>
      </c>
      <c r="D1077" s="55" t="s">
        <v>188</v>
      </c>
      <c r="E1077" s="55" t="s">
        <v>4</v>
      </c>
      <c r="F1077" s="55" t="s">
        <v>194</v>
      </c>
      <c r="G1077" s="55" t="s">
        <v>90</v>
      </c>
      <c r="H1077" s="55" t="s">
        <v>270</v>
      </c>
      <c r="I1077" s="55" t="s">
        <v>190</v>
      </c>
      <c r="J1077" s="65" t="s">
        <v>290</v>
      </c>
    </row>
    <row r="1078" spans="1:10" ht="42.75" x14ac:dyDescent="0.25">
      <c r="A1078" s="66">
        <v>202403533</v>
      </c>
      <c r="B1078" s="56">
        <v>45502</v>
      </c>
      <c r="C1078" s="55" t="s">
        <v>1</v>
      </c>
      <c r="D1078" s="55" t="s">
        <v>188</v>
      </c>
      <c r="E1078" s="55" t="s">
        <v>196</v>
      </c>
      <c r="F1078" s="55" t="s">
        <v>33</v>
      </c>
      <c r="G1078" s="55" t="s">
        <v>89</v>
      </c>
      <c r="H1078" s="55" t="s">
        <v>120</v>
      </c>
      <c r="I1078" s="55" t="s">
        <v>190</v>
      </c>
      <c r="J1078" s="65" t="s">
        <v>290</v>
      </c>
    </row>
    <row r="1079" spans="1:10" ht="42.75" x14ac:dyDescent="0.25">
      <c r="A1079" s="66">
        <v>202403535</v>
      </c>
      <c r="B1079" s="56">
        <v>45502</v>
      </c>
      <c r="C1079" s="55" t="s">
        <v>2</v>
      </c>
      <c r="D1079" s="55" t="s">
        <v>199</v>
      </c>
      <c r="E1079" s="55" t="s">
        <v>200</v>
      </c>
      <c r="F1079" s="55" t="s">
        <v>269</v>
      </c>
      <c r="G1079" s="55" t="s">
        <v>202</v>
      </c>
      <c r="H1079" s="55" t="s">
        <v>215</v>
      </c>
      <c r="I1079" s="55" t="s">
        <v>213</v>
      </c>
      <c r="J1079" s="65" t="s">
        <v>290</v>
      </c>
    </row>
    <row r="1080" spans="1:10" ht="42.75" x14ac:dyDescent="0.25">
      <c r="A1080" s="66">
        <v>202403536</v>
      </c>
      <c r="B1080" s="56">
        <v>45502</v>
      </c>
      <c r="C1080" s="55" t="s">
        <v>1</v>
      </c>
      <c r="D1080" s="55" t="s">
        <v>188</v>
      </c>
      <c r="E1080" s="55" t="s">
        <v>196</v>
      </c>
      <c r="F1080" s="55" t="s">
        <v>33</v>
      </c>
      <c r="G1080" s="55" t="s">
        <v>89</v>
      </c>
      <c r="H1080" s="55" t="s">
        <v>98</v>
      </c>
      <c r="I1080" s="55" t="s">
        <v>190</v>
      </c>
      <c r="J1080" s="65" t="s">
        <v>290</v>
      </c>
    </row>
    <row r="1081" spans="1:10" ht="28.5" x14ac:dyDescent="0.25">
      <c r="A1081" s="66">
        <v>202403539</v>
      </c>
      <c r="B1081" s="56">
        <v>45503</v>
      </c>
      <c r="C1081" s="55" t="s">
        <v>1</v>
      </c>
      <c r="D1081" s="55" t="s">
        <v>188</v>
      </c>
      <c r="E1081" s="55" t="s">
        <v>39</v>
      </c>
      <c r="F1081" s="55" t="s">
        <v>65</v>
      </c>
      <c r="G1081" s="55" t="s">
        <v>90</v>
      </c>
      <c r="H1081" s="55" t="s">
        <v>118</v>
      </c>
      <c r="I1081" s="55" t="s">
        <v>190</v>
      </c>
      <c r="J1081" s="65" t="s">
        <v>290</v>
      </c>
    </row>
    <row r="1082" spans="1:10" ht="28.5" x14ac:dyDescent="0.25">
      <c r="A1082" s="66">
        <v>202403540</v>
      </c>
      <c r="B1082" s="56">
        <v>45503</v>
      </c>
      <c r="C1082" s="55" t="s">
        <v>1</v>
      </c>
      <c r="D1082" s="55" t="s">
        <v>188</v>
      </c>
      <c r="E1082" s="55" t="s">
        <v>4</v>
      </c>
      <c r="F1082" s="55" t="s">
        <v>23</v>
      </c>
      <c r="G1082" s="55" t="s">
        <v>90</v>
      </c>
      <c r="H1082" s="55" t="s">
        <v>204</v>
      </c>
      <c r="I1082" s="55" t="s">
        <v>190</v>
      </c>
      <c r="J1082" s="65" t="s">
        <v>290</v>
      </c>
    </row>
    <row r="1083" spans="1:10" ht="57" x14ac:dyDescent="0.25">
      <c r="A1083" s="66">
        <v>202403542</v>
      </c>
      <c r="B1083" s="56">
        <v>45503</v>
      </c>
      <c r="C1083" s="55" t="s">
        <v>1</v>
      </c>
      <c r="D1083" s="55" t="s">
        <v>188</v>
      </c>
      <c r="E1083" s="55" t="s">
        <v>4</v>
      </c>
      <c r="F1083" s="55" t="s">
        <v>26</v>
      </c>
      <c r="G1083" s="55" t="s">
        <v>87</v>
      </c>
      <c r="H1083" s="55" t="s">
        <v>118</v>
      </c>
      <c r="I1083" s="55" t="s">
        <v>190</v>
      </c>
      <c r="J1083" s="65" t="s">
        <v>290</v>
      </c>
    </row>
    <row r="1084" spans="1:10" ht="42.75" x14ac:dyDescent="0.25">
      <c r="A1084" s="66">
        <v>202403544</v>
      </c>
      <c r="B1084" s="56">
        <v>45503</v>
      </c>
      <c r="C1084" s="55" t="s">
        <v>1</v>
      </c>
      <c r="D1084" s="55" t="s">
        <v>188</v>
      </c>
      <c r="E1084" s="55" t="s">
        <v>196</v>
      </c>
      <c r="F1084" s="55" t="s">
        <v>38</v>
      </c>
      <c r="G1084" s="55" t="s">
        <v>89</v>
      </c>
      <c r="H1084" s="55" t="s">
        <v>103</v>
      </c>
      <c r="I1084" s="55" t="s">
        <v>190</v>
      </c>
      <c r="J1084" s="65" t="s">
        <v>290</v>
      </c>
    </row>
    <row r="1085" spans="1:10" ht="57" x14ac:dyDescent="0.25">
      <c r="A1085" s="66">
        <v>202403552</v>
      </c>
      <c r="B1085" s="56">
        <v>45503</v>
      </c>
      <c r="C1085" s="55" t="s">
        <v>1</v>
      </c>
      <c r="D1085" s="55" t="s">
        <v>188</v>
      </c>
      <c r="E1085" s="55" t="s">
        <v>4</v>
      </c>
      <c r="F1085" s="55" t="s">
        <v>18</v>
      </c>
      <c r="G1085" s="55" t="s">
        <v>87</v>
      </c>
      <c r="H1085" s="55" t="s">
        <v>263</v>
      </c>
      <c r="I1085" s="55" t="s">
        <v>190</v>
      </c>
      <c r="J1085" s="65" t="s">
        <v>290</v>
      </c>
    </row>
    <row r="1086" spans="1:10" ht="42.75" x14ac:dyDescent="0.25">
      <c r="A1086" s="66">
        <v>202403554</v>
      </c>
      <c r="B1086" s="56">
        <v>45503</v>
      </c>
      <c r="C1086" s="55" t="s">
        <v>1</v>
      </c>
      <c r="D1086" s="55" t="s">
        <v>188</v>
      </c>
      <c r="E1086" s="55" t="s">
        <v>4</v>
      </c>
      <c r="F1086" s="55" t="s">
        <v>25</v>
      </c>
      <c r="G1086" s="55" t="s">
        <v>92</v>
      </c>
      <c r="H1086" s="55" t="s">
        <v>212</v>
      </c>
      <c r="I1086" s="55" t="s">
        <v>190</v>
      </c>
      <c r="J1086" s="65" t="s">
        <v>290</v>
      </c>
    </row>
    <row r="1087" spans="1:10" ht="57" x14ac:dyDescent="0.25">
      <c r="A1087" s="66">
        <v>202403555</v>
      </c>
      <c r="B1087" s="56">
        <v>45503</v>
      </c>
      <c r="C1087" s="55" t="s">
        <v>1</v>
      </c>
      <c r="D1087" s="55" t="s">
        <v>188</v>
      </c>
      <c r="E1087" s="55" t="s">
        <v>196</v>
      </c>
      <c r="F1087" s="55" t="s">
        <v>35</v>
      </c>
      <c r="G1087" s="55" t="s">
        <v>89</v>
      </c>
      <c r="H1087" s="55" t="s">
        <v>103</v>
      </c>
      <c r="I1087" s="55" t="s">
        <v>190</v>
      </c>
      <c r="J1087" s="65" t="s">
        <v>290</v>
      </c>
    </row>
    <row r="1088" spans="1:10" ht="42.75" x14ac:dyDescent="0.25">
      <c r="A1088" s="66">
        <v>202403557</v>
      </c>
      <c r="B1088" s="56">
        <v>45503.619029282403</v>
      </c>
      <c r="C1088" s="55" t="s">
        <v>1</v>
      </c>
      <c r="D1088" s="55" t="s">
        <v>188</v>
      </c>
      <c r="E1088" s="55" t="s">
        <v>196</v>
      </c>
      <c r="F1088" s="55" t="s">
        <v>34</v>
      </c>
      <c r="G1088" s="55" t="s">
        <v>89</v>
      </c>
      <c r="H1088" s="55" t="s">
        <v>103</v>
      </c>
      <c r="I1088" s="55" t="s">
        <v>190</v>
      </c>
      <c r="J1088" s="65" t="s">
        <v>290</v>
      </c>
    </row>
    <row r="1089" spans="1:10" ht="42.75" x14ac:dyDescent="0.25">
      <c r="A1089" s="66">
        <v>202403558</v>
      </c>
      <c r="B1089" s="56">
        <v>45503</v>
      </c>
      <c r="C1089" s="55" t="s">
        <v>2</v>
      </c>
      <c r="D1089" s="55" t="s">
        <v>199</v>
      </c>
      <c r="E1089" s="55" t="s">
        <v>200</v>
      </c>
      <c r="F1089" s="55" t="s">
        <v>306</v>
      </c>
      <c r="G1089" s="55" t="s">
        <v>202</v>
      </c>
      <c r="H1089" s="55" t="s">
        <v>215</v>
      </c>
      <c r="I1089" s="55" t="s">
        <v>190</v>
      </c>
      <c r="J1089" s="65" t="s">
        <v>290</v>
      </c>
    </row>
    <row r="1090" spans="1:10" ht="42.75" x14ac:dyDescent="0.25">
      <c r="A1090" s="66">
        <v>202403559</v>
      </c>
      <c r="B1090" s="56">
        <v>45503</v>
      </c>
      <c r="C1090" s="55" t="s">
        <v>1</v>
      </c>
      <c r="D1090" s="55" t="s">
        <v>188</v>
      </c>
      <c r="E1090" s="55" t="s">
        <v>196</v>
      </c>
      <c r="F1090" s="55" t="s">
        <v>32</v>
      </c>
      <c r="G1090" s="55" t="s">
        <v>89</v>
      </c>
      <c r="H1090" s="55" t="s">
        <v>120</v>
      </c>
      <c r="I1090" s="55" t="s">
        <v>190</v>
      </c>
      <c r="J1090" s="65" t="s">
        <v>290</v>
      </c>
    </row>
    <row r="1091" spans="1:10" ht="57" x14ac:dyDescent="0.25">
      <c r="A1091" s="66">
        <v>202403564</v>
      </c>
      <c r="B1091" s="56">
        <v>45503</v>
      </c>
      <c r="C1091" s="55" t="s">
        <v>1</v>
      </c>
      <c r="D1091" s="55" t="s">
        <v>188</v>
      </c>
      <c r="E1091" s="55" t="s">
        <v>196</v>
      </c>
      <c r="F1091" s="55" t="s">
        <v>35</v>
      </c>
      <c r="G1091" s="55" t="s">
        <v>89</v>
      </c>
      <c r="H1091" s="55" t="s">
        <v>118</v>
      </c>
      <c r="I1091" s="55" t="s">
        <v>190</v>
      </c>
      <c r="J1091" s="65" t="s">
        <v>290</v>
      </c>
    </row>
    <row r="1092" spans="1:10" ht="42.75" x14ac:dyDescent="0.25">
      <c r="A1092" s="66">
        <v>202403567</v>
      </c>
      <c r="B1092" s="56">
        <v>45503</v>
      </c>
      <c r="C1092" s="55" t="s">
        <v>1</v>
      </c>
      <c r="D1092" s="55" t="s">
        <v>188</v>
      </c>
      <c r="E1092" s="55" t="s">
        <v>196</v>
      </c>
      <c r="F1092" s="55" t="s">
        <v>38</v>
      </c>
      <c r="G1092" s="55" t="s">
        <v>89</v>
      </c>
      <c r="H1092" s="55" t="s">
        <v>118</v>
      </c>
      <c r="I1092" s="55" t="s">
        <v>190</v>
      </c>
      <c r="J1092" s="65" t="s">
        <v>290</v>
      </c>
    </row>
    <row r="1093" spans="1:10" ht="28.5" x14ac:dyDescent="0.25">
      <c r="A1093" s="66">
        <v>202403570</v>
      </c>
      <c r="B1093" s="56">
        <v>45504</v>
      </c>
      <c r="C1093" s="55" t="s">
        <v>1</v>
      </c>
      <c r="D1093" s="55" t="s">
        <v>188</v>
      </c>
      <c r="E1093" s="55" t="s">
        <v>4</v>
      </c>
      <c r="F1093" s="55" t="s">
        <v>29</v>
      </c>
      <c r="G1093" s="55" t="s">
        <v>84</v>
      </c>
      <c r="H1093" s="55" t="s">
        <v>90</v>
      </c>
      <c r="I1093" s="55" t="s">
        <v>190</v>
      </c>
      <c r="J1093" s="65" t="s">
        <v>290</v>
      </c>
    </row>
    <row r="1094" spans="1:10" ht="42.75" x14ac:dyDescent="0.25">
      <c r="A1094" s="66">
        <v>202403573</v>
      </c>
      <c r="B1094" s="56">
        <v>45503.986385069402</v>
      </c>
      <c r="C1094" s="55" t="s">
        <v>1</v>
      </c>
      <c r="D1094" s="55" t="s">
        <v>188</v>
      </c>
      <c r="E1094" s="55" t="s">
        <v>196</v>
      </c>
      <c r="F1094" s="55" t="s">
        <v>33</v>
      </c>
      <c r="G1094" s="55" t="s">
        <v>89</v>
      </c>
      <c r="H1094" s="55" t="s">
        <v>103</v>
      </c>
      <c r="I1094" s="55" t="s">
        <v>190</v>
      </c>
      <c r="J1094" s="65" t="s">
        <v>290</v>
      </c>
    </row>
    <row r="1095" spans="1:10" ht="71.25" x14ac:dyDescent="0.25">
      <c r="A1095" s="66">
        <v>202403574</v>
      </c>
      <c r="B1095" s="56">
        <v>45504</v>
      </c>
      <c r="C1095" s="55" t="s">
        <v>1</v>
      </c>
      <c r="D1095" s="55" t="s">
        <v>188</v>
      </c>
      <c r="E1095" s="55" t="s">
        <v>4</v>
      </c>
      <c r="F1095" s="55" t="s">
        <v>16</v>
      </c>
      <c r="G1095" s="55" t="s">
        <v>87</v>
      </c>
      <c r="H1095" s="55" t="s">
        <v>219</v>
      </c>
      <c r="I1095" s="55" t="s">
        <v>190</v>
      </c>
      <c r="J1095" s="65" t="s">
        <v>290</v>
      </c>
    </row>
    <row r="1096" spans="1:10" ht="42.75" x14ac:dyDescent="0.25">
      <c r="A1096" s="66">
        <v>202403575</v>
      </c>
      <c r="B1096" s="56">
        <v>45504</v>
      </c>
      <c r="C1096" s="55" t="s">
        <v>1</v>
      </c>
      <c r="D1096" s="55" t="s">
        <v>188</v>
      </c>
      <c r="E1096" s="55" t="s">
        <v>196</v>
      </c>
      <c r="F1096" s="55" t="s">
        <v>32</v>
      </c>
      <c r="G1096" s="55" t="s">
        <v>89</v>
      </c>
      <c r="H1096" s="55" t="s">
        <v>103</v>
      </c>
      <c r="I1096" s="55" t="s">
        <v>190</v>
      </c>
      <c r="J1096" s="65" t="s">
        <v>290</v>
      </c>
    </row>
    <row r="1097" spans="1:10" ht="42.75" x14ac:dyDescent="0.25">
      <c r="A1097" s="66">
        <v>202403579</v>
      </c>
      <c r="B1097" s="56">
        <v>45504</v>
      </c>
      <c r="C1097" s="55" t="s">
        <v>1</v>
      </c>
      <c r="D1097" s="55" t="s">
        <v>188</v>
      </c>
      <c r="E1097" s="55" t="s">
        <v>4</v>
      </c>
      <c r="F1097" s="55" t="s">
        <v>14</v>
      </c>
      <c r="G1097" s="55" t="s">
        <v>84</v>
      </c>
      <c r="H1097" s="55" t="s">
        <v>211</v>
      </c>
      <c r="I1097" s="55" t="s">
        <v>190</v>
      </c>
      <c r="J1097" s="65" t="s">
        <v>290</v>
      </c>
    </row>
    <row r="1098" spans="1:10" ht="28.5" x14ac:dyDescent="0.25">
      <c r="A1098" s="66">
        <v>202403589</v>
      </c>
      <c r="B1098" s="56">
        <v>45504</v>
      </c>
      <c r="C1098" s="55" t="s">
        <v>2</v>
      </c>
      <c r="D1098" s="55" t="s">
        <v>199</v>
      </c>
      <c r="E1098" s="55" t="s">
        <v>4</v>
      </c>
      <c r="F1098" s="55" t="s">
        <v>9</v>
      </c>
      <c r="G1098" s="55" t="s">
        <v>202</v>
      </c>
      <c r="H1098" s="55" t="s">
        <v>203</v>
      </c>
      <c r="I1098" s="55" t="s">
        <v>190</v>
      </c>
      <c r="J1098" s="65" t="s">
        <v>290</v>
      </c>
    </row>
    <row r="1099" spans="1:10" ht="28.5" x14ac:dyDescent="0.25">
      <c r="A1099" s="66">
        <v>202403591</v>
      </c>
      <c r="B1099" s="56">
        <v>45504</v>
      </c>
      <c r="C1099" s="55" t="s">
        <v>1</v>
      </c>
      <c r="D1099" s="55" t="s">
        <v>188</v>
      </c>
      <c r="E1099" s="55" t="s">
        <v>39</v>
      </c>
      <c r="F1099" s="55" t="s">
        <v>58</v>
      </c>
      <c r="G1099" s="55" t="s">
        <v>84</v>
      </c>
      <c r="H1099" s="55" t="s">
        <v>95</v>
      </c>
      <c r="I1099" s="55" t="s">
        <v>190</v>
      </c>
      <c r="J1099" s="65" t="s">
        <v>290</v>
      </c>
    </row>
    <row r="1100" spans="1:10" ht="42.75" x14ac:dyDescent="0.25">
      <c r="A1100" s="66">
        <v>202403592</v>
      </c>
      <c r="B1100" s="56">
        <v>45504</v>
      </c>
      <c r="C1100" s="55" t="s">
        <v>1</v>
      </c>
      <c r="D1100" s="55" t="s">
        <v>188</v>
      </c>
      <c r="E1100" s="55" t="s">
        <v>4</v>
      </c>
      <c r="F1100" s="55" t="s">
        <v>19</v>
      </c>
      <c r="G1100" s="55" t="s">
        <v>92</v>
      </c>
      <c r="H1100" s="55" t="s">
        <v>307</v>
      </c>
      <c r="I1100" s="55" t="s">
        <v>190</v>
      </c>
      <c r="J1100" s="65" t="s">
        <v>290</v>
      </c>
    </row>
    <row r="1101" spans="1:10" ht="42.75" x14ac:dyDescent="0.25">
      <c r="A1101" s="66">
        <v>202403593</v>
      </c>
      <c r="B1101" s="56">
        <v>45504</v>
      </c>
      <c r="C1101" s="55" t="s">
        <v>1</v>
      </c>
      <c r="D1101" s="55" t="s">
        <v>188</v>
      </c>
      <c r="E1101" s="55" t="s">
        <v>196</v>
      </c>
      <c r="F1101" s="55" t="s">
        <v>33</v>
      </c>
      <c r="G1101" s="55" t="s">
        <v>89</v>
      </c>
      <c r="H1101" s="55" t="s">
        <v>120</v>
      </c>
      <c r="I1101" s="55" t="s">
        <v>190</v>
      </c>
      <c r="J1101" s="65" t="s">
        <v>290</v>
      </c>
    </row>
    <row r="1102" spans="1:10" ht="28.5" x14ac:dyDescent="0.25">
      <c r="A1102" s="66">
        <v>202403594</v>
      </c>
      <c r="B1102" s="56">
        <v>45504</v>
      </c>
      <c r="C1102" s="55" t="s">
        <v>1</v>
      </c>
      <c r="D1102" s="55" t="s">
        <v>188</v>
      </c>
      <c r="E1102" s="55" t="s">
        <v>39</v>
      </c>
      <c r="F1102" s="55" t="s">
        <v>73</v>
      </c>
      <c r="G1102" s="55" t="s">
        <v>90</v>
      </c>
      <c r="H1102" s="55" t="s">
        <v>204</v>
      </c>
      <c r="I1102" s="55" t="s">
        <v>190</v>
      </c>
      <c r="J1102" s="65" t="s">
        <v>290</v>
      </c>
    </row>
    <row r="1103" spans="1:10" ht="42.75" x14ac:dyDescent="0.25">
      <c r="A1103" s="66">
        <v>202403598</v>
      </c>
      <c r="B1103" s="56">
        <v>45505.0454054398</v>
      </c>
      <c r="C1103" s="55" t="s">
        <v>1</v>
      </c>
      <c r="D1103" s="55" t="s">
        <v>188</v>
      </c>
      <c r="E1103" s="55" t="s">
        <v>196</v>
      </c>
      <c r="F1103" s="55" t="s">
        <v>32</v>
      </c>
      <c r="G1103" s="55" t="s">
        <v>84</v>
      </c>
      <c r="H1103" s="55" t="s">
        <v>89</v>
      </c>
      <c r="I1103" s="55" t="s">
        <v>190</v>
      </c>
      <c r="J1103" s="65" t="s">
        <v>290</v>
      </c>
    </row>
    <row r="1104" spans="1:10" ht="57" x14ac:dyDescent="0.25">
      <c r="A1104" s="66">
        <v>202403600</v>
      </c>
      <c r="B1104" s="56">
        <v>45505</v>
      </c>
      <c r="C1104" s="55" t="s">
        <v>1</v>
      </c>
      <c r="D1104" s="55" t="s">
        <v>188</v>
      </c>
      <c r="E1104" s="55" t="s">
        <v>4</v>
      </c>
      <c r="F1104" s="55" t="s">
        <v>13</v>
      </c>
      <c r="G1104" s="55" t="s">
        <v>83</v>
      </c>
      <c r="H1104" s="55" t="s">
        <v>118</v>
      </c>
      <c r="I1104" s="55" t="s">
        <v>190</v>
      </c>
      <c r="J1104" s="65" t="s">
        <v>290</v>
      </c>
    </row>
    <row r="1105" spans="1:10" ht="28.5" x14ac:dyDescent="0.25">
      <c r="A1105" s="66">
        <v>202403607</v>
      </c>
      <c r="B1105" s="56">
        <v>45506</v>
      </c>
      <c r="C1105" s="55" t="s">
        <v>2</v>
      </c>
      <c r="D1105" s="55" t="s">
        <v>199</v>
      </c>
      <c r="E1105" s="55" t="s">
        <v>200</v>
      </c>
      <c r="F1105" s="55" t="s">
        <v>308</v>
      </c>
      <c r="G1105" s="55" t="s">
        <v>202</v>
      </c>
      <c r="H1105" s="55" t="s">
        <v>203</v>
      </c>
      <c r="I1105" s="55" t="s">
        <v>190</v>
      </c>
      <c r="J1105" s="65" t="s">
        <v>290</v>
      </c>
    </row>
    <row r="1106" spans="1:10" ht="28.5" x14ac:dyDescent="0.25">
      <c r="A1106" s="66">
        <v>202403609</v>
      </c>
      <c r="B1106" s="56">
        <v>45505</v>
      </c>
      <c r="C1106" s="55" t="s">
        <v>1</v>
      </c>
      <c r="D1106" s="55" t="s">
        <v>188</v>
      </c>
      <c r="E1106" s="55" t="s">
        <v>4</v>
      </c>
      <c r="F1106" s="55" t="s">
        <v>22</v>
      </c>
      <c r="G1106" s="55" t="s">
        <v>80</v>
      </c>
      <c r="H1106" s="55" t="s">
        <v>261</v>
      </c>
      <c r="I1106" s="55" t="s">
        <v>190</v>
      </c>
      <c r="J1106" s="65" t="s">
        <v>290</v>
      </c>
    </row>
    <row r="1107" spans="1:10" ht="57" x14ac:dyDescent="0.25">
      <c r="A1107" s="66">
        <v>202403611</v>
      </c>
      <c r="B1107" s="56">
        <v>45505</v>
      </c>
      <c r="C1107" s="55" t="s">
        <v>1</v>
      </c>
      <c r="D1107" s="55" t="s">
        <v>188</v>
      </c>
      <c r="E1107" s="55" t="s">
        <v>4</v>
      </c>
      <c r="F1107" s="55" t="s">
        <v>23</v>
      </c>
      <c r="G1107" s="55" t="s">
        <v>93</v>
      </c>
      <c r="H1107" s="55" t="s">
        <v>226</v>
      </c>
      <c r="I1107" s="55" t="s">
        <v>190</v>
      </c>
      <c r="J1107" s="65" t="s">
        <v>290</v>
      </c>
    </row>
    <row r="1108" spans="1:10" ht="57" x14ac:dyDescent="0.25">
      <c r="A1108" s="66">
        <v>202403612</v>
      </c>
      <c r="B1108" s="56">
        <v>45505.554914317101</v>
      </c>
      <c r="C1108" s="55" t="s">
        <v>1</v>
      </c>
      <c r="D1108" s="55" t="s">
        <v>188</v>
      </c>
      <c r="E1108" s="55" t="s">
        <v>196</v>
      </c>
      <c r="F1108" s="55" t="s">
        <v>35</v>
      </c>
      <c r="G1108" s="55" t="s">
        <v>89</v>
      </c>
      <c r="H1108" s="55" t="s">
        <v>103</v>
      </c>
      <c r="I1108" s="55" t="s">
        <v>190</v>
      </c>
      <c r="J1108" s="65" t="s">
        <v>290</v>
      </c>
    </row>
    <row r="1109" spans="1:10" ht="42.75" x14ac:dyDescent="0.25">
      <c r="A1109" s="66">
        <v>202403613</v>
      </c>
      <c r="B1109" s="56">
        <v>45505</v>
      </c>
      <c r="C1109" s="55" t="s">
        <v>1</v>
      </c>
      <c r="D1109" s="55" t="s">
        <v>188</v>
      </c>
      <c r="E1109" s="55" t="s">
        <v>4</v>
      </c>
      <c r="F1109" s="55" t="s">
        <v>15</v>
      </c>
      <c r="G1109" s="55" t="s">
        <v>92</v>
      </c>
      <c r="H1109" s="55" t="s">
        <v>212</v>
      </c>
      <c r="I1109" s="55" t="s">
        <v>190</v>
      </c>
      <c r="J1109" s="65" t="s">
        <v>290</v>
      </c>
    </row>
    <row r="1110" spans="1:10" ht="57" x14ac:dyDescent="0.25">
      <c r="A1110" s="66">
        <v>202403614</v>
      </c>
      <c r="B1110" s="56">
        <v>45505</v>
      </c>
      <c r="C1110" s="55" t="s">
        <v>1</v>
      </c>
      <c r="D1110" s="55" t="s">
        <v>188</v>
      </c>
      <c r="E1110" s="55" t="s">
        <v>4</v>
      </c>
      <c r="F1110" s="55" t="s">
        <v>12</v>
      </c>
      <c r="G1110" s="55" t="s">
        <v>92</v>
      </c>
      <c r="H1110" s="55" t="s">
        <v>262</v>
      </c>
      <c r="I1110" s="55" t="s">
        <v>190</v>
      </c>
      <c r="J1110" s="65" t="s">
        <v>290</v>
      </c>
    </row>
    <row r="1111" spans="1:10" ht="142.5" x14ac:dyDescent="0.25">
      <c r="A1111" s="66">
        <v>202403615</v>
      </c>
      <c r="B1111" s="56">
        <v>45505</v>
      </c>
      <c r="C1111" s="55" t="s">
        <v>1</v>
      </c>
      <c r="D1111" s="55" t="s">
        <v>188</v>
      </c>
      <c r="E1111" s="55" t="s">
        <v>4</v>
      </c>
      <c r="F1111" s="55" t="s">
        <v>10</v>
      </c>
      <c r="G1111" s="55" t="s">
        <v>90</v>
      </c>
      <c r="H1111" s="55" t="s">
        <v>209</v>
      </c>
      <c r="I1111" s="55" t="s">
        <v>190</v>
      </c>
      <c r="J1111" s="65" t="s">
        <v>290</v>
      </c>
    </row>
    <row r="1112" spans="1:10" ht="42.75" x14ac:dyDescent="0.25">
      <c r="A1112" s="66">
        <v>202403617</v>
      </c>
      <c r="B1112" s="56">
        <v>45505</v>
      </c>
      <c r="C1112" s="55" t="s">
        <v>2</v>
      </c>
      <c r="D1112" s="55" t="s">
        <v>199</v>
      </c>
      <c r="E1112" s="55" t="s">
        <v>200</v>
      </c>
      <c r="F1112" s="55" t="s">
        <v>309</v>
      </c>
      <c r="G1112" s="55" t="s">
        <v>202</v>
      </c>
      <c r="H1112" s="55" t="s">
        <v>215</v>
      </c>
      <c r="I1112" s="55" t="s">
        <v>190</v>
      </c>
      <c r="J1112" s="65" t="s">
        <v>290</v>
      </c>
    </row>
    <row r="1113" spans="1:10" ht="57" x14ac:dyDescent="0.25">
      <c r="A1113" s="66">
        <v>202403620</v>
      </c>
      <c r="B1113" s="56">
        <v>45517</v>
      </c>
      <c r="C1113" s="55" t="s">
        <v>2</v>
      </c>
      <c r="D1113" s="55" t="s">
        <v>199</v>
      </c>
      <c r="E1113" s="55" t="s">
        <v>200</v>
      </c>
      <c r="F1113" s="55" t="s">
        <v>223</v>
      </c>
      <c r="G1113" s="55" t="s">
        <v>202</v>
      </c>
      <c r="H1113" s="55" t="s">
        <v>221</v>
      </c>
      <c r="I1113" s="55" t="s">
        <v>190</v>
      </c>
      <c r="J1113" s="65" t="s">
        <v>290</v>
      </c>
    </row>
    <row r="1114" spans="1:10" ht="28.5" x14ac:dyDescent="0.25">
      <c r="A1114" s="66">
        <v>202403626</v>
      </c>
      <c r="B1114" s="56">
        <v>45505</v>
      </c>
      <c r="C1114" s="55" t="s">
        <v>1</v>
      </c>
      <c r="D1114" s="55" t="s">
        <v>188</v>
      </c>
      <c r="E1114" s="55" t="s">
        <v>196</v>
      </c>
      <c r="F1114" s="55" t="s">
        <v>37</v>
      </c>
      <c r="G1114" s="55" t="s">
        <v>89</v>
      </c>
      <c r="H1114" s="55" t="s">
        <v>98</v>
      </c>
      <c r="I1114" s="55" t="s">
        <v>190</v>
      </c>
      <c r="J1114" s="65" t="s">
        <v>290</v>
      </c>
    </row>
    <row r="1115" spans="1:10" ht="71.25" x14ac:dyDescent="0.25">
      <c r="A1115" s="66">
        <v>202403633</v>
      </c>
      <c r="B1115" s="56">
        <v>45506</v>
      </c>
      <c r="C1115" s="55" t="s">
        <v>1</v>
      </c>
      <c r="D1115" s="55" t="s">
        <v>188</v>
      </c>
      <c r="E1115" s="55" t="s">
        <v>4</v>
      </c>
      <c r="F1115" s="55" t="s">
        <v>16</v>
      </c>
      <c r="G1115" s="55" t="s">
        <v>87</v>
      </c>
      <c r="H1115" s="55" t="s">
        <v>219</v>
      </c>
      <c r="I1115" s="55" t="s">
        <v>190</v>
      </c>
      <c r="J1115" s="65" t="s">
        <v>290</v>
      </c>
    </row>
    <row r="1116" spans="1:10" ht="42.75" x14ac:dyDescent="0.25">
      <c r="A1116" s="66">
        <v>202403636</v>
      </c>
      <c r="B1116" s="56">
        <v>45506.467421446803</v>
      </c>
      <c r="C1116" s="55" t="s">
        <v>1</v>
      </c>
      <c r="D1116" s="55" t="s">
        <v>188</v>
      </c>
      <c r="E1116" s="55" t="s">
        <v>196</v>
      </c>
      <c r="F1116" s="55" t="s">
        <v>33</v>
      </c>
      <c r="G1116" s="55" t="s">
        <v>89</v>
      </c>
      <c r="H1116" s="55" t="s">
        <v>120</v>
      </c>
      <c r="I1116" s="55" t="s">
        <v>190</v>
      </c>
      <c r="J1116" s="65" t="s">
        <v>290</v>
      </c>
    </row>
    <row r="1117" spans="1:10" ht="57" x14ac:dyDescent="0.25">
      <c r="A1117" s="66">
        <v>202403641</v>
      </c>
      <c r="B1117" s="56">
        <v>45506.532769826401</v>
      </c>
      <c r="C1117" s="55" t="s">
        <v>1</v>
      </c>
      <c r="D1117" s="55" t="s">
        <v>188</v>
      </c>
      <c r="E1117" s="55" t="s">
        <v>4</v>
      </c>
      <c r="F1117" s="55" t="s">
        <v>22</v>
      </c>
      <c r="G1117" s="55" t="s">
        <v>93</v>
      </c>
      <c r="H1117" s="55" t="s">
        <v>226</v>
      </c>
      <c r="I1117" s="55" t="s">
        <v>190</v>
      </c>
      <c r="J1117" s="65" t="s">
        <v>290</v>
      </c>
    </row>
    <row r="1118" spans="1:10" ht="42.75" x14ac:dyDescent="0.25">
      <c r="A1118" s="66">
        <v>202403643</v>
      </c>
      <c r="B1118" s="56">
        <v>45506</v>
      </c>
      <c r="C1118" s="55" t="s">
        <v>1</v>
      </c>
      <c r="D1118" s="55" t="s">
        <v>188</v>
      </c>
      <c r="E1118" s="55" t="s">
        <v>196</v>
      </c>
      <c r="F1118" s="55" t="s">
        <v>38</v>
      </c>
      <c r="G1118" s="55" t="s">
        <v>89</v>
      </c>
      <c r="H1118" s="55" t="s">
        <v>98</v>
      </c>
      <c r="I1118" s="55" t="s">
        <v>190</v>
      </c>
      <c r="J1118" s="65" t="s">
        <v>290</v>
      </c>
    </row>
    <row r="1119" spans="1:10" ht="42.75" x14ac:dyDescent="0.25">
      <c r="A1119" s="66">
        <v>202403645</v>
      </c>
      <c r="B1119" s="56">
        <v>45506</v>
      </c>
      <c r="C1119" s="55" t="s">
        <v>1</v>
      </c>
      <c r="D1119" s="55" t="s">
        <v>188</v>
      </c>
      <c r="E1119" s="55" t="s">
        <v>196</v>
      </c>
      <c r="F1119" s="55" t="s">
        <v>37</v>
      </c>
      <c r="G1119" s="55" t="s">
        <v>89</v>
      </c>
      <c r="H1119" s="55" t="s">
        <v>103</v>
      </c>
      <c r="I1119" s="55" t="s">
        <v>190</v>
      </c>
      <c r="J1119" s="65" t="s">
        <v>290</v>
      </c>
    </row>
    <row r="1120" spans="1:10" ht="42.75" x14ac:dyDescent="0.25">
      <c r="A1120" s="66">
        <v>202403652</v>
      </c>
      <c r="B1120" s="56">
        <v>45506.640248495401</v>
      </c>
      <c r="C1120" s="55" t="s">
        <v>1</v>
      </c>
      <c r="D1120" s="55" t="s">
        <v>188</v>
      </c>
      <c r="E1120" s="55" t="s">
        <v>196</v>
      </c>
      <c r="F1120" s="55" t="s">
        <v>36</v>
      </c>
      <c r="G1120" s="55" t="s">
        <v>89</v>
      </c>
      <c r="H1120" s="55" t="s">
        <v>103</v>
      </c>
      <c r="I1120" s="55" t="s">
        <v>213</v>
      </c>
      <c r="J1120" s="65" t="s">
        <v>290</v>
      </c>
    </row>
    <row r="1121" spans="1:10" ht="42.75" x14ac:dyDescent="0.25">
      <c r="A1121" s="66">
        <v>202403653</v>
      </c>
      <c r="B1121" s="56">
        <v>45509</v>
      </c>
      <c r="C1121" s="55" t="s">
        <v>2</v>
      </c>
      <c r="D1121" s="55" t="s">
        <v>199</v>
      </c>
      <c r="E1121" s="55" t="s">
        <v>4</v>
      </c>
      <c r="F1121" s="55" t="s">
        <v>29</v>
      </c>
      <c r="G1121" s="55" t="s">
        <v>202</v>
      </c>
      <c r="H1121" s="55" t="s">
        <v>215</v>
      </c>
      <c r="I1121" s="55" t="s">
        <v>190</v>
      </c>
      <c r="J1121" s="65" t="s">
        <v>290</v>
      </c>
    </row>
    <row r="1122" spans="1:10" ht="42.75" x14ac:dyDescent="0.25">
      <c r="A1122" s="66">
        <v>202403654</v>
      </c>
      <c r="B1122" s="56">
        <v>45509</v>
      </c>
      <c r="C1122" s="55" t="s">
        <v>1</v>
      </c>
      <c r="D1122" s="55" t="s">
        <v>188</v>
      </c>
      <c r="E1122" s="55" t="s">
        <v>196</v>
      </c>
      <c r="F1122" s="55" t="s">
        <v>36</v>
      </c>
      <c r="G1122" s="55" t="s">
        <v>89</v>
      </c>
      <c r="H1122" s="55" t="s">
        <v>120</v>
      </c>
      <c r="I1122" s="55" t="s">
        <v>190</v>
      </c>
      <c r="J1122" s="65" t="s">
        <v>290</v>
      </c>
    </row>
    <row r="1123" spans="1:10" ht="142.5" x14ac:dyDescent="0.25">
      <c r="A1123" s="66">
        <v>202403655</v>
      </c>
      <c r="B1123" s="56">
        <v>45509</v>
      </c>
      <c r="C1123" s="55" t="s">
        <v>1</v>
      </c>
      <c r="D1123" s="55" t="s">
        <v>188</v>
      </c>
      <c r="E1123" s="55" t="s">
        <v>39</v>
      </c>
      <c r="F1123" s="55" t="s">
        <v>75</v>
      </c>
      <c r="G1123" s="55" t="s">
        <v>90</v>
      </c>
      <c r="H1123" s="55" t="s">
        <v>209</v>
      </c>
      <c r="I1123" s="55" t="s">
        <v>190</v>
      </c>
      <c r="J1123" s="65" t="s">
        <v>290</v>
      </c>
    </row>
    <row r="1124" spans="1:10" ht="42.75" x14ac:dyDescent="0.25">
      <c r="A1124" s="66">
        <v>202403656</v>
      </c>
      <c r="B1124" s="56">
        <v>45509</v>
      </c>
      <c r="C1124" s="55" t="s">
        <v>1</v>
      </c>
      <c r="D1124" s="55" t="s">
        <v>188</v>
      </c>
      <c r="E1124" s="55" t="s">
        <v>196</v>
      </c>
      <c r="F1124" s="55" t="s">
        <v>34</v>
      </c>
      <c r="G1124" s="55" t="s">
        <v>89</v>
      </c>
      <c r="H1124" s="55" t="s">
        <v>120</v>
      </c>
      <c r="I1124" s="55" t="s">
        <v>190</v>
      </c>
      <c r="J1124" s="65" t="s">
        <v>290</v>
      </c>
    </row>
    <row r="1125" spans="1:10" ht="57" x14ac:dyDescent="0.25">
      <c r="A1125" s="66">
        <v>202403657</v>
      </c>
      <c r="B1125" s="56">
        <v>45509</v>
      </c>
      <c r="C1125" s="55" t="s">
        <v>1</v>
      </c>
      <c r="D1125" s="55" t="s">
        <v>188</v>
      </c>
      <c r="E1125" s="55" t="s">
        <v>4</v>
      </c>
      <c r="F1125" s="55" t="s">
        <v>12</v>
      </c>
      <c r="G1125" s="55" t="s">
        <v>82</v>
      </c>
      <c r="H1125" s="55" t="s">
        <v>227</v>
      </c>
      <c r="I1125" s="55" t="s">
        <v>190</v>
      </c>
      <c r="J1125" s="65" t="s">
        <v>290</v>
      </c>
    </row>
    <row r="1126" spans="1:10" ht="71.25" x14ac:dyDescent="0.25">
      <c r="A1126" s="66">
        <v>202403658</v>
      </c>
      <c r="B1126" s="56">
        <v>45509</v>
      </c>
      <c r="C1126" s="55" t="s">
        <v>1</v>
      </c>
      <c r="D1126" s="55" t="s">
        <v>188</v>
      </c>
      <c r="E1126" s="55" t="s">
        <v>4</v>
      </c>
      <c r="F1126" s="55" t="s">
        <v>28</v>
      </c>
      <c r="G1126" s="55" t="s">
        <v>95</v>
      </c>
      <c r="H1126" s="55" t="s">
        <v>121</v>
      </c>
      <c r="I1126" s="55" t="s">
        <v>190</v>
      </c>
      <c r="J1126" s="65" t="s">
        <v>290</v>
      </c>
    </row>
    <row r="1127" spans="1:10" ht="42.75" x14ac:dyDescent="0.25">
      <c r="A1127" s="66">
        <v>202403660</v>
      </c>
      <c r="B1127" s="56">
        <v>45509</v>
      </c>
      <c r="C1127" s="55" t="s">
        <v>1</v>
      </c>
      <c r="D1127" s="55" t="s">
        <v>188</v>
      </c>
      <c r="E1127" s="55" t="s">
        <v>196</v>
      </c>
      <c r="F1127" s="55" t="s">
        <v>34</v>
      </c>
      <c r="G1127" s="55" t="s">
        <v>89</v>
      </c>
      <c r="H1127" s="55" t="s">
        <v>103</v>
      </c>
      <c r="I1127" s="55" t="s">
        <v>190</v>
      </c>
      <c r="J1127" s="65" t="s">
        <v>290</v>
      </c>
    </row>
    <row r="1128" spans="1:10" ht="28.5" x14ac:dyDescent="0.25">
      <c r="A1128" s="66">
        <v>202403661</v>
      </c>
      <c r="B1128" s="56">
        <v>45509</v>
      </c>
      <c r="C1128" s="55" t="s">
        <v>1</v>
      </c>
      <c r="D1128" s="55" t="s">
        <v>188</v>
      </c>
      <c r="E1128" s="55" t="s">
        <v>4</v>
      </c>
      <c r="F1128" s="55" t="s">
        <v>12</v>
      </c>
      <c r="G1128" s="55" t="s">
        <v>80</v>
      </c>
      <c r="H1128" s="55" t="s">
        <v>287</v>
      </c>
      <c r="I1128" s="55" t="s">
        <v>190</v>
      </c>
      <c r="J1128" s="65" t="s">
        <v>290</v>
      </c>
    </row>
    <row r="1129" spans="1:10" ht="42.75" x14ac:dyDescent="0.25">
      <c r="A1129" s="66">
        <v>202403662</v>
      </c>
      <c r="B1129" s="56">
        <v>45509</v>
      </c>
      <c r="C1129" s="55" t="s">
        <v>1</v>
      </c>
      <c r="D1129" s="55" t="s">
        <v>188</v>
      </c>
      <c r="E1129" s="55" t="s">
        <v>196</v>
      </c>
      <c r="F1129" s="55" t="s">
        <v>33</v>
      </c>
      <c r="G1129" s="55" t="s">
        <v>89</v>
      </c>
      <c r="H1129" s="55" t="s">
        <v>103</v>
      </c>
      <c r="I1129" s="55" t="s">
        <v>190</v>
      </c>
      <c r="J1129" s="65" t="s">
        <v>290</v>
      </c>
    </row>
    <row r="1130" spans="1:10" ht="57" x14ac:dyDescent="0.25">
      <c r="A1130" s="66">
        <v>202403664</v>
      </c>
      <c r="B1130" s="56">
        <v>45509</v>
      </c>
      <c r="C1130" s="55" t="s">
        <v>1</v>
      </c>
      <c r="D1130" s="55" t="s">
        <v>188</v>
      </c>
      <c r="E1130" s="55" t="s">
        <v>4</v>
      </c>
      <c r="F1130" s="55" t="s">
        <v>194</v>
      </c>
      <c r="G1130" s="55" t="s">
        <v>90</v>
      </c>
      <c r="H1130" s="55" t="s">
        <v>270</v>
      </c>
      <c r="I1130" s="55" t="s">
        <v>190</v>
      </c>
      <c r="J1130" s="65" t="s">
        <v>290</v>
      </c>
    </row>
    <row r="1131" spans="1:10" ht="142.5" x14ac:dyDescent="0.25">
      <c r="A1131" s="66">
        <v>202403667</v>
      </c>
      <c r="B1131" s="56">
        <v>45509</v>
      </c>
      <c r="C1131" s="55" t="s">
        <v>1</v>
      </c>
      <c r="D1131" s="55" t="s">
        <v>188</v>
      </c>
      <c r="E1131" s="55" t="s">
        <v>4</v>
      </c>
      <c r="F1131" s="55" t="s">
        <v>29</v>
      </c>
      <c r="G1131" s="55" t="s">
        <v>90</v>
      </c>
      <c r="H1131" s="55" t="s">
        <v>209</v>
      </c>
      <c r="I1131" s="55" t="s">
        <v>190</v>
      </c>
      <c r="J1131" s="65" t="s">
        <v>290</v>
      </c>
    </row>
    <row r="1132" spans="1:10" ht="42.75" x14ac:dyDescent="0.25">
      <c r="A1132" s="66">
        <v>202403669</v>
      </c>
      <c r="B1132" s="56">
        <v>45509</v>
      </c>
      <c r="C1132" s="55" t="s">
        <v>1</v>
      </c>
      <c r="D1132" s="55" t="s">
        <v>188</v>
      </c>
      <c r="E1132" s="55" t="s">
        <v>196</v>
      </c>
      <c r="F1132" s="55" t="s">
        <v>34</v>
      </c>
      <c r="G1132" s="55" t="s">
        <v>89</v>
      </c>
      <c r="H1132" s="55" t="s">
        <v>103</v>
      </c>
      <c r="I1132" s="55" t="s">
        <v>190</v>
      </c>
      <c r="J1132" s="65" t="s">
        <v>290</v>
      </c>
    </row>
    <row r="1133" spans="1:10" ht="42.75" x14ac:dyDescent="0.25">
      <c r="A1133" s="66">
        <v>202403681</v>
      </c>
      <c r="B1133" s="56">
        <v>45509</v>
      </c>
      <c r="C1133" s="55" t="s">
        <v>1</v>
      </c>
      <c r="D1133" s="55" t="s">
        <v>188</v>
      </c>
      <c r="E1133" s="55" t="s">
        <v>196</v>
      </c>
      <c r="F1133" s="55" t="s">
        <v>38</v>
      </c>
      <c r="G1133" s="55" t="s">
        <v>84</v>
      </c>
      <c r="H1133" s="55" t="s">
        <v>89</v>
      </c>
      <c r="I1133" s="55" t="s">
        <v>190</v>
      </c>
      <c r="J1133" s="65" t="s">
        <v>290</v>
      </c>
    </row>
    <row r="1134" spans="1:10" ht="28.5" x14ac:dyDescent="0.25">
      <c r="A1134" s="66">
        <v>202403682</v>
      </c>
      <c r="B1134" s="56">
        <v>45509</v>
      </c>
      <c r="C1134" s="55" t="s">
        <v>1</v>
      </c>
      <c r="D1134" s="55" t="s">
        <v>188</v>
      </c>
      <c r="E1134" s="55" t="s">
        <v>4</v>
      </c>
      <c r="F1134" s="55" t="s">
        <v>27</v>
      </c>
      <c r="G1134" s="55" t="s">
        <v>88</v>
      </c>
      <c r="H1134" s="55" t="s">
        <v>216</v>
      </c>
      <c r="I1134" s="55" t="s">
        <v>190</v>
      </c>
      <c r="J1134" s="65" t="s">
        <v>290</v>
      </c>
    </row>
    <row r="1135" spans="1:10" ht="71.25" x14ac:dyDescent="0.25">
      <c r="A1135" s="66">
        <v>202403685</v>
      </c>
      <c r="B1135" s="56">
        <v>45509</v>
      </c>
      <c r="C1135" s="55" t="s">
        <v>1</v>
      </c>
      <c r="D1135" s="55" t="s">
        <v>188</v>
      </c>
      <c r="E1135" s="55" t="s">
        <v>4</v>
      </c>
      <c r="F1135" s="55" t="s">
        <v>16</v>
      </c>
      <c r="G1135" s="55" t="s">
        <v>87</v>
      </c>
      <c r="H1135" s="55" t="s">
        <v>219</v>
      </c>
      <c r="I1135" s="55" t="s">
        <v>190</v>
      </c>
      <c r="J1135" s="65" t="s">
        <v>290</v>
      </c>
    </row>
    <row r="1136" spans="1:10" ht="28.5" x14ac:dyDescent="0.25">
      <c r="A1136" s="66">
        <v>202403687</v>
      </c>
      <c r="B1136" s="56">
        <v>45509</v>
      </c>
      <c r="C1136" s="55" t="s">
        <v>1</v>
      </c>
      <c r="D1136" s="55" t="s">
        <v>188</v>
      </c>
      <c r="E1136" s="55" t="s">
        <v>4</v>
      </c>
      <c r="F1136" s="55" t="s">
        <v>14</v>
      </c>
      <c r="G1136" s="55" t="s">
        <v>93</v>
      </c>
      <c r="H1136" s="55" t="s">
        <v>250</v>
      </c>
      <c r="I1136" s="55" t="s">
        <v>190</v>
      </c>
      <c r="J1136" s="65" t="s">
        <v>290</v>
      </c>
    </row>
    <row r="1137" spans="1:10" ht="42.75" x14ac:dyDescent="0.25">
      <c r="A1137" s="66">
        <v>202403700</v>
      </c>
      <c r="B1137" s="56">
        <v>45509</v>
      </c>
      <c r="C1137" s="55" t="s">
        <v>1</v>
      </c>
      <c r="D1137" s="55" t="s">
        <v>188</v>
      </c>
      <c r="E1137" s="55" t="s">
        <v>196</v>
      </c>
      <c r="F1137" s="55" t="s">
        <v>32</v>
      </c>
      <c r="G1137" s="55" t="s">
        <v>89</v>
      </c>
      <c r="H1137" s="55" t="s">
        <v>98</v>
      </c>
      <c r="I1137" s="55" t="s">
        <v>190</v>
      </c>
      <c r="J1137" s="65" t="s">
        <v>290</v>
      </c>
    </row>
    <row r="1138" spans="1:10" ht="42.75" x14ac:dyDescent="0.25">
      <c r="A1138" s="66">
        <v>202403705</v>
      </c>
      <c r="B1138" s="56">
        <v>45510</v>
      </c>
      <c r="C1138" s="55" t="s">
        <v>1</v>
      </c>
      <c r="D1138" s="55" t="s">
        <v>188</v>
      </c>
      <c r="E1138" s="55" t="s">
        <v>196</v>
      </c>
      <c r="F1138" s="55" t="s">
        <v>34</v>
      </c>
      <c r="G1138" s="55" t="s">
        <v>89</v>
      </c>
      <c r="H1138" s="55" t="s">
        <v>118</v>
      </c>
      <c r="I1138" s="55" t="s">
        <v>190</v>
      </c>
      <c r="J1138" s="65" t="s">
        <v>290</v>
      </c>
    </row>
    <row r="1139" spans="1:10" ht="57" x14ac:dyDescent="0.25">
      <c r="A1139" s="66">
        <v>202403706</v>
      </c>
      <c r="B1139" s="56">
        <v>45510</v>
      </c>
      <c r="C1139" s="55" t="s">
        <v>1</v>
      </c>
      <c r="D1139" s="55" t="s">
        <v>188</v>
      </c>
      <c r="E1139" s="55" t="s">
        <v>196</v>
      </c>
      <c r="F1139" s="55" t="s">
        <v>38</v>
      </c>
      <c r="G1139" s="55" t="s">
        <v>89</v>
      </c>
      <c r="H1139" s="55" t="s">
        <v>97</v>
      </c>
      <c r="I1139" s="55" t="s">
        <v>190</v>
      </c>
      <c r="J1139" s="65" t="s">
        <v>290</v>
      </c>
    </row>
    <row r="1140" spans="1:10" ht="28.5" x14ac:dyDescent="0.25">
      <c r="A1140" s="66">
        <v>202403707</v>
      </c>
      <c r="B1140" s="56">
        <v>45510</v>
      </c>
      <c r="C1140" s="55" t="s">
        <v>1</v>
      </c>
      <c r="D1140" s="55" t="s">
        <v>188</v>
      </c>
      <c r="E1140" s="55" t="s">
        <v>4</v>
      </c>
      <c r="F1140" s="55" t="s">
        <v>18</v>
      </c>
      <c r="G1140" s="55" t="s">
        <v>88</v>
      </c>
      <c r="H1140" s="55" t="s">
        <v>216</v>
      </c>
      <c r="I1140" s="55" t="s">
        <v>190</v>
      </c>
      <c r="J1140" s="65" t="s">
        <v>290</v>
      </c>
    </row>
    <row r="1141" spans="1:10" ht="42.75" x14ac:dyDescent="0.25">
      <c r="A1141" s="66">
        <v>202403709</v>
      </c>
      <c r="B1141" s="56">
        <v>45510</v>
      </c>
      <c r="C1141" s="55" t="s">
        <v>1</v>
      </c>
      <c r="D1141" s="55" t="s">
        <v>188</v>
      </c>
      <c r="E1141" s="55" t="s">
        <v>39</v>
      </c>
      <c r="F1141" s="55" t="s">
        <v>64</v>
      </c>
      <c r="G1141" s="55" t="s">
        <v>90</v>
      </c>
      <c r="H1141" s="55" t="s">
        <v>310</v>
      </c>
      <c r="I1141" s="55" t="s">
        <v>190</v>
      </c>
      <c r="J1141" s="65" t="s">
        <v>290</v>
      </c>
    </row>
    <row r="1142" spans="1:10" ht="42.75" x14ac:dyDescent="0.25">
      <c r="A1142" s="66">
        <v>202403712</v>
      </c>
      <c r="B1142" s="56">
        <v>45510</v>
      </c>
      <c r="C1142" s="55" t="s">
        <v>1</v>
      </c>
      <c r="D1142" s="55" t="s">
        <v>188</v>
      </c>
      <c r="E1142" s="55" t="s">
        <v>196</v>
      </c>
      <c r="F1142" s="55" t="s">
        <v>33</v>
      </c>
      <c r="G1142" s="55" t="s">
        <v>89</v>
      </c>
      <c r="H1142" s="55" t="s">
        <v>103</v>
      </c>
      <c r="I1142" s="55" t="s">
        <v>190</v>
      </c>
      <c r="J1142" s="65" t="s">
        <v>290</v>
      </c>
    </row>
    <row r="1143" spans="1:10" ht="57" x14ac:dyDescent="0.25">
      <c r="A1143" s="66">
        <v>202403713</v>
      </c>
      <c r="B1143" s="56">
        <v>45509</v>
      </c>
      <c r="C1143" s="55" t="s">
        <v>1</v>
      </c>
      <c r="D1143" s="55" t="s">
        <v>188</v>
      </c>
      <c r="E1143" s="55" t="s">
        <v>4</v>
      </c>
      <c r="F1143" s="55" t="s">
        <v>28</v>
      </c>
      <c r="G1143" s="55" t="s">
        <v>83</v>
      </c>
      <c r="H1143" s="55" t="s">
        <v>228</v>
      </c>
      <c r="I1143" s="55" t="s">
        <v>190</v>
      </c>
      <c r="J1143" s="65" t="s">
        <v>290</v>
      </c>
    </row>
    <row r="1144" spans="1:10" ht="57" x14ac:dyDescent="0.25">
      <c r="A1144" s="66">
        <v>202403715</v>
      </c>
      <c r="B1144" s="56">
        <v>45509</v>
      </c>
      <c r="C1144" s="55" t="s">
        <v>1</v>
      </c>
      <c r="D1144" s="55" t="s">
        <v>188</v>
      </c>
      <c r="E1144" s="55" t="s">
        <v>196</v>
      </c>
      <c r="F1144" s="55" t="s">
        <v>35</v>
      </c>
      <c r="G1144" s="55" t="s">
        <v>89</v>
      </c>
      <c r="H1144" s="55" t="s">
        <v>122</v>
      </c>
      <c r="I1144" s="55" t="s">
        <v>190</v>
      </c>
      <c r="J1144" s="65" t="s">
        <v>290</v>
      </c>
    </row>
    <row r="1145" spans="1:10" ht="42.75" x14ac:dyDescent="0.25">
      <c r="A1145" s="66">
        <v>202403720</v>
      </c>
      <c r="B1145" s="56">
        <v>45510</v>
      </c>
      <c r="C1145" s="55" t="s">
        <v>1</v>
      </c>
      <c r="D1145" s="55" t="s">
        <v>188</v>
      </c>
      <c r="E1145" s="55" t="s">
        <v>196</v>
      </c>
      <c r="F1145" s="55" t="s">
        <v>33</v>
      </c>
      <c r="G1145" s="55" t="s">
        <v>84</v>
      </c>
      <c r="H1145" s="55" t="s">
        <v>89</v>
      </c>
      <c r="I1145" s="55" t="s">
        <v>190</v>
      </c>
      <c r="J1145" s="65" t="s">
        <v>290</v>
      </c>
    </row>
    <row r="1146" spans="1:10" ht="42.75" x14ac:dyDescent="0.25">
      <c r="A1146" s="66">
        <v>202403730</v>
      </c>
      <c r="B1146" s="56">
        <v>45510</v>
      </c>
      <c r="C1146" s="55" t="s">
        <v>1</v>
      </c>
      <c r="D1146" s="55" t="s">
        <v>188</v>
      </c>
      <c r="E1146" s="55" t="s">
        <v>196</v>
      </c>
      <c r="F1146" s="55" t="s">
        <v>32</v>
      </c>
      <c r="G1146" s="55" t="s">
        <v>84</v>
      </c>
      <c r="H1146" s="55" t="s">
        <v>89</v>
      </c>
      <c r="I1146" s="55" t="s">
        <v>190</v>
      </c>
      <c r="J1146" s="65" t="s">
        <v>290</v>
      </c>
    </row>
    <row r="1147" spans="1:10" ht="57" x14ac:dyDescent="0.25">
      <c r="A1147" s="66">
        <v>202403731</v>
      </c>
      <c r="B1147" s="56">
        <v>45510</v>
      </c>
      <c r="C1147" s="55" t="s">
        <v>1</v>
      </c>
      <c r="D1147" s="55" t="s">
        <v>188</v>
      </c>
      <c r="E1147" s="55" t="s">
        <v>39</v>
      </c>
      <c r="F1147" s="55" t="s">
        <v>58</v>
      </c>
      <c r="G1147" s="55" t="s">
        <v>90</v>
      </c>
      <c r="H1147" s="55" t="s">
        <v>195</v>
      </c>
      <c r="I1147" s="55" t="s">
        <v>190</v>
      </c>
      <c r="J1147" s="65" t="s">
        <v>290</v>
      </c>
    </row>
    <row r="1148" spans="1:10" ht="85.5" x14ac:dyDescent="0.25">
      <c r="A1148" s="66">
        <v>202403733</v>
      </c>
      <c r="B1148" s="56">
        <v>45510</v>
      </c>
      <c r="C1148" s="55" t="s">
        <v>1</v>
      </c>
      <c r="D1148" s="55" t="s">
        <v>188</v>
      </c>
      <c r="E1148" s="55" t="s">
        <v>4</v>
      </c>
      <c r="F1148" s="55" t="s">
        <v>194</v>
      </c>
      <c r="G1148" s="55" t="s">
        <v>90</v>
      </c>
      <c r="H1148" s="55" t="s">
        <v>189</v>
      </c>
      <c r="I1148" s="55" t="s">
        <v>190</v>
      </c>
      <c r="J1148" s="65" t="s">
        <v>290</v>
      </c>
    </row>
    <row r="1149" spans="1:10" ht="42.75" x14ac:dyDescent="0.25">
      <c r="A1149" s="66">
        <v>202403737</v>
      </c>
      <c r="B1149" s="56">
        <v>45510</v>
      </c>
      <c r="C1149" s="55" t="s">
        <v>2</v>
      </c>
      <c r="D1149" s="55" t="s">
        <v>199</v>
      </c>
      <c r="E1149" s="55" t="s">
        <v>200</v>
      </c>
      <c r="F1149" s="55" t="s">
        <v>295</v>
      </c>
      <c r="G1149" s="55" t="s">
        <v>202</v>
      </c>
      <c r="H1149" s="55" t="s">
        <v>215</v>
      </c>
      <c r="I1149" s="55" t="s">
        <v>190</v>
      </c>
      <c r="J1149" s="65" t="s">
        <v>290</v>
      </c>
    </row>
    <row r="1150" spans="1:10" ht="42.75" x14ac:dyDescent="0.25">
      <c r="A1150" s="66">
        <v>202403758</v>
      </c>
      <c r="B1150" s="56">
        <v>45510</v>
      </c>
      <c r="C1150" s="55" t="s">
        <v>1</v>
      </c>
      <c r="D1150" s="55" t="s">
        <v>188</v>
      </c>
      <c r="E1150" s="55" t="s">
        <v>196</v>
      </c>
      <c r="F1150" s="55" t="s">
        <v>38</v>
      </c>
      <c r="G1150" s="55" t="s">
        <v>89</v>
      </c>
      <c r="H1150" s="55" t="s">
        <v>103</v>
      </c>
      <c r="I1150" s="55" t="s">
        <v>190</v>
      </c>
      <c r="J1150" s="65" t="s">
        <v>290</v>
      </c>
    </row>
    <row r="1151" spans="1:10" ht="28.5" x14ac:dyDescent="0.25">
      <c r="A1151" s="66">
        <v>202403770</v>
      </c>
      <c r="B1151" s="56">
        <v>45511</v>
      </c>
      <c r="C1151" s="55" t="s">
        <v>1</v>
      </c>
      <c r="D1151" s="55" t="s">
        <v>188</v>
      </c>
      <c r="E1151" s="55" t="s">
        <v>39</v>
      </c>
      <c r="F1151" s="55" t="s">
        <v>72</v>
      </c>
      <c r="G1151" s="55" t="s">
        <v>84</v>
      </c>
      <c r="H1151" s="55" t="s">
        <v>95</v>
      </c>
      <c r="I1151" s="55" t="s">
        <v>190</v>
      </c>
      <c r="J1151" s="65" t="s">
        <v>290</v>
      </c>
    </row>
    <row r="1152" spans="1:10" ht="42.75" x14ac:dyDescent="0.25">
      <c r="A1152" s="66">
        <v>202403774</v>
      </c>
      <c r="B1152" s="56">
        <v>45510</v>
      </c>
      <c r="C1152" s="55" t="s">
        <v>1</v>
      </c>
      <c r="D1152" s="55" t="s">
        <v>188</v>
      </c>
      <c r="E1152" s="55" t="s">
        <v>39</v>
      </c>
      <c r="F1152" s="55" t="s">
        <v>70</v>
      </c>
      <c r="G1152" s="55" t="s">
        <v>90</v>
      </c>
      <c r="H1152" s="55" t="s">
        <v>310</v>
      </c>
      <c r="I1152" s="55" t="s">
        <v>190</v>
      </c>
      <c r="J1152" s="65" t="s">
        <v>290</v>
      </c>
    </row>
    <row r="1153" spans="1:10" ht="42.75" x14ac:dyDescent="0.25">
      <c r="A1153" s="66">
        <v>202403777</v>
      </c>
      <c r="B1153" s="56">
        <v>45511</v>
      </c>
      <c r="C1153" s="55" t="s">
        <v>2</v>
      </c>
      <c r="D1153" s="55" t="s">
        <v>199</v>
      </c>
      <c r="E1153" s="55" t="s">
        <v>200</v>
      </c>
      <c r="F1153" s="55" t="s">
        <v>230</v>
      </c>
      <c r="G1153" s="55" t="s">
        <v>202</v>
      </c>
      <c r="H1153" s="55" t="s">
        <v>215</v>
      </c>
      <c r="I1153" s="55" t="s">
        <v>190</v>
      </c>
      <c r="J1153" s="65" t="s">
        <v>290</v>
      </c>
    </row>
    <row r="1154" spans="1:10" ht="42.75" x14ac:dyDescent="0.25">
      <c r="A1154" s="66">
        <v>202403782</v>
      </c>
      <c r="B1154" s="56">
        <v>45510</v>
      </c>
      <c r="C1154" s="55" t="s">
        <v>1</v>
      </c>
      <c r="D1154" s="55" t="s">
        <v>188</v>
      </c>
      <c r="E1154" s="55" t="s">
        <v>196</v>
      </c>
      <c r="F1154" s="55" t="s">
        <v>38</v>
      </c>
      <c r="G1154" s="55" t="s">
        <v>89</v>
      </c>
      <c r="H1154" s="55" t="s">
        <v>120</v>
      </c>
      <c r="I1154" s="55" t="s">
        <v>190</v>
      </c>
      <c r="J1154" s="65" t="s">
        <v>290</v>
      </c>
    </row>
    <row r="1155" spans="1:10" ht="57" x14ac:dyDescent="0.25">
      <c r="A1155" s="66">
        <v>202403787</v>
      </c>
      <c r="B1155" s="56">
        <v>45511</v>
      </c>
      <c r="C1155" s="55" t="s">
        <v>1</v>
      </c>
      <c r="D1155" s="55" t="s">
        <v>188</v>
      </c>
      <c r="E1155" s="55" t="s">
        <v>4</v>
      </c>
      <c r="F1155" s="55" t="s">
        <v>21</v>
      </c>
      <c r="G1155" s="55" t="s">
        <v>83</v>
      </c>
      <c r="H1155" s="55" t="s">
        <v>118</v>
      </c>
      <c r="I1155" s="55" t="s">
        <v>190</v>
      </c>
      <c r="J1155" s="65" t="s">
        <v>290</v>
      </c>
    </row>
    <row r="1156" spans="1:10" ht="42.75" x14ac:dyDescent="0.25">
      <c r="A1156" s="66">
        <v>202403788</v>
      </c>
      <c r="B1156" s="56">
        <v>45512</v>
      </c>
      <c r="C1156" s="55" t="s">
        <v>1</v>
      </c>
      <c r="D1156" s="55" t="s">
        <v>188</v>
      </c>
      <c r="E1156" s="55" t="s">
        <v>196</v>
      </c>
      <c r="F1156" s="55" t="s">
        <v>32</v>
      </c>
      <c r="G1156" s="55" t="s">
        <v>89</v>
      </c>
      <c r="H1156" s="55" t="s">
        <v>103</v>
      </c>
      <c r="I1156" s="55" t="s">
        <v>190</v>
      </c>
      <c r="J1156" s="65" t="s">
        <v>290</v>
      </c>
    </row>
    <row r="1157" spans="1:10" ht="42.75" x14ac:dyDescent="0.25">
      <c r="A1157" s="66">
        <v>202403789</v>
      </c>
      <c r="B1157" s="56">
        <v>45512</v>
      </c>
      <c r="C1157" s="55" t="s">
        <v>1</v>
      </c>
      <c r="D1157" s="55" t="s">
        <v>188</v>
      </c>
      <c r="E1157" s="55" t="s">
        <v>4</v>
      </c>
      <c r="F1157" s="55" t="s">
        <v>22</v>
      </c>
      <c r="G1157" s="55" t="s">
        <v>81</v>
      </c>
      <c r="H1157" s="55" t="s">
        <v>231</v>
      </c>
      <c r="I1157" s="55" t="s">
        <v>190</v>
      </c>
      <c r="J1157" s="65" t="s">
        <v>290</v>
      </c>
    </row>
    <row r="1158" spans="1:10" ht="57" x14ac:dyDescent="0.25">
      <c r="A1158" s="66">
        <v>202403790</v>
      </c>
      <c r="B1158" s="56">
        <v>45512</v>
      </c>
      <c r="C1158" s="55" t="s">
        <v>1</v>
      </c>
      <c r="D1158" s="55" t="s">
        <v>188</v>
      </c>
      <c r="E1158" s="55" t="s">
        <v>4</v>
      </c>
      <c r="F1158" s="55" t="s">
        <v>22</v>
      </c>
      <c r="G1158" s="55" t="s">
        <v>83</v>
      </c>
      <c r="H1158" s="55" t="s">
        <v>118</v>
      </c>
      <c r="I1158" s="55" t="s">
        <v>190</v>
      </c>
      <c r="J1158" s="65" t="s">
        <v>290</v>
      </c>
    </row>
    <row r="1159" spans="1:10" ht="42.75" x14ac:dyDescent="0.25">
      <c r="A1159" s="66">
        <v>202403791</v>
      </c>
      <c r="B1159" s="56">
        <v>45512</v>
      </c>
      <c r="C1159" s="55" t="s">
        <v>1</v>
      </c>
      <c r="D1159" s="55" t="s">
        <v>188</v>
      </c>
      <c r="E1159" s="55" t="s">
        <v>196</v>
      </c>
      <c r="F1159" s="55" t="s">
        <v>32</v>
      </c>
      <c r="G1159" s="55" t="s">
        <v>89</v>
      </c>
      <c r="H1159" s="55" t="s">
        <v>98</v>
      </c>
      <c r="I1159" s="55" t="s">
        <v>190</v>
      </c>
      <c r="J1159" s="65" t="s">
        <v>290</v>
      </c>
    </row>
    <row r="1160" spans="1:10" ht="42.75" x14ac:dyDescent="0.25">
      <c r="A1160" s="66">
        <v>202403793</v>
      </c>
      <c r="B1160" s="56">
        <v>45512</v>
      </c>
      <c r="C1160" s="55" t="s">
        <v>1</v>
      </c>
      <c r="D1160" s="55" t="s">
        <v>188</v>
      </c>
      <c r="E1160" s="55" t="s">
        <v>196</v>
      </c>
      <c r="F1160" s="55" t="s">
        <v>33</v>
      </c>
      <c r="G1160" s="55" t="s">
        <v>89</v>
      </c>
      <c r="H1160" s="55" t="s">
        <v>103</v>
      </c>
      <c r="I1160" s="55" t="s">
        <v>190</v>
      </c>
      <c r="J1160" s="65" t="s">
        <v>290</v>
      </c>
    </row>
    <row r="1161" spans="1:10" ht="28.5" x14ac:dyDescent="0.25">
      <c r="A1161" s="66">
        <v>202403794</v>
      </c>
      <c r="B1161" s="56">
        <v>45512</v>
      </c>
      <c r="C1161" s="55" t="s">
        <v>1</v>
      </c>
      <c r="D1161" s="55" t="s">
        <v>188</v>
      </c>
      <c r="E1161" s="55" t="s">
        <v>39</v>
      </c>
      <c r="F1161" s="55" t="s">
        <v>53</v>
      </c>
      <c r="G1161" s="55" t="s">
        <v>90</v>
      </c>
      <c r="H1161" s="55" t="s">
        <v>118</v>
      </c>
      <c r="I1161" s="55" t="s">
        <v>190</v>
      </c>
      <c r="J1161" s="65" t="s">
        <v>290</v>
      </c>
    </row>
    <row r="1162" spans="1:10" ht="28.5" x14ac:dyDescent="0.25">
      <c r="A1162" s="66">
        <v>202403799</v>
      </c>
      <c r="B1162" s="56">
        <v>45511</v>
      </c>
      <c r="C1162" s="55" t="s">
        <v>1</v>
      </c>
      <c r="D1162" s="55" t="s">
        <v>188</v>
      </c>
      <c r="E1162" s="55" t="s">
        <v>4</v>
      </c>
      <c r="F1162" s="55" t="s">
        <v>26</v>
      </c>
      <c r="G1162" s="55" t="s">
        <v>84</v>
      </c>
      <c r="H1162" s="55" t="s">
        <v>90</v>
      </c>
      <c r="I1162" s="55" t="s">
        <v>190</v>
      </c>
      <c r="J1162" s="65" t="s">
        <v>290</v>
      </c>
    </row>
    <row r="1163" spans="1:10" ht="28.5" x14ac:dyDescent="0.25">
      <c r="A1163" s="66">
        <v>202403807</v>
      </c>
      <c r="B1163" s="56">
        <v>45512</v>
      </c>
      <c r="C1163" s="55" t="s">
        <v>1</v>
      </c>
      <c r="D1163" s="55" t="s">
        <v>188</v>
      </c>
      <c r="E1163" s="55" t="s">
        <v>4</v>
      </c>
      <c r="F1163" s="55" t="s">
        <v>12</v>
      </c>
      <c r="G1163" s="55" t="s">
        <v>84</v>
      </c>
      <c r="H1163" s="55" t="s">
        <v>93</v>
      </c>
      <c r="I1163" s="55" t="s">
        <v>190</v>
      </c>
      <c r="J1163" s="65" t="s">
        <v>290</v>
      </c>
    </row>
    <row r="1164" spans="1:10" ht="42.75" x14ac:dyDescent="0.25">
      <c r="A1164" s="66">
        <v>202403808</v>
      </c>
      <c r="B1164" s="56">
        <v>45512</v>
      </c>
      <c r="C1164" s="55" t="s">
        <v>1</v>
      </c>
      <c r="D1164" s="55" t="s">
        <v>188</v>
      </c>
      <c r="E1164" s="55" t="s">
        <v>196</v>
      </c>
      <c r="F1164" s="55" t="s">
        <v>32</v>
      </c>
      <c r="G1164" s="55" t="s">
        <v>89</v>
      </c>
      <c r="H1164" s="55" t="s">
        <v>103</v>
      </c>
      <c r="I1164" s="55" t="s">
        <v>190</v>
      </c>
      <c r="J1164" s="65" t="s">
        <v>290</v>
      </c>
    </row>
    <row r="1165" spans="1:10" ht="142.5" x14ac:dyDescent="0.25">
      <c r="A1165" s="66">
        <v>202403809</v>
      </c>
      <c r="B1165" s="56">
        <v>45512</v>
      </c>
      <c r="C1165" s="55" t="s">
        <v>1</v>
      </c>
      <c r="D1165" s="55" t="s">
        <v>188</v>
      </c>
      <c r="E1165" s="55" t="s">
        <v>39</v>
      </c>
      <c r="F1165" s="55" t="s">
        <v>72</v>
      </c>
      <c r="G1165" s="55" t="s">
        <v>90</v>
      </c>
      <c r="H1165" s="55" t="s">
        <v>209</v>
      </c>
      <c r="I1165" s="55" t="s">
        <v>190</v>
      </c>
      <c r="J1165" s="65" t="s">
        <v>290</v>
      </c>
    </row>
    <row r="1166" spans="1:10" ht="57" x14ac:dyDescent="0.25">
      <c r="A1166" s="66">
        <v>202403810</v>
      </c>
      <c r="B1166" s="56">
        <v>45512</v>
      </c>
      <c r="C1166" s="55" t="s">
        <v>1</v>
      </c>
      <c r="D1166" s="55" t="s">
        <v>188</v>
      </c>
      <c r="E1166" s="55" t="s">
        <v>39</v>
      </c>
      <c r="F1166" s="55" t="s">
        <v>53</v>
      </c>
      <c r="G1166" s="55" t="s">
        <v>90</v>
      </c>
      <c r="H1166" s="55" t="s">
        <v>195</v>
      </c>
      <c r="I1166" s="55" t="s">
        <v>190</v>
      </c>
      <c r="J1166" s="65" t="s">
        <v>290</v>
      </c>
    </row>
    <row r="1167" spans="1:10" ht="28.5" x14ac:dyDescent="0.25">
      <c r="A1167" s="66">
        <v>202403812</v>
      </c>
      <c r="B1167" s="56">
        <v>45511</v>
      </c>
      <c r="C1167" s="55" t="s">
        <v>1</v>
      </c>
      <c r="D1167" s="55" t="s">
        <v>188</v>
      </c>
      <c r="E1167" s="55" t="s">
        <v>4</v>
      </c>
      <c r="F1167" s="55" t="s">
        <v>12</v>
      </c>
      <c r="G1167" s="55" t="s">
        <v>84</v>
      </c>
      <c r="H1167" s="55" t="s">
        <v>95</v>
      </c>
      <c r="I1167" s="55" t="s">
        <v>190</v>
      </c>
      <c r="J1167" s="65" t="s">
        <v>290</v>
      </c>
    </row>
    <row r="1168" spans="1:10" ht="28.5" x14ac:dyDescent="0.25">
      <c r="A1168" s="66">
        <v>202403813</v>
      </c>
      <c r="B1168" s="56">
        <v>45512</v>
      </c>
      <c r="C1168" s="55" t="s">
        <v>1</v>
      </c>
      <c r="D1168" s="55" t="s">
        <v>188</v>
      </c>
      <c r="E1168" s="55" t="s">
        <v>4</v>
      </c>
      <c r="F1168" s="55" t="s">
        <v>23</v>
      </c>
      <c r="G1168" s="55" t="s">
        <v>95</v>
      </c>
      <c r="H1168" s="55" t="s">
        <v>118</v>
      </c>
      <c r="I1168" s="55" t="s">
        <v>190</v>
      </c>
      <c r="J1168" s="65" t="s">
        <v>290</v>
      </c>
    </row>
    <row r="1169" spans="1:10" ht="42.75" x14ac:dyDescent="0.25">
      <c r="A1169" s="66">
        <v>202403819</v>
      </c>
      <c r="B1169" s="56">
        <v>45509</v>
      </c>
      <c r="C1169" s="55" t="s">
        <v>2</v>
      </c>
      <c r="D1169" s="55" t="s">
        <v>199</v>
      </c>
      <c r="E1169" s="55" t="s">
        <v>200</v>
      </c>
      <c r="F1169" s="55" t="s">
        <v>311</v>
      </c>
      <c r="G1169" s="55" t="s">
        <v>202</v>
      </c>
      <c r="H1169" s="55" t="s">
        <v>215</v>
      </c>
      <c r="I1169" s="55" t="s">
        <v>190</v>
      </c>
      <c r="J1169" s="65" t="s">
        <v>290</v>
      </c>
    </row>
    <row r="1170" spans="1:10" ht="28.5" x14ac:dyDescent="0.25">
      <c r="A1170" s="66">
        <v>202403822</v>
      </c>
      <c r="B1170" s="56">
        <v>45512</v>
      </c>
      <c r="C1170" s="55" t="s">
        <v>1</v>
      </c>
      <c r="D1170" s="55" t="s">
        <v>188</v>
      </c>
      <c r="E1170" s="55" t="s">
        <v>4</v>
      </c>
      <c r="F1170" s="55" t="s">
        <v>22</v>
      </c>
      <c r="G1170" s="55" t="s">
        <v>84</v>
      </c>
      <c r="H1170" s="55" t="s">
        <v>80</v>
      </c>
      <c r="I1170" s="55" t="s">
        <v>190</v>
      </c>
      <c r="J1170" s="65" t="s">
        <v>290</v>
      </c>
    </row>
    <row r="1171" spans="1:10" ht="42.75" x14ac:dyDescent="0.25">
      <c r="A1171" s="66">
        <v>202403828</v>
      </c>
      <c r="B1171" s="56">
        <v>45512</v>
      </c>
      <c r="C1171" s="55" t="s">
        <v>2</v>
      </c>
      <c r="D1171" s="55" t="s">
        <v>199</v>
      </c>
      <c r="E1171" s="55" t="s">
        <v>4</v>
      </c>
      <c r="F1171" s="55" t="s">
        <v>23</v>
      </c>
      <c r="G1171" s="55" t="s">
        <v>202</v>
      </c>
      <c r="H1171" s="55" t="s">
        <v>215</v>
      </c>
      <c r="I1171" s="55" t="s">
        <v>190</v>
      </c>
      <c r="J1171" s="65" t="s">
        <v>290</v>
      </c>
    </row>
    <row r="1172" spans="1:10" ht="42.75" x14ac:dyDescent="0.25">
      <c r="A1172" s="66">
        <v>202403829</v>
      </c>
      <c r="B1172" s="56">
        <v>45512.677580092597</v>
      </c>
      <c r="C1172" s="55" t="s">
        <v>1</v>
      </c>
      <c r="D1172" s="55" t="s">
        <v>188</v>
      </c>
      <c r="E1172" s="55" t="s">
        <v>196</v>
      </c>
      <c r="F1172" s="55" t="s">
        <v>38</v>
      </c>
      <c r="G1172" s="55" t="s">
        <v>89</v>
      </c>
      <c r="H1172" s="55" t="s">
        <v>103</v>
      </c>
      <c r="I1172" s="55" t="s">
        <v>190</v>
      </c>
      <c r="J1172" s="65" t="s">
        <v>290</v>
      </c>
    </row>
    <row r="1173" spans="1:10" ht="42.75" x14ac:dyDescent="0.25">
      <c r="A1173" s="66">
        <v>202403830</v>
      </c>
      <c r="B1173" s="56">
        <v>45477</v>
      </c>
      <c r="C1173" s="55" t="s">
        <v>2</v>
      </c>
      <c r="D1173" s="55" t="s">
        <v>199</v>
      </c>
      <c r="E1173" s="55" t="s">
        <v>4</v>
      </c>
      <c r="F1173" s="55" t="s">
        <v>24</v>
      </c>
      <c r="G1173" s="55" t="s">
        <v>202</v>
      </c>
      <c r="H1173" s="55" t="s">
        <v>215</v>
      </c>
      <c r="I1173" s="55" t="s">
        <v>213</v>
      </c>
      <c r="J1173" s="65" t="s">
        <v>290</v>
      </c>
    </row>
    <row r="1174" spans="1:10" ht="42.75" x14ac:dyDescent="0.25">
      <c r="A1174" s="66">
        <v>202403832</v>
      </c>
      <c r="B1174" s="56">
        <v>45513</v>
      </c>
      <c r="C1174" s="55" t="s">
        <v>1</v>
      </c>
      <c r="D1174" s="55" t="s">
        <v>188</v>
      </c>
      <c r="E1174" s="55" t="s">
        <v>4</v>
      </c>
      <c r="F1174" s="55" t="s">
        <v>25</v>
      </c>
      <c r="G1174" s="55" t="s">
        <v>84</v>
      </c>
      <c r="H1174" s="55" t="s">
        <v>92</v>
      </c>
      <c r="I1174" s="55" t="s">
        <v>190</v>
      </c>
      <c r="J1174" s="65" t="s">
        <v>290</v>
      </c>
    </row>
    <row r="1175" spans="1:10" ht="57" x14ac:dyDescent="0.25">
      <c r="A1175" s="66">
        <v>202403834</v>
      </c>
      <c r="B1175" s="56">
        <v>45513</v>
      </c>
      <c r="C1175" s="55" t="s">
        <v>1</v>
      </c>
      <c r="D1175" s="55" t="s">
        <v>188</v>
      </c>
      <c r="E1175" s="55" t="s">
        <v>4</v>
      </c>
      <c r="F1175" s="55" t="s">
        <v>194</v>
      </c>
      <c r="G1175" s="55" t="s">
        <v>87</v>
      </c>
      <c r="H1175" s="55" t="s">
        <v>301</v>
      </c>
      <c r="I1175" s="55" t="s">
        <v>190</v>
      </c>
      <c r="J1175" s="65" t="s">
        <v>290</v>
      </c>
    </row>
    <row r="1176" spans="1:10" ht="42.75" x14ac:dyDescent="0.25">
      <c r="A1176" s="66">
        <v>202403835</v>
      </c>
      <c r="B1176" s="56">
        <v>45513</v>
      </c>
      <c r="C1176" s="55" t="s">
        <v>1</v>
      </c>
      <c r="D1176" s="55" t="s">
        <v>188</v>
      </c>
      <c r="E1176" s="55" t="s">
        <v>196</v>
      </c>
      <c r="F1176" s="55" t="s">
        <v>33</v>
      </c>
      <c r="G1176" s="55" t="s">
        <v>89</v>
      </c>
      <c r="H1176" s="55" t="s">
        <v>103</v>
      </c>
      <c r="I1176" s="55" t="s">
        <v>190</v>
      </c>
      <c r="J1176" s="65" t="s">
        <v>290</v>
      </c>
    </row>
    <row r="1177" spans="1:10" ht="142.5" x14ac:dyDescent="0.25">
      <c r="A1177" s="66">
        <v>202403836</v>
      </c>
      <c r="B1177" s="56">
        <v>45513.4295804051</v>
      </c>
      <c r="C1177" s="55" t="s">
        <v>1</v>
      </c>
      <c r="D1177" s="55" t="s">
        <v>188</v>
      </c>
      <c r="E1177" s="55" t="s">
        <v>39</v>
      </c>
      <c r="F1177" s="55" t="s">
        <v>54</v>
      </c>
      <c r="G1177" s="55" t="s">
        <v>90</v>
      </c>
      <c r="H1177" s="55" t="s">
        <v>209</v>
      </c>
      <c r="I1177" s="55" t="s">
        <v>190</v>
      </c>
      <c r="J1177" s="65" t="s">
        <v>290</v>
      </c>
    </row>
    <row r="1178" spans="1:10" ht="142.5" x14ac:dyDescent="0.25">
      <c r="A1178" s="66">
        <v>202403837</v>
      </c>
      <c r="B1178" s="56">
        <v>45513</v>
      </c>
      <c r="C1178" s="55" t="s">
        <v>1</v>
      </c>
      <c r="D1178" s="55" t="s">
        <v>188</v>
      </c>
      <c r="E1178" s="55" t="s">
        <v>39</v>
      </c>
      <c r="F1178" s="55" t="s">
        <v>65</v>
      </c>
      <c r="G1178" s="55" t="s">
        <v>90</v>
      </c>
      <c r="H1178" s="55" t="s">
        <v>209</v>
      </c>
      <c r="I1178" s="55" t="s">
        <v>190</v>
      </c>
      <c r="J1178" s="65" t="s">
        <v>290</v>
      </c>
    </row>
    <row r="1179" spans="1:10" ht="57" x14ac:dyDescent="0.25">
      <c r="A1179" s="66">
        <v>202403842</v>
      </c>
      <c r="B1179" s="56">
        <v>45513</v>
      </c>
      <c r="C1179" s="55" t="s">
        <v>1</v>
      </c>
      <c r="D1179" s="55" t="s">
        <v>188</v>
      </c>
      <c r="E1179" s="55" t="s">
        <v>4</v>
      </c>
      <c r="F1179" s="55" t="s">
        <v>19</v>
      </c>
      <c r="G1179" s="55" t="s">
        <v>80</v>
      </c>
      <c r="H1179" s="55" t="s">
        <v>234</v>
      </c>
      <c r="I1179" s="55" t="s">
        <v>190</v>
      </c>
      <c r="J1179" s="65" t="s">
        <v>290</v>
      </c>
    </row>
    <row r="1180" spans="1:10" ht="28.5" x14ac:dyDescent="0.25">
      <c r="A1180" s="66">
        <v>202403843</v>
      </c>
      <c r="B1180" s="56">
        <v>45510</v>
      </c>
      <c r="C1180" s="55" t="s">
        <v>1</v>
      </c>
      <c r="D1180" s="55" t="s">
        <v>188</v>
      </c>
      <c r="E1180" s="55" t="s">
        <v>39</v>
      </c>
      <c r="F1180" s="55" t="s">
        <v>54</v>
      </c>
      <c r="G1180" s="55" t="s">
        <v>90</v>
      </c>
      <c r="H1180" s="55" t="s">
        <v>118</v>
      </c>
      <c r="I1180" s="55" t="s">
        <v>190</v>
      </c>
      <c r="J1180" s="65" t="s">
        <v>290</v>
      </c>
    </row>
    <row r="1181" spans="1:10" ht="57" x14ac:dyDescent="0.25">
      <c r="A1181" s="66">
        <v>202403845</v>
      </c>
      <c r="B1181" s="56">
        <v>45513</v>
      </c>
      <c r="C1181" s="55" t="s">
        <v>1</v>
      </c>
      <c r="D1181" s="55" t="s">
        <v>188</v>
      </c>
      <c r="E1181" s="55" t="s">
        <v>4</v>
      </c>
      <c r="F1181" s="55" t="s">
        <v>29</v>
      </c>
      <c r="G1181" s="55" t="s">
        <v>90</v>
      </c>
      <c r="H1181" s="55" t="s">
        <v>270</v>
      </c>
      <c r="I1181" s="55" t="s">
        <v>190</v>
      </c>
      <c r="J1181" s="65" t="s">
        <v>290</v>
      </c>
    </row>
    <row r="1182" spans="1:10" ht="57" x14ac:dyDescent="0.25">
      <c r="A1182" s="66">
        <v>202403846</v>
      </c>
      <c r="B1182" s="56">
        <v>45513</v>
      </c>
      <c r="C1182" s="55" t="s">
        <v>1</v>
      </c>
      <c r="D1182" s="55" t="s">
        <v>188</v>
      </c>
      <c r="E1182" s="55" t="s">
        <v>39</v>
      </c>
      <c r="F1182" s="55" t="s">
        <v>55</v>
      </c>
      <c r="G1182" s="55" t="s">
        <v>90</v>
      </c>
      <c r="H1182" s="55" t="s">
        <v>195</v>
      </c>
      <c r="I1182" s="55" t="s">
        <v>190</v>
      </c>
      <c r="J1182" s="65" t="s">
        <v>290</v>
      </c>
    </row>
    <row r="1183" spans="1:10" ht="57" x14ac:dyDescent="0.25">
      <c r="A1183" s="66">
        <v>202403848</v>
      </c>
      <c r="B1183" s="56">
        <v>45513</v>
      </c>
      <c r="C1183" s="55" t="s">
        <v>1</v>
      </c>
      <c r="D1183" s="55" t="s">
        <v>188</v>
      </c>
      <c r="E1183" s="55" t="s">
        <v>4</v>
      </c>
      <c r="F1183" s="55" t="s">
        <v>194</v>
      </c>
      <c r="G1183" s="55" t="s">
        <v>83</v>
      </c>
      <c r="H1183" s="55" t="s">
        <v>118</v>
      </c>
      <c r="I1183" s="55" t="s">
        <v>190</v>
      </c>
      <c r="J1183" s="65" t="s">
        <v>290</v>
      </c>
    </row>
    <row r="1184" spans="1:10" ht="28.5" x14ac:dyDescent="0.25">
      <c r="A1184" s="66">
        <v>202403853</v>
      </c>
      <c r="B1184" s="56">
        <v>45516</v>
      </c>
      <c r="C1184" s="55" t="s">
        <v>1</v>
      </c>
      <c r="D1184" s="55" t="s">
        <v>188</v>
      </c>
      <c r="E1184" s="55" t="s">
        <v>4</v>
      </c>
      <c r="F1184" s="55" t="s">
        <v>22</v>
      </c>
      <c r="G1184" s="55" t="s">
        <v>86</v>
      </c>
      <c r="H1184" s="55" t="s">
        <v>233</v>
      </c>
      <c r="I1184" s="55" t="s">
        <v>190</v>
      </c>
      <c r="J1184" s="65" t="s">
        <v>290</v>
      </c>
    </row>
    <row r="1185" spans="1:10" ht="71.25" x14ac:dyDescent="0.25">
      <c r="A1185" s="66">
        <v>202403855</v>
      </c>
      <c r="B1185" s="56">
        <v>45516</v>
      </c>
      <c r="C1185" s="55" t="s">
        <v>1</v>
      </c>
      <c r="D1185" s="55" t="s">
        <v>188</v>
      </c>
      <c r="E1185" s="55" t="s">
        <v>39</v>
      </c>
      <c r="F1185" s="55" t="s">
        <v>58</v>
      </c>
      <c r="G1185" s="55" t="s">
        <v>90</v>
      </c>
      <c r="H1185" s="55" t="s">
        <v>197</v>
      </c>
      <c r="I1185" s="55" t="s">
        <v>190</v>
      </c>
      <c r="J1185" s="65" t="s">
        <v>290</v>
      </c>
    </row>
    <row r="1186" spans="1:10" ht="28.5" x14ac:dyDescent="0.25">
      <c r="A1186" s="66">
        <v>202403856</v>
      </c>
      <c r="B1186" s="56">
        <v>45516</v>
      </c>
      <c r="C1186" s="55" t="s">
        <v>1</v>
      </c>
      <c r="D1186" s="55" t="s">
        <v>188</v>
      </c>
      <c r="E1186" s="55" t="s">
        <v>4</v>
      </c>
      <c r="F1186" s="55" t="s">
        <v>14</v>
      </c>
      <c r="G1186" s="55" t="s">
        <v>84</v>
      </c>
      <c r="H1186" s="55" t="s">
        <v>90</v>
      </c>
      <c r="I1186" s="55" t="s">
        <v>190</v>
      </c>
      <c r="J1186" s="65" t="s">
        <v>290</v>
      </c>
    </row>
    <row r="1187" spans="1:10" ht="42.75" x14ac:dyDescent="0.25">
      <c r="A1187" s="66">
        <v>202403857</v>
      </c>
      <c r="B1187" s="56">
        <v>45516</v>
      </c>
      <c r="C1187" s="55" t="s">
        <v>1</v>
      </c>
      <c r="D1187" s="55" t="s">
        <v>188</v>
      </c>
      <c r="E1187" s="55" t="s">
        <v>196</v>
      </c>
      <c r="F1187" s="55" t="s">
        <v>34</v>
      </c>
      <c r="G1187" s="55" t="s">
        <v>89</v>
      </c>
      <c r="H1187" s="55" t="s">
        <v>103</v>
      </c>
      <c r="I1187" s="55" t="s">
        <v>190</v>
      </c>
      <c r="J1187" s="65" t="s">
        <v>290</v>
      </c>
    </row>
    <row r="1188" spans="1:10" ht="28.5" x14ac:dyDescent="0.25">
      <c r="A1188" s="66">
        <v>202403859</v>
      </c>
      <c r="B1188" s="56">
        <v>45515.641325844903</v>
      </c>
      <c r="C1188" s="55" t="s">
        <v>1</v>
      </c>
      <c r="D1188" s="55" t="s">
        <v>188</v>
      </c>
      <c r="E1188" s="55" t="s">
        <v>4</v>
      </c>
      <c r="F1188" s="55" t="s">
        <v>10</v>
      </c>
      <c r="G1188" s="55" t="s">
        <v>80</v>
      </c>
      <c r="H1188" s="55" t="s">
        <v>118</v>
      </c>
      <c r="I1188" s="55" t="s">
        <v>190</v>
      </c>
      <c r="J1188" s="65" t="s">
        <v>290</v>
      </c>
    </row>
    <row r="1189" spans="1:10" ht="42.75" x14ac:dyDescent="0.25">
      <c r="A1189" s="66">
        <v>202403860</v>
      </c>
      <c r="B1189" s="56">
        <v>45516</v>
      </c>
      <c r="C1189" s="55" t="s">
        <v>1</v>
      </c>
      <c r="D1189" s="55" t="s">
        <v>188</v>
      </c>
      <c r="E1189" s="55" t="s">
        <v>4</v>
      </c>
      <c r="F1189" s="55" t="s">
        <v>24</v>
      </c>
      <c r="G1189" s="55" t="s">
        <v>93</v>
      </c>
      <c r="H1189" s="55" t="s">
        <v>205</v>
      </c>
      <c r="I1189" s="55" t="s">
        <v>190</v>
      </c>
      <c r="J1189" s="65" t="s">
        <v>290</v>
      </c>
    </row>
    <row r="1190" spans="1:10" ht="71.25" x14ac:dyDescent="0.25">
      <c r="A1190" s="66">
        <v>202403861</v>
      </c>
      <c r="B1190" s="56">
        <v>45516</v>
      </c>
      <c r="C1190" s="55" t="s">
        <v>1</v>
      </c>
      <c r="D1190" s="55" t="s">
        <v>188</v>
      </c>
      <c r="E1190" s="55" t="s">
        <v>4</v>
      </c>
      <c r="F1190" s="55" t="s">
        <v>26</v>
      </c>
      <c r="G1190" s="55" t="s">
        <v>87</v>
      </c>
      <c r="H1190" s="55" t="s">
        <v>219</v>
      </c>
      <c r="I1190" s="55" t="s">
        <v>190</v>
      </c>
      <c r="J1190" s="65" t="s">
        <v>290</v>
      </c>
    </row>
    <row r="1191" spans="1:10" ht="42.75" x14ac:dyDescent="0.25">
      <c r="A1191" s="66">
        <v>202403867</v>
      </c>
      <c r="B1191" s="56">
        <v>45516</v>
      </c>
      <c r="C1191" s="55" t="s">
        <v>1</v>
      </c>
      <c r="D1191" s="55" t="s">
        <v>188</v>
      </c>
      <c r="E1191" s="55" t="s">
        <v>4</v>
      </c>
      <c r="F1191" s="55" t="s">
        <v>25</v>
      </c>
      <c r="G1191" s="55" t="s">
        <v>82</v>
      </c>
      <c r="H1191" s="55" t="s">
        <v>207</v>
      </c>
      <c r="I1191" s="55" t="s">
        <v>190</v>
      </c>
      <c r="J1191" s="65" t="s">
        <v>290</v>
      </c>
    </row>
    <row r="1192" spans="1:10" ht="71.25" x14ac:dyDescent="0.25">
      <c r="A1192" s="66">
        <v>202403869</v>
      </c>
      <c r="B1192" s="56">
        <v>45516</v>
      </c>
      <c r="C1192" s="55" t="s">
        <v>1</v>
      </c>
      <c r="D1192" s="55" t="s">
        <v>188</v>
      </c>
      <c r="E1192" s="55" t="s">
        <v>196</v>
      </c>
      <c r="F1192" s="55" t="s">
        <v>33</v>
      </c>
      <c r="G1192" s="55" t="s">
        <v>89</v>
      </c>
      <c r="H1192" s="55" t="s">
        <v>104</v>
      </c>
      <c r="I1192" s="55" t="s">
        <v>190</v>
      </c>
      <c r="J1192" s="65" t="s">
        <v>290</v>
      </c>
    </row>
    <row r="1193" spans="1:10" ht="71.25" x14ac:dyDescent="0.25">
      <c r="A1193" s="66">
        <v>202403875</v>
      </c>
      <c r="B1193" s="56">
        <v>45516</v>
      </c>
      <c r="C1193" s="55" t="s">
        <v>1</v>
      </c>
      <c r="D1193" s="55" t="s">
        <v>188</v>
      </c>
      <c r="E1193" s="55" t="s">
        <v>4</v>
      </c>
      <c r="F1193" s="55" t="s">
        <v>16</v>
      </c>
      <c r="G1193" s="55" t="s">
        <v>87</v>
      </c>
      <c r="H1193" s="55" t="s">
        <v>219</v>
      </c>
      <c r="I1193" s="55" t="s">
        <v>190</v>
      </c>
      <c r="J1193" s="65" t="s">
        <v>290</v>
      </c>
    </row>
    <row r="1194" spans="1:10" ht="57" x14ac:dyDescent="0.25">
      <c r="A1194" s="66">
        <v>202403884</v>
      </c>
      <c r="B1194" s="56">
        <v>45516</v>
      </c>
      <c r="C1194" s="55" t="s">
        <v>1</v>
      </c>
      <c r="D1194" s="55" t="s">
        <v>188</v>
      </c>
      <c r="E1194" s="55" t="s">
        <v>4</v>
      </c>
      <c r="F1194" s="55" t="s">
        <v>17</v>
      </c>
      <c r="G1194" s="55" t="s">
        <v>82</v>
      </c>
      <c r="H1194" s="55" t="s">
        <v>256</v>
      </c>
      <c r="I1194" s="55" t="s">
        <v>190</v>
      </c>
      <c r="J1194" s="65" t="s">
        <v>290</v>
      </c>
    </row>
    <row r="1195" spans="1:10" ht="57" x14ac:dyDescent="0.25">
      <c r="A1195" s="66">
        <v>202403888</v>
      </c>
      <c r="B1195" s="56">
        <v>45516.568247569397</v>
      </c>
      <c r="C1195" s="55" t="s">
        <v>1</v>
      </c>
      <c r="D1195" s="55" t="s">
        <v>188</v>
      </c>
      <c r="E1195" s="55" t="s">
        <v>196</v>
      </c>
      <c r="F1195" s="55" t="s">
        <v>35</v>
      </c>
      <c r="G1195" s="55" t="s">
        <v>89</v>
      </c>
      <c r="H1195" s="55" t="s">
        <v>103</v>
      </c>
      <c r="I1195" s="55" t="s">
        <v>190</v>
      </c>
      <c r="J1195" s="65" t="s">
        <v>290</v>
      </c>
    </row>
    <row r="1196" spans="1:10" ht="28.5" x14ac:dyDescent="0.25">
      <c r="A1196" s="66">
        <v>202403889</v>
      </c>
      <c r="B1196" s="56">
        <v>45516</v>
      </c>
      <c r="C1196" s="55" t="s">
        <v>1</v>
      </c>
      <c r="D1196" s="55" t="s">
        <v>188</v>
      </c>
      <c r="E1196" s="55" t="s">
        <v>4</v>
      </c>
      <c r="F1196" s="55" t="s">
        <v>26</v>
      </c>
      <c r="G1196" s="55" t="s">
        <v>80</v>
      </c>
      <c r="H1196" s="55" t="s">
        <v>118</v>
      </c>
      <c r="I1196" s="55" t="s">
        <v>190</v>
      </c>
      <c r="J1196" s="65" t="s">
        <v>290</v>
      </c>
    </row>
    <row r="1197" spans="1:10" ht="42.75" x14ac:dyDescent="0.25">
      <c r="A1197" s="66">
        <v>202403894</v>
      </c>
      <c r="B1197" s="56">
        <v>45516.597597337997</v>
      </c>
      <c r="C1197" s="55" t="s">
        <v>1</v>
      </c>
      <c r="D1197" s="55" t="s">
        <v>188</v>
      </c>
      <c r="E1197" s="55" t="s">
        <v>196</v>
      </c>
      <c r="F1197" s="55" t="s">
        <v>36</v>
      </c>
      <c r="G1197" s="55" t="s">
        <v>282</v>
      </c>
      <c r="H1197" s="55" t="s">
        <v>89</v>
      </c>
      <c r="I1197" s="55" t="s">
        <v>190</v>
      </c>
      <c r="J1197" s="65" t="s">
        <v>290</v>
      </c>
    </row>
    <row r="1198" spans="1:10" ht="57" x14ac:dyDescent="0.25">
      <c r="A1198" s="66">
        <v>202403897</v>
      </c>
      <c r="B1198" s="56">
        <v>45516</v>
      </c>
      <c r="C1198" s="55" t="s">
        <v>1</v>
      </c>
      <c r="D1198" s="55" t="s">
        <v>188</v>
      </c>
      <c r="E1198" s="55" t="s">
        <v>196</v>
      </c>
      <c r="F1198" s="55" t="s">
        <v>35</v>
      </c>
      <c r="G1198" s="55" t="s">
        <v>89</v>
      </c>
      <c r="H1198" s="55" t="s">
        <v>103</v>
      </c>
      <c r="I1198" s="55" t="s">
        <v>190</v>
      </c>
      <c r="J1198" s="65" t="s">
        <v>290</v>
      </c>
    </row>
    <row r="1199" spans="1:10" ht="57" x14ac:dyDescent="0.25">
      <c r="A1199" s="66">
        <v>202403901</v>
      </c>
      <c r="B1199" s="56">
        <v>45513</v>
      </c>
      <c r="C1199" s="55" t="s">
        <v>1</v>
      </c>
      <c r="D1199" s="55" t="s">
        <v>188</v>
      </c>
      <c r="E1199" s="55" t="s">
        <v>4</v>
      </c>
      <c r="F1199" s="55" t="s">
        <v>26</v>
      </c>
      <c r="G1199" s="55" t="s">
        <v>87</v>
      </c>
      <c r="H1199" s="55" t="s">
        <v>218</v>
      </c>
      <c r="I1199" s="55" t="s">
        <v>190</v>
      </c>
      <c r="J1199" s="65" t="s">
        <v>290</v>
      </c>
    </row>
    <row r="1200" spans="1:10" ht="57" x14ac:dyDescent="0.25">
      <c r="A1200" s="66">
        <v>202403902</v>
      </c>
      <c r="B1200" s="56">
        <v>45516</v>
      </c>
      <c r="C1200" s="55" t="s">
        <v>1</v>
      </c>
      <c r="D1200" s="55" t="s">
        <v>188</v>
      </c>
      <c r="E1200" s="55" t="s">
        <v>196</v>
      </c>
      <c r="F1200" s="55" t="s">
        <v>35</v>
      </c>
      <c r="G1200" s="55" t="s">
        <v>89</v>
      </c>
      <c r="H1200" s="55" t="s">
        <v>103</v>
      </c>
      <c r="I1200" s="55" t="s">
        <v>190</v>
      </c>
      <c r="J1200" s="65" t="s">
        <v>290</v>
      </c>
    </row>
    <row r="1201" spans="1:10" ht="28.5" x14ac:dyDescent="0.25">
      <c r="A1201" s="66">
        <v>202403914</v>
      </c>
      <c r="B1201" s="56">
        <v>45516</v>
      </c>
      <c r="C1201" s="55" t="s">
        <v>1</v>
      </c>
      <c r="D1201" s="55" t="s">
        <v>188</v>
      </c>
      <c r="E1201" s="55" t="s">
        <v>4</v>
      </c>
      <c r="F1201" s="55" t="s">
        <v>23</v>
      </c>
      <c r="G1201" s="55" t="s">
        <v>84</v>
      </c>
      <c r="H1201" s="55" t="s">
        <v>95</v>
      </c>
      <c r="I1201" s="55" t="s">
        <v>190</v>
      </c>
      <c r="J1201" s="65" t="s">
        <v>290</v>
      </c>
    </row>
    <row r="1202" spans="1:10" ht="28.5" x14ac:dyDescent="0.25">
      <c r="A1202" s="66">
        <v>202403916</v>
      </c>
      <c r="B1202" s="56">
        <v>45517</v>
      </c>
      <c r="C1202" s="55" t="s">
        <v>1</v>
      </c>
      <c r="D1202" s="55" t="s">
        <v>188</v>
      </c>
      <c r="E1202" s="55" t="s">
        <v>4</v>
      </c>
      <c r="F1202" s="55" t="s">
        <v>9</v>
      </c>
      <c r="G1202" s="55" t="s">
        <v>86</v>
      </c>
      <c r="H1202" s="55" t="s">
        <v>233</v>
      </c>
      <c r="I1202" s="55" t="s">
        <v>190</v>
      </c>
      <c r="J1202" s="65" t="s">
        <v>290</v>
      </c>
    </row>
    <row r="1203" spans="1:10" ht="142.5" x14ac:dyDescent="0.25">
      <c r="A1203" s="66">
        <v>202403917</v>
      </c>
      <c r="B1203" s="56">
        <v>45517</v>
      </c>
      <c r="C1203" s="55" t="s">
        <v>1</v>
      </c>
      <c r="D1203" s="55" t="s">
        <v>188</v>
      </c>
      <c r="E1203" s="55" t="s">
        <v>39</v>
      </c>
      <c r="F1203" s="55" t="s">
        <v>75</v>
      </c>
      <c r="G1203" s="55" t="s">
        <v>90</v>
      </c>
      <c r="H1203" s="55" t="s">
        <v>209</v>
      </c>
      <c r="I1203" s="55" t="s">
        <v>190</v>
      </c>
      <c r="J1203" s="65" t="s">
        <v>290</v>
      </c>
    </row>
    <row r="1204" spans="1:10" ht="42.75" x14ac:dyDescent="0.25">
      <c r="A1204" s="66">
        <v>202403918</v>
      </c>
      <c r="B1204" s="56">
        <v>45516</v>
      </c>
      <c r="C1204" s="55" t="s">
        <v>1</v>
      </c>
      <c r="D1204" s="55" t="s">
        <v>188</v>
      </c>
      <c r="E1204" s="55" t="s">
        <v>4</v>
      </c>
      <c r="F1204" s="55" t="s">
        <v>20</v>
      </c>
      <c r="G1204" s="55" t="s">
        <v>82</v>
      </c>
      <c r="H1204" s="55" t="s">
        <v>118</v>
      </c>
      <c r="I1204" s="55" t="s">
        <v>190</v>
      </c>
      <c r="J1204" s="65" t="s">
        <v>290</v>
      </c>
    </row>
    <row r="1205" spans="1:10" ht="57" x14ac:dyDescent="0.25">
      <c r="A1205" s="66">
        <v>202403926</v>
      </c>
      <c r="B1205" s="56">
        <v>45517</v>
      </c>
      <c r="C1205" s="55" t="s">
        <v>1</v>
      </c>
      <c r="D1205" s="55" t="s">
        <v>188</v>
      </c>
      <c r="E1205" s="55" t="s">
        <v>4</v>
      </c>
      <c r="F1205" s="55" t="s">
        <v>21</v>
      </c>
      <c r="G1205" s="55" t="s">
        <v>92</v>
      </c>
      <c r="H1205" s="55" t="s">
        <v>229</v>
      </c>
      <c r="I1205" s="55" t="s">
        <v>190</v>
      </c>
      <c r="J1205" s="65" t="s">
        <v>290</v>
      </c>
    </row>
    <row r="1206" spans="1:10" ht="71.25" x14ac:dyDescent="0.25">
      <c r="A1206" s="66">
        <v>202403928</v>
      </c>
      <c r="B1206" s="56">
        <v>45517</v>
      </c>
      <c r="C1206" s="55" t="s">
        <v>1</v>
      </c>
      <c r="D1206" s="55" t="s">
        <v>188</v>
      </c>
      <c r="E1206" s="55" t="s">
        <v>4</v>
      </c>
      <c r="F1206" s="55" t="s">
        <v>194</v>
      </c>
      <c r="G1206" s="55" t="s">
        <v>90</v>
      </c>
      <c r="H1206" s="55" t="s">
        <v>312</v>
      </c>
      <c r="I1206" s="55" t="s">
        <v>190</v>
      </c>
      <c r="J1206" s="65" t="s">
        <v>290</v>
      </c>
    </row>
    <row r="1207" spans="1:10" ht="57" x14ac:dyDescent="0.25">
      <c r="A1207" s="66">
        <v>202403931</v>
      </c>
      <c r="B1207" s="56">
        <v>45517</v>
      </c>
      <c r="C1207" s="55" t="s">
        <v>1</v>
      </c>
      <c r="D1207" s="55" t="s">
        <v>188</v>
      </c>
      <c r="E1207" s="55" t="s">
        <v>4</v>
      </c>
      <c r="F1207" s="55" t="s">
        <v>17</v>
      </c>
      <c r="G1207" s="55" t="s">
        <v>84</v>
      </c>
      <c r="H1207" s="55" t="s">
        <v>87</v>
      </c>
      <c r="I1207" s="55" t="s">
        <v>190</v>
      </c>
      <c r="J1207" s="65" t="s">
        <v>290</v>
      </c>
    </row>
    <row r="1208" spans="1:10" ht="57" x14ac:dyDescent="0.25">
      <c r="A1208" s="66">
        <v>202403932</v>
      </c>
      <c r="B1208" s="56">
        <v>45517</v>
      </c>
      <c r="C1208" s="55" t="s">
        <v>1</v>
      </c>
      <c r="D1208" s="55" t="s">
        <v>188</v>
      </c>
      <c r="E1208" s="55" t="s">
        <v>196</v>
      </c>
      <c r="F1208" s="55" t="s">
        <v>35</v>
      </c>
      <c r="G1208" s="55" t="s">
        <v>84</v>
      </c>
      <c r="H1208" s="55" t="s">
        <v>89</v>
      </c>
      <c r="I1208" s="55" t="s">
        <v>190</v>
      </c>
      <c r="J1208" s="65" t="s">
        <v>290</v>
      </c>
    </row>
    <row r="1209" spans="1:10" ht="57" x14ac:dyDescent="0.25">
      <c r="A1209" s="66">
        <v>202403936</v>
      </c>
      <c r="B1209" s="56">
        <v>45517</v>
      </c>
      <c r="C1209" s="55" t="s">
        <v>1</v>
      </c>
      <c r="D1209" s="55" t="s">
        <v>188</v>
      </c>
      <c r="E1209" s="55" t="s">
        <v>4</v>
      </c>
      <c r="F1209" s="55" t="s">
        <v>28</v>
      </c>
      <c r="G1209" s="55" t="s">
        <v>82</v>
      </c>
      <c r="H1209" s="55" t="s">
        <v>256</v>
      </c>
      <c r="I1209" s="55" t="s">
        <v>190</v>
      </c>
      <c r="J1209" s="65" t="s">
        <v>290</v>
      </c>
    </row>
    <row r="1210" spans="1:10" ht="71.25" x14ac:dyDescent="0.25">
      <c r="A1210" s="66">
        <v>202403939</v>
      </c>
      <c r="B1210" s="56">
        <v>45517</v>
      </c>
      <c r="C1210" s="55" t="s">
        <v>1</v>
      </c>
      <c r="D1210" s="55" t="s">
        <v>188</v>
      </c>
      <c r="E1210" s="55" t="s">
        <v>4</v>
      </c>
      <c r="F1210" s="55" t="s">
        <v>24</v>
      </c>
      <c r="G1210" s="55" t="s">
        <v>87</v>
      </c>
      <c r="H1210" s="55" t="s">
        <v>219</v>
      </c>
      <c r="I1210" s="55" t="s">
        <v>190</v>
      </c>
      <c r="J1210" s="65" t="s">
        <v>290</v>
      </c>
    </row>
    <row r="1211" spans="1:10" ht="71.25" x14ac:dyDescent="0.25">
      <c r="A1211" s="66">
        <v>202403944</v>
      </c>
      <c r="B1211" s="56">
        <v>45517.6839939005</v>
      </c>
      <c r="C1211" s="55" t="s">
        <v>1</v>
      </c>
      <c r="D1211" s="55" t="s">
        <v>188</v>
      </c>
      <c r="E1211" s="55" t="s">
        <v>4</v>
      </c>
      <c r="F1211" s="55" t="s">
        <v>194</v>
      </c>
      <c r="G1211" s="55" t="s">
        <v>87</v>
      </c>
      <c r="H1211" s="55" t="s">
        <v>219</v>
      </c>
      <c r="I1211" s="55" t="s">
        <v>190</v>
      </c>
      <c r="J1211" s="65" t="s">
        <v>290</v>
      </c>
    </row>
    <row r="1212" spans="1:10" ht="42.75" x14ac:dyDescent="0.25">
      <c r="A1212" s="66">
        <v>202403945</v>
      </c>
      <c r="B1212" s="56">
        <v>45477</v>
      </c>
      <c r="C1212" s="55" t="s">
        <v>1</v>
      </c>
      <c r="D1212" s="55" t="s">
        <v>188</v>
      </c>
      <c r="E1212" s="55" t="s">
        <v>196</v>
      </c>
      <c r="F1212" s="55" t="s">
        <v>32</v>
      </c>
      <c r="G1212" s="55" t="s">
        <v>89</v>
      </c>
      <c r="H1212" s="55" t="s">
        <v>103</v>
      </c>
      <c r="I1212" s="55" t="s">
        <v>213</v>
      </c>
      <c r="J1212" s="65" t="s">
        <v>290</v>
      </c>
    </row>
    <row r="1213" spans="1:10" ht="57" x14ac:dyDescent="0.25">
      <c r="A1213" s="66">
        <v>202403946</v>
      </c>
      <c r="B1213" s="56">
        <v>45517</v>
      </c>
      <c r="C1213" s="55" t="s">
        <v>1</v>
      </c>
      <c r="D1213" s="55" t="s">
        <v>188</v>
      </c>
      <c r="E1213" s="55" t="s">
        <v>4</v>
      </c>
      <c r="F1213" s="55" t="s">
        <v>16</v>
      </c>
      <c r="G1213" s="55" t="s">
        <v>92</v>
      </c>
      <c r="H1213" s="55" t="s">
        <v>229</v>
      </c>
      <c r="I1213" s="55" t="s">
        <v>190</v>
      </c>
      <c r="J1213" s="65" t="s">
        <v>290</v>
      </c>
    </row>
    <row r="1214" spans="1:10" ht="57" x14ac:dyDescent="0.25">
      <c r="A1214" s="66">
        <v>202403948</v>
      </c>
      <c r="B1214" s="56">
        <v>45518</v>
      </c>
      <c r="C1214" s="55" t="s">
        <v>1</v>
      </c>
      <c r="D1214" s="55" t="s">
        <v>188</v>
      </c>
      <c r="E1214" s="55" t="s">
        <v>4</v>
      </c>
      <c r="F1214" s="55" t="s">
        <v>28</v>
      </c>
      <c r="G1214" s="55" t="s">
        <v>90</v>
      </c>
      <c r="H1214" s="55" t="s">
        <v>270</v>
      </c>
      <c r="I1214" s="55" t="s">
        <v>190</v>
      </c>
      <c r="J1214" s="65" t="s">
        <v>290</v>
      </c>
    </row>
    <row r="1215" spans="1:10" ht="42.75" x14ac:dyDescent="0.25">
      <c r="A1215" s="66">
        <v>202403949</v>
      </c>
      <c r="B1215" s="56">
        <v>45518</v>
      </c>
      <c r="C1215" s="55" t="s">
        <v>2</v>
      </c>
      <c r="D1215" s="55" t="s">
        <v>199</v>
      </c>
      <c r="E1215" s="55" t="s">
        <v>4</v>
      </c>
      <c r="F1215" s="55" t="s">
        <v>16</v>
      </c>
      <c r="G1215" s="55" t="s">
        <v>202</v>
      </c>
      <c r="H1215" s="55" t="s">
        <v>215</v>
      </c>
      <c r="I1215" s="55" t="s">
        <v>190</v>
      </c>
      <c r="J1215" s="65" t="s">
        <v>290</v>
      </c>
    </row>
    <row r="1216" spans="1:10" ht="42.75" x14ac:dyDescent="0.25">
      <c r="A1216" s="66">
        <v>202403950</v>
      </c>
      <c r="B1216" s="56">
        <v>45518</v>
      </c>
      <c r="C1216" s="55" t="s">
        <v>2</v>
      </c>
      <c r="D1216" s="55" t="s">
        <v>199</v>
      </c>
      <c r="E1216" s="55" t="s">
        <v>200</v>
      </c>
      <c r="F1216" s="55" t="s">
        <v>313</v>
      </c>
      <c r="G1216" s="55" t="s">
        <v>202</v>
      </c>
      <c r="H1216" s="55" t="s">
        <v>215</v>
      </c>
      <c r="I1216" s="55" t="s">
        <v>190</v>
      </c>
      <c r="J1216" s="65" t="s">
        <v>290</v>
      </c>
    </row>
    <row r="1217" spans="1:10" ht="57" x14ac:dyDescent="0.25">
      <c r="A1217" s="66">
        <v>202403954</v>
      </c>
      <c r="B1217" s="56">
        <v>45518</v>
      </c>
      <c r="C1217" s="55" t="s">
        <v>1</v>
      </c>
      <c r="D1217" s="55" t="s">
        <v>188</v>
      </c>
      <c r="E1217" s="55" t="s">
        <v>4</v>
      </c>
      <c r="F1217" s="55" t="s">
        <v>26</v>
      </c>
      <c r="G1217" s="55" t="s">
        <v>87</v>
      </c>
      <c r="H1217" s="55" t="s">
        <v>218</v>
      </c>
      <c r="I1217" s="55" t="s">
        <v>190</v>
      </c>
      <c r="J1217" s="65" t="s">
        <v>290</v>
      </c>
    </row>
    <row r="1218" spans="1:10" ht="42.75" x14ac:dyDescent="0.25">
      <c r="A1218" s="66">
        <v>202403960</v>
      </c>
      <c r="B1218" s="56">
        <v>45518.4658416319</v>
      </c>
      <c r="C1218" s="55" t="s">
        <v>1</v>
      </c>
      <c r="D1218" s="55" t="s">
        <v>188</v>
      </c>
      <c r="E1218" s="55" t="s">
        <v>4</v>
      </c>
      <c r="F1218" s="55" t="s">
        <v>12</v>
      </c>
      <c r="G1218" s="55" t="s">
        <v>81</v>
      </c>
      <c r="H1218" s="55" t="s">
        <v>231</v>
      </c>
      <c r="I1218" s="55" t="s">
        <v>190</v>
      </c>
      <c r="J1218" s="65" t="s">
        <v>290</v>
      </c>
    </row>
    <row r="1219" spans="1:10" ht="57" x14ac:dyDescent="0.25">
      <c r="A1219" s="66">
        <v>202403969</v>
      </c>
      <c r="B1219" s="56">
        <v>45518</v>
      </c>
      <c r="C1219" s="55" t="s">
        <v>1</v>
      </c>
      <c r="D1219" s="55" t="s">
        <v>188</v>
      </c>
      <c r="E1219" s="55" t="s">
        <v>196</v>
      </c>
      <c r="F1219" s="55" t="s">
        <v>35</v>
      </c>
      <c r="G1219" s="55" t="s">
        <v>84</v>
      </c>
      <c r="H1219" s="55" t="s">
        <v>89</v>
      </c>
      <c r="I1219" s="55" t="s">
        <v>190</v>
      </c>
      <c r="J1219" s="65" t="s">
        <v>290</v>
      </c>
    </row>
    <row r="1220" spans="1:10" ht="42.75" x14ac:dyDescent="0.25">
      <c r="A1220" s="66">
        <v>202403971</v>
      </c>
      <c r="B1220" s="56">
        <v>45518</v>
      </c>
      <c r="C1220" s="55" t="s">
        <v>2</v>
      </c>
      <c r="D1220" s="55" t="s">
        <v>199</v>
      </c>
      <c r="E1220" s="55" t="s">
        <v>200</v>
      </c>
      <c r="F1220" s="55" t="s">
        <v>314</v>
      </c>
      <c r="G1220" s="55" t="s">
        <v>202</v>
      </c>
      <c r="H1220" s="55" t="s">
        <v>245</v>
      </c>
      <c r="I1220" s="55" t="s">
        <v>213</v>
      </c>
      <c r="J1220" s="65" t="s">
        <v>290</v>
      </c>
    </row>
    <row r="1221" spans="1:10" ht="42.75" x14ac:dyDescent="0.25">
      <c r="A1221" s="66">
        <v>202403974</v>
      </c>
      <c r="B1221" s="56">
        <v>45518</v>
      </c>
      <c r="C1221" s="55" t="s">
        <v>2</v>
      </c>
      <c r="D1221" s="55" t="s">
        <v>199</v>
      </c>
      <c r="E1221" s="55" t="s">
        <v>200</v>
      </c>
      <c r="F1221" s="55" t="s">
        <v>315</v>
      </c>
      <c r="G1221" s="55" t="s">
        <v>202</v>
      </c>
      <c r="H1221" s="55" t="s">
        <v>215</v>
      </c>
      <c r="I1221" s="55" t="s">
        <v>213</v>
      </c>
      <c r="J1221" s="65" t="s">
        <v>290</v>
      </c>
    </row>
    <row r="1222" spans="1:10" ht="42.75" x14ac:dyDescent="0.25">
      <c r="A1222" s="66">
        <v>202403976</v>
      </c>
      <c r="B1222" s="56">
        <v>45518</v>
      </c>
      <c r="C1222" s="55" t="s">
        <v>1</v>
      </c>
      <c r="D1222" s="55" t="s">
        <v>188</v>
      </c>
      <c r="E1222" s="55" t="s">
        <v>4</v>
      </c>
      <c r="F1222" s="55" t="s">
        <v>194</v>
      </c>
      <c r="G1222" s="55" t="s">
        <v>86</v>
      </c>
      <c r="H1222" s="55" t="s">
        <v>316</v>
      </c>
      <c r="I1222" s="55" t="s">
        <v>190</v>
      </c>
      <c r="J1222" s="65" t="s">
        <v>290</v>
      </c>
    </row>
    <row r="1223" spans="1:10" ht="42.75" x14ac:dyDescent="0.25">
      <c r="A1223" s="66">
        <v>202403977</v>
      </c>
      <c r="B1223" s="56">
        <v>45519</v>
      </c>
      <c r="C1223" s="55" t="s">
        <v>1</v>
      </c>
      <c r="D1223" s="55" t="s">
        <v>188</v>
      </c>
      <c r="E1223" s="55" t="s">
        <v>196</v>
      </c>
      <c r="F1223" s="55" t="s">
        <v>38</v>
      </c>
      <c r="G1223" s="55" t="s">
        <v>89</v>
      </c>
      <c r="H1223" s="55" t="s">
        <v>103</v>
      </c>
      <c r="I1223" s="55" t="s">
        <v>190</v>
      </c>
      <c r="J1223" s="65" t="s">
        <v>290</v>
      </c>
    </row>
    <row r="1224" spans="1:10" ht="28.5" x14ac:dyDescent="0.25">
      <c r="A1224" s="66">
        <v>202403978</v>
      </c>
      <c r="B1224" s="56">
        <v>45519</v>
      </c>
      <c r="C1224" s="55" t="s">
        <v>1</v>
      </c>
      <c r="D1224" s="55" t="s">
        <v>188</v>
      </c>
      <c r="E1224" s="55" t="s">
        <v>4</v>
      </c>
      <c r="F1224" s="55" t="s">
        <v>26</v>
      </c>
      <c r="G1224" s="55" t="s">
        <v>86</v>
      </c>
      <c r="H1224" s="55" t="s">
        <v>118</v>
      </c>
      <c r="I1224" s="55" t="s">
        <v>190</v>
      </c>
      <c r="J1224" s="65" t="s">
        <v>290</v>
      </c>
    </row>
    <row r="1225" spans="1:10" ht="57" x14ac:dyDescent="0.25">
      <c r="A1225" s="66">
        <v>202403980</v>
      </c>
      <c r="B1225" s="56">
        <v>45519</v>
      </c>
      <c r="C1225" s="55" t="s">
        <v>1</v>
      </c>
      <c r="D1225" s="55" t="s">
        <v>188</v>
      </c>
      <c r="E1225" s="55" t="s">
        <v>4</v>
      </c>
      <c r="F1225" s="55" t="s">
        <v>22</v>
      </c>
      <c r="G1225" s="55" t="s">
        <v>87</v>
      </c>
      <c r="H1225" s="55" t="s">
        <v>301</v>
      </c>
      <c r="I1225" s="55" t="s">
        <v>190</v>
      </c>
      <c r="J1225" s="65" t="s">
        <v>290</v>
      </c>
    </row>
    <row r="1226" spans="1:10" ht="42.75" x14ac:dyDescent="0.25">
      <c r="A1226" s="66">
        <v>202403982</v>
      </c>
      <c r="B1226" s="56">
        <v>45519</v>
      </c>
      <c r="C1226" s="55" t="s">
        <v>1</v>
      </c>
      <c r="D1226" s="55" t="s">
        <v>188</v>
      </c>
      <c r="E1226" s="55" t="s">
        <v>196</v>
      </c>
      <c r="F1226" s="55" t="s">
        <v>34</v>
      </c>
      <c r="G1226" s="55" t="s">
        <v>89</v>
      </c>
      <c r="H1226" s="55" t="s">
        <v>103</v>
      </c>
      <c r="I1226" s="55" t="s">
        <v>190</v>
      </c>
      <c r="J1226" s="65" t="s">
        <v>290</v>
      </c>
    </row>
    <row r="1227" spans="1:10" ht="42.75" x14ac:dyDescent="0.25">
      <c r="A1227" s="66">
        <v>202403987</v>
      </c>
      <c r="B1227" s="56">
        <v>45519.438022800903</v>
      </c>
      <c r="C1227" s="55" t="s">
        <v>1</v>
      </c>
      <c r="D1227" s="55" t="s">
        <v>188</v>
      </c>
      <c r="E1227" s="55" t="s">
        <v>196</v>
      </c>
      <c r="F1227" s="55" t="s">
        <v>32</v>
      </c>
      <c r="G1227" s="55" t="s">
        <v>89</v>
      </c>
      <c r="H1227" s="55" t="s">
        <v>120</v>
      </c>
      <c r="I1227" s="55" t="s">
        <v>190</v>
      </c>
      <c r="J1227" s="65" t="s">
        <v>290</v>
      </c>
    </row>
    <row r="1228" spans="1:10" ht="42.75" x14ac:dyDescent="0.25">
      <c r="A1228" s="66">
        <v>202403994</v>
      </c>
      <c r="B1228" s="56">
        <v>45519.560006713</v>
      </c>
      <c r="C1228" s="55" t="s">
        <v>1</v>
      </c>
      <c r="D1228" s="55" t="s">
        <v>188</v>
      </c>
      <c r="E1228" s="55" t="s">
        <v>4</v>
      </c>
      <c r="F1228" s="55" t="s">
        <v>26</v>
      </c>
      <c r="G1228" s="55" t="s">
        <v>84</v>
      </c>
      <c r="H1228" s="55" t="s">
        <v>92</v>
      </c>
      <c r="I1228" s="55" t="s">
        <v>190</v>
      </c>
      <c r="J1228" s="65" t="s">
        <v>290</v>
      </c>
    </row>
    <row r="1229" spans="1:10" ht="57" x14ac:dyDescent="0.25">
      <c r="A1229" s="66">
        <v>202404000</v>
      </c>
      <c r="B1229" s="56">
        <v>45519.603464432897</v>
      </c>
      <c r="C1229" s="55" t="s">
        <v>1</v>
      </c>
      <c r="D1229" s="55" t="s">
        <v>188</v>
      </c>
      <c r="E1229" s="55" t="s">
        <v>4</v>
      </c>
      <c r="F1229" s="55" t="s">
        <v>12</v>
      </c>
      <c r="G1229" s="55" t="s">
        <v>87</v>
      </c>
      <c r="H1229" s="55" t="s">
        <v>218</v>
      </c>
      <c r="I1229" s="55" t="s">
        <v>190</v>
      </c>
      <c r="J1229" s="65" t="s">
        <v>290</v>
      </c>
    </row>
    <row r="1230" spans="1:10" ht="42.75" x14ac:dyDescent="0.25">
      <c r="A1230" s="66">
        <v>202404008</v>
      </c>
      <c r="B1230" s="56">
        <v>45519</v>
      </c>
      <c r="C1230" s="55" t="s">
        <v>1</v>
      </c>
      <c r="D1230" s="55" t="s">
        <v>188</v>
      </c>
      <c r="E1230" s="55" t="s">
        <v>196</v>
      </c>
      <c r="F1230" s="55" t="s">
        <v>38</v>
      </c>
      <c r="G1230" s="55" t="s">
        <v>89</v>
      </c>
      <c r="H1230" s="55" t="s">
        <v>103</v>
      </c>
      <c r="I1230" s="55" t="s">
        <v>190</v>
      </c>
      <c r="J1230" s="65" t="s">
        <v>290</v>
      </c>
    </row>
    <row r="1231" spans="1:10" ht="42.75" x14ac:dyDescent="0.25">
      <c r="A1231" s="66">
        <v>202404010</v>
      </c>
      <c r="B1231" s="56">
        <v>45519</v>
      </c>
      <c r="C1231" s="55" t="s">
        <v>1</v>
      </c>
      <c r="D1231" s="55" t="s">
        <v>188</v>
      </c>
      <c r="E1231" s="55" t="s">
        <v>4</v>
      </c>
      <c r="F1231" s="55" t="s">
        <v>10</v>
      </c>
      <c r="G1231" s="55" t="s">
        <v>82</v>
      </c>
      <c r="H1231" s="55" t="s">
        <v>198</v>
      </c>
      <c r="I1231" s="55" t="s">
        <v>190</v>
      </c>
      <c r="J1231" s="65" t="s">
        <v>290</v>
      </c>
    </row>
    <row r="1232" spans="1:10" ht="71.25" x14ac:dyDescent="0.25">
      <c r="A1232" s="66">
        <v>202404013</v>
      </c>
      <c r="B1232" s="56">
        <v>45520</v>
      </c>
      <c r="C1232" s="55" t="s">
        <v>1</v>
      </c>
      <c r="D1232" s="55" t="s">
        <v>188</v>
      </c>
      <c r="E1232" s="55" t="s">
        <v>4</v>
      </c>
      <c r="F1232" s="55" t="s">
        <v>16</v>
      </c>
      <c r="G1232" s="55" t="s">
        <v>87</v>
      </c>
      <c r="H1232" s="55" t="s">
        <v>219</v>
      </c>
      <c r="I1232" s="55" t="s">
        <v>190</v>
      </c>
      <c r="J1232" s="65" t="s">
        <v>290</v>
      </c>
    </row>
    <row r="1233" spans="1:10" ht="42.75" x14ac:dyDescent="0.25">
      <c r="A1233" s="66">
        <v>202404014</v>
      </c>
      <c r="B1233" s="56">
        <v>45520</v>
      </c>
      <c r="C1233" s="55" t="s">
        <v>1</v>
      </c>
      <c r="D1233" s="55" t="s">
        <v>188</v>
      </c>
      <c r="E1233" s="55" t="s">
        <v>196</v>
      </c>
      <c r="F1233" s="55" t="s">
        <v>36</v>
      </c>
      <c r="G1233" s="55" t="s">
        <v>89</v>
      </c>
      <c r="H1233" s="55" t="s">
        <v>103</v>
      </c>
      <c r="I1233" s="55" t="s">
        <v>190</v>
      </c>
      <c r="J1233" s="65" t="s">
        <v>290</v>
      </c>
    </row>
    <row r="1234" spans="1:10" ht="142.5" x14ac:dyDescent="0.25">
      <c r="A1234" s="66">
        <v>202404015</v>
      </c>
      <c r="B1234" s="56">
        <v>45520</v>
      </c>
      <c r="C1234" s="55" t="s">
        <v>1</v>
      </c>
      <c r="D1234" s="55" t="s">
        <v>188</v>
      </c>
      <c r="E1234" s="55" t="s">
        <v>4</v>
      </c>
      <c r="F1234" s="55" t="s">
        <v>17</v>
      </c>
      <c r="G1234" s="55" t="s">
        <v>90</v>
      </c>
      <c r="H1234" s="55" t="s">
        <v>209</v>
      </c>
      <c r="I1234" s="55" t="s">
        <v>190</v>
      </c>
      <c r="J1234" s="65" t="s">
        <v>290</v>
      </c>
    </row>
    <row r="1235" spans="1:10" ht="42.75" x14ac:dyDescent="0.25">
      <c r="A1235" s="66">
        <v>202404018</v>
      </c>
      <c r="B1235" s="56">
        <v>45520</v>
      </c>
      <c r="C1235" s="55" t="s">
        <v>1</v>
      </c>
      <c r="D1235" s="55" t="s">
        <v>188</v>
      </c>
      <c r="E1235" s="55" t="s">
        <v>196</v>
      </c>
      <c r="F1235" s="55" t="s">
        <v>33</v>
      </c>
      <c r="G1235" s="55" t="s">
        <v>84</v>
      </c>
      <c r="H1235" s="55" t="s">
        <v>89</v>
      </c>
      <c r="I1235" s="55" t="s">
        <v>190</v>
      </c>
      <c r="J1235" s="65" t="s">
        <v>290</v>
      </c>
    </row>
    <row r="1236" spans="1:10" ht="28.5" x14ac:dyDescent="0.25">
      <c r="A1236" s="66">
        <v>202404021</v>
      </c>
      <c r="B1236" s="56">
        <v>45520</v>
      </c>
      <c r="C1236" s="55" t="s">
        <v>1</v>
      </c>
      <c r="D1236" s="55" t="s">
        <v>188</v>
      </c>
      <c r="E1236" s="55" t="s">
        <v>4</v>
      </c>
      <c r="F1236" s="55" t="s">
        <v>10</v>
      </c>
      <c r="G1236" s="55" t="s">
        <v>80</v>
      </c>
      <c r="H1236" s="55" t="s">
        <v>261</v>
      </c>
      <c r="I1236" s="55" t="s">
        <v>190</v>
      </c>
      <c r="J1236" s="65" t="s">
        <v>290</v>
      </c>
    </row>
    <row r="1237" spans="1:10" ht="42.75" x14ac:dyDescent="0.25">
      <c r="A1237" s="66">
        <v>202404025</v>
      </c>
      <c r="B1237" s="56">
        <v>45520.443424189798</v>
      </c>
      <c r="C1237" s="55" t="s">
        <v>1</v>
      </c>
      <c r="D1237" s="55" t="s">
        <v>188</v>
      </c>
      <c r="E1237" s="55" t="s">
        <v>196</v>
      </c>
      <c r="F1237" s="55" t="s">
        <v>34</v>
      </c>
      <c r="G1237" s="55" t="s">
        <v>89</v>
      </c>
      <c r="H1237" s="55" t="s">
        <v>98</v>
      </c>
      <c r="I1237" s="55" t="s">
        <v>190</v>
      </c>
      <c r="J1237" s="65" t="s">
        <v>290</v>
      </c>
    </row>
    <row r="1238" spans="1:10" ht="42.75" x14ac:dyDescent="0.25">
      <c r="A1238" s="66">
        <v>202404037</v>
      </c>
      <c r="B1238" s="56">
        <v>45520.553464432902</v>
      </c>
      <c r="C1238" s="55" t="s">
        <v>1</v>
      </c>
      <c r="D1238" s="55" t="s">
        <v>188</v>
      </c>
      <c r="E1238" s="55" t="s">
        <v>196</v>
      </c>
      <c r="F1238" s="55" t="s">
        <v>32</v>
      </c>
      <c r="G1238" s="55" t="s">
        <v>89</v>
      </c>
      <c r="H1238" s="55" t="s">
        <v>116</v>
      </c>
      <c r="I1238" s="55" t="s">
        <v>190</v>
      </c>
      <c r="J1238" s="65" t="s">
        <v>290</v>
      </c>
    </row>
    <row r="1239" spans="1:10" ht="42.75" x14ac:dyDescent="0.25">
      <c r="A1239" s="66">
        <v>202404040</v>
      </c>
      <c r="B1239" s="56">
        <v>45520</v>
      </c>
      <c r="C1239" s="55" t="s">
        <v>1</v>
      </c>
      <c r="D1239" s="55" t="s">
        <v>188</v>
      </c>
      <c r="E1239" s="55" t="s">
        <v>196</v>
      </c>
      <c r="F1239" s="55" t="s">
        <v>34</v>
      </c>
      <c r="G1239" s="55" t="s">
        <v>89</v>
      </c>
      <c r="H1239" s="55" t="s">
        <v>103</v>
      </c>
      <c r="I1239" s="55" t="s">
        <v>213</v>
      </c>
      <c r="J1239" s="65" t="s">
        <v>290</v>
      </c>
    </row>
    <row r="1240" spans="1:10" ht="57" x14ac:dyDescent="0.25">
      <c r="A1240" s="66">
        <v>202404041</v>
      </c>
      <c r="B1240" s="56">
        <v>45520</v>
      </c>
      <c r="C1240" s="55" t="s">
        <v>1</v>
      </c>
      <c r="D1240" s="55" t="s">
        <v>188</v>
      </c>
      <c r="E1240" s="55" t="s">
        <v>4</v>
      </c>
      <c r="F1240" s="55" t="s">
        <v>12</v>
      </c>
      <c r="G1240" s="55" t="s">
        <v>92</v>
      </c>
      <c r="H1240" s="55" t="s">
        <v>229</v>
      </c>
      <c r="I1240" s="55" t="s">
        <v>190</v>
      </c>
      <c r="J1240" s="65" t="s">
        <v>290</v>
      </c>
    </row>
    <row r="1241" spans="1:10" ht="71.25" x14ac:dyDescent="0.25">
      <c r="A1241" s="66">
        <v>202404050</v>
      </c>
      <c r="B1241" s="56">
        <v>45520</v>
      </c>
      <c r="C1241" s="55" t="s">
        <v>1</v>
      </c>
      <c r="D1241" s="55" t="s">
        <v>188</v>
      </c>
      <c r="E1241" s="55" t="s">
        <v>196</v>
      </c>
      <c r="F1241" s="55" t="s">
        <v>34</v>
      </c>
      <c r="G1241" s="55" t="s">
        <v>89</v>
      </c>
      <c r="H1241" s="55" t="s">
        <v>106</v>
      </c>
      <c r="I1241" s="55" t="s">
        <v>190</v>
      </c>
      <c r="J1241" s="65" t="s">
        <v>290</v>
      </c>
    </row>
    <row r="1242" spans="1:10" ht="85.5" x14ac:dyDescent="0.25">
      <c r="A1242" s="66">
        <v>202404051</v>
      </c>
      <c r="B1242" s="56">
        <v>45523</v>
      </c>
      <c r="C1242" s="55" t="s">
        <v>1</v>
      </c>
      <c r="D1242" s="55" t="s">
        <v>188</v>
      </c>
      <c r="E1242" s="55" t="s">
        <v>4</v>
      </c>
      <c r="F1242" s="55" t="s">
        <v>15</v>
      </c>
      <c r="G1242" s="55" t="s">
        <v>90</v>
      </c>
      <c r="H1242" s="55" t="s">
        <v>189</v>
      </c>
      <c r="I1242" s="55" t="s">
        <v>190</v>
      </c>
      <c r="J1242" s="65" t="s">
        <v>290</v>
      </c>
    </row>
    <row r="1243" spans="1:10" ht="57" x14ac:dyDescent="0.25">
      <c r="A1243" s="66">
        <v>202404055</v>
      </c>
      <c r="B1243" s="56">
        <v>45519</v>
      </c>
      <c r="C1243" s="55" t="s">
        <v>1</v>
      </c>
      <c r="D1243" s="55" t="s">
        <v>188</v>
      </c>
      <c r="E1243" s="55" t="s">
        <v>4</v>
      </c>
      <c r="F1243" s="55" t="s">
        <v>18</v>
      </c>
      <c r="G1243" s="55" t="s">
        <v>83</v>
      </c>
      <c r="H1243" s="55" t="s">
        <v>228</v>
      </c>
      <c r="I1243" s="55" t="s">
        <v>190</v>
      </c>
      <c r="J1243" s="65" t="s">
        <v>290</v>
      </c>
    </row>
    <row r="1244" spans="1:10" ht="42.75" x14ac:dyDescent="0.25">
      <c r="A1244" s="66">
        <v>202404056</v>
      </c>
      <c r="B1244" s="56">
        <v>45518</v>
      </c>
      <c r="C1244" s="55" t="s">
        <v>2</v>
      </c>
      <c r="D1244" s="55" t="s">
        <v>199</v>
      </c>
      <c r="E1244" s="55" t="s">
        <v>200</v>
      </c>
      <c r="F1244" s="55" t="s">
        <v>313</v>
      </c>
      <c r="G1244" s="55" t="s">
        <v>202</v>
      </c>
      <c r="H1244" s="55" t="s">
        <v>215</v>
      </c>
      <c r="I1244" s="55" t="s">
        <v>190</v>
      </c>
      <c r="J1244" s="65" t="s">
        <v>290</v>
      </c>
    </row>
    <row r="1245" spans="1:10" ht="42.75" x14ac:dyDescent="0.25">
      <c r="A1245" s="66">
        <v>202404058</v>
      </c>
      <c r="B1245" s="56">
        <v>45523</v>
      </c>
      <c r="C1245" s="55" t="s">
        <v>1</v>
      </c>
      <c r="D1245" s="55" t="s">
        <v>188</v>
      </c>
      <c r="E1245" s="55" t="s">
        <v>196</v>
      </c>
      <c r="F1245" s="55" t="s">
        <v>38</v>
      </c>
      <c r="G1245" s="55" t="s">
        <v>84</v>
      </c>
      <c r="H1245" s="55" t="s">
        <v>89</v>
      </c>
      <c r="I1245" s="55" t="s">
        <v>190</v>
      </c>
      <c r="J1245" s="65" t="s">
        <v>290</v>
      </c>
    </row>
    <row r="1246" spans="1:10" ht="71.25" x14ac:dyDescent="0.25">
      <c r="A1246" s="66">
        <v>202404065</v>
      </c>
      <c r="B1246" s="56">
        <v>45523</v>
      </c>
      <c r="C1246" s="55" t="s">
        <v>1</v>
      </c>
      <c r="D1246" s="55" t="s">
        <v>188</v>
      </c>
      <c r="E1246" s="55" t="s">
        <v>4</v>
      </c>
      <c r="F1246" s="55" t="s">
        <v>194</v>
      </c>
      <c r="G1246" s="55" t="s">
        <v>87</v>
      </c>
      <c r="H1246" s="55" t="s">
        <v>219</v>
      </c>
      <c r="I1246" s="55" t="s">
        <v>190</v>
      </c>
      <c r="J1246" s="65" t="s">
        <v>290</v>
      </c>
    </row>
    <row r="1247" spans="1:10" ht="42.75" x14ac:dyDescent="0.25">
      <c r="A1247" s="66">
        <v>202404072</v>
      </c>
      <c r="B1247" s="56">
        <v>45523</v>
      </c>
      <c r="C1247" s="55" t="s">
        <v>1</v>
      </c>
      <c r="D1247" s="55" t="s">
        <v>188</v>
      </c>
      <c r="E1247" s="55" t="s">
        <v>196</v>
      </c>
      <c r="F1247" s="55" t="s">
        <v>33</v>
      </c>
      <c r="G1247" s="55" t="s">
        <v>89</v>
      </c>
      <c r="H1247" s="55" t="s">
        <v>103</v>
      </c>
      <c r="I1247" s="55" t="s">
        <v>190</v>
      </c>
      <c r="J1247" s="65" t="s">
        <v>290</v>
      </c>
    </row>
    <row r="1248" spans="1:10" ht="42.75" x14ac:dyDescent="0.25">
      <c r="A1248" s="66">
        <v>202404073</v>
      </c>
      <c r="B1248" s="56">
        <v>45523</v>
      </c>
      <c r="C1248" s="55" t="s">
        <v>1</v>
      </c>
      <c r="D1248" s="55" t="s">
        <v>188</v>
      </c>
      <c r="E1248" s="55" t="s">
        <v>196</v>
      </c>
      <c r="F1248" s="55" t="s">
        <v>34</v>
      </c>
      <c r="G1248" s="55" t="s">
        <v>89</v>
      </c>
      <c r="H1248" s="55" t="s">
        <v>103</v>
      </c>
      <c r="I1248" s="55" t="s">
        <v>190</v>
      </c>
      <c r="J1248" s="65" t="s">
        <v>290</v>
      </c>
    </row>
    <row r="1249" spans="1:10" ht="42.75" x14ac:dyDescent="0.25">
      <c r="A1249" s="66">
        <v>202404081</v>
      </c>
      <c r="B1249" s="56">
        <v>45523</v>
      </c>
      <c r="C1249" s="55" t="s">
        <v>2</v>
      </c>
      <c r="D1249" s="55" t="s">
        <v>199</v>
      </c>
      <c r="E1249" s="55" t="s">
        <v>4</v>
      </c>
      <c r="F1249" s="55" t="s">
        <v>12</v>
      </c>
      <c r="G1249" s="55" t="s">
        <v>202</v>
      </c>
      <c r="H1249" s="55" t="s">
        <v>215</v>
      </c>
      <c r="I1249" s="55" t="s">
        <v>190</v>
      </c>
      <c r="J1249" s="65" t="s">
        <v>290</v>
      </c>
    </row>
    <row r="1250" spans="1:10" ht="28.5" x14ac:dyDescent="0.25">
      <c r="A1250" s="66">
        <v>202404083</v>
      </c>
      <c r="B1250" s="56">
        <v>45523</v>
      </c>
      <c r="C1250" s="55" t="s">
        <v>1</v>
      </c>
      <c r="D1250" s="55" t="s">
        <v>188</v>
      </c>
      <c r="E1250" s="55" t="s">
        <v>4</v>
      </c>
      <c r="F1250" s="55" t="s">
        <v>17</v>
      </c>
      <c r="G1250" s="55" t="s">
        <v>93</v>
      </c>
      <c r="H1250" s="55" t="s">
        <v>118</v>
      </c>
      <c r="I1250" s="55" t="s">
        <v>190</v>
      </c>
      <c r="J1250" s="65" t="s">
        <v>290</v>
      </c>
    </row>
    <row r="1251" spans="1:10" ht="142.5" x14ac:dyDescent="0.25">
      <c r="A1251" s="66">
        <v>202404087</v>
      </c>
      <c r="B1251" s="56">
        <v>45523</v>
      </c>
      <c r="C1251" s="55" t="s">
        <v>1</v>
      </c>
      <c r="D1251" s="55" t="s">
        <v>188</v>
      </c>
      <c r="E1251" s="55" t="s">
        <v>39</v>
      </c>
      <c r="F1251" s="55" t="s">
        <v>76</v>
      </c>
      <c r="G1251" s="55" t="s">
        <v>90</v>
      </c>
      <c r="H1251" s="55" t="s">
        <v>209</v>
      </c>
      <c r="I1251" s="55" t="s">
        <v>190</v>
      </c>
      <c r="J1251" s="65" t="s">
        <v>290</v>
      </c>
    </row>
    <row r="1252" spans="1:10" ht="28.5" x14ac:dyDescent="0.25">
      <c r="A1252" s="66">
        <v>202404088</v>
      </c>
      <c r="B1252" s="56">
        <v>45523</v>
      </c>
      <c r="C1252" s="55" t="s">
        <v>1</v>
      </c>
      <c r="D1252" s="55" t="s">
        <v>188</v>
      </c>
      <c r="E1252" s="55" t="s">
        <v>39</v>
      </c>
      <c r="F1252" s="55" t="s">
        <v>67</v>
      </c>
      <c r="G1252" s="55" t="s">
        <v>90</v>
      </c>
      <c r="H1252" s="55" t="s">
        <v>204</v>
      </c>
      <c r="I1252" s="55" t="s">
        <v>190</v>
      </c>
      <c r="J1252" s="65" t="s">
        <v>290</v>
      </c>
    </row>
    <row r="1253" spans="1:10" ht="42.75" x14ac:dyDescent="0.25">
      <c r="A1253" s="66">
        <v>202404091</v>
      </c>
      <c r="B1253" s="56">
        <v>45523</v>
      </c>
      <c r="C1253" s="55" t="s">
        <v>2</v>
      </c>
      <c r="D1253" s="55" t="s">
        <v>199</v>
      </c>
      <c r="E1253" s="55" t="s">
        <v>200</v>
      </c>
      <c r="F1253" s="55" t="s">
        <v>294</v>
      </c>
      <c r="G1253" s="55" t="s">
        <v>202</v>
      </c>
      <c r="H1253" s="55" t="s">
        <v>215</v>
      </c>
      <c r="I1253" s="55" t="s">
        <v>190</v>
      </c>
      <c r="J1253" s="65" t="s">
        <v>290</v>
      </c>
    </row>
    <row r="1254" spans="1:10" ht="28.5" x14ac:dyDescent="0.25">
      <c r="A1254" s="66">
        <v>202404095</v>
      </c>
      <c r="B1254" s="56">
        <v>45523</v>
      </c>
      <c r="C1254" s="55" t="s">
        <v>1</v>
      </c>
      <c r="D1254" s="55" t="s">
        <v>188</v>
      </c>
      <c r="E1254" s="55" t="s">
        <v>39</v>
      </c>
      <c r="F1254" s="55" t="s">
        <v>75</v>
      </c>
      <c r="G1254" s="55" t="s">
        <v>90</v>
      </c>
      <c r="H1254" s="55" t="s">
        <v>118</v>
      </c>
      <c r="I1254" s="55" t="s">
        <v>190</v>
      </c>
      <c r="J1254" s="65" t="s">
        <v>290</v>
      </c>
    </row>
    <row r="1255" spans="1:10" ht="57" x14ac:dyDescent="0.25">
      <c r="A1255" s="66">
        <v>202404096</v>
      </c>
      <c r="B1255" s="56">
        <v>45523</v>
      </c>
      <c r="C1255" s="55" t="s">
        <v>1</v>
      </c>
      <c r="D1255" s="55" t="s">
        <v>188</v>
      </c>
      <c r="E1255" s="55" t="s">
        <v>4</v>
      </c>
      <c r="F1255" s="55" t="s">
        <v>26</v>
      </c>
      <c r="G1255" s="55" t="s">
        <v>93</v>
      </c>
      <c r="H1255" s="55" t="s">
        <v>226</v>
      </c>
      <c r="I1255" s="55" t="s">
        <v>190</v>
      </c>
      <c r="J1255" s="65" t="s">
        <v>290</v>
      </c>
    </row>
    <row r="1256" spans="1:10" ht="42.75" x14ac:dyDescent="0.25">
      <c r="A1256" s="66">
        <v>202404097</v>
      </c>
      <c r="B1256" s="56">
        <v>45523</v>
      </c>
      <c r="C1256" s="55" t="s">
        <v>1</v>
      </c>
      <c r="D1256" s="55" t="s">
        <v>188</v>
      </c>
      <c r="E1256" s="55" t="s">
        <v>196</v>
      </c>
      <c r="F1256" s="55" t="s">
        <v>33</v>
      </c>
      <c r="G1256" s="55" t="s">
        <v>89</v>
      </c>
      <c r="H1256" s="55" t="s">
        <v>122</v>
      </c>
      <c r="I1256" s="55" t="s">
        <v>190</v>
      </c>
      <c r="J1256" s="65" t="s">
        <v>290</v>
      </c>
    </row>
    <row r="1257" spans="1:10" ht="57" x14ac:dyDescent="0.25">
      <c r="A1257" s="66">
        <v>202404099</v>
      </c>
      <c r="B1257" s="56">
        <v>45523</v>
      </c>
      <c r="C1257" s="55" t="s">
        <v>1</v>
      </c>
      <c r="D1257" s="55" t="s">
        <v>188</v>
      </c>
      <c r="E1257" s="55" t="s">
        <v>4</v>
      </c>
      <c r="F1257" s="55" t="s">
        <v>10</v>
      </c>
      <c r="G1257" s="55" t="s">
        <v>82</v>
      </c>
      <c r="H1257" s="55" t="s">
        <v>256</v>
      </c>
      <c r="I1257" s="55" t="s">
        <v>190</v>
      </c>
      <c r="J1257" s="65" t="s">
        <v>290</v>
      </c>
    </row>
    <row r="1258" spans="1:10" ht="42.75" x14ac:dyDescent="0.25">
      <c r="A1258" s="66">
        <v>202404106</v>
      </c>
      <c r="B1258" s="56">
        <v>45524</v>
      </c>
      <c r="C1258" s="55" t="s">
        <v>1</v>
      </c>
      <c r="D1258" s="55" t="s">
        <v>188</v>
      </c>
      <c r="E1258" s="55" t="s">
        <v>196</v>
      </c>
      <c r="F1258" s="55" t="s">
        <v>37</v>
      </c>
      <c r="G1258" s="55" t="s">
        <v>89</v>
      </c>
      <c r="H1258" s="55" t="s">
        <v>103</v>
      </c>
      <c r="I1258" s="55" t="s">
        <v>190</v>
      </c>
      <c r="J1258" s="65" t="s">
        <v>290</v>
      </c>
    </row>
    <row r="1259" spans="1:10" ht="142.5" x14ac:dyDescent="0.25">
      <c r="A1259" s="66">
        <v>202404107</v>
      </c>
      <c r="B1259" s="56">
        <v>45524</v>
      </c>
      <c r="C1259" s="55" t="s">
        <v>1</v>
      </c>
      <c r="D1259" s="55" t="s">
        <v>188</v>
      </c>
      <c r="E1259" s="55" t="s">
        <v>4</v>
      </c>
      <c r="F1259" s="55" t="s">
        <v>29</v>
      </c>
      <c r="G1259" s="55" t="s">
        <v>90</v>
      </c>
      <c r="H1259" s="55" t="s">
        <v>209</v>
      </c>
      <c r="I1259" s="55" t="s">
        <v>190</v>
      </c>
      <c r="J1259" s="65" t="s">
        <v>290</v>
      </c>
    </row>
    <row r="1260" spans="1:10" ht="71.25" x14ac:dyDescent="0.25">
      <c r="A1260" s="66">
        <v>202404110</v>
      </c>
      <c r="B1260" s="56">
        <v>45524</v>
      </c>
      <c r="C1260" s="55" t="s">
        <v>1</v>
      </c>
      <c r="D1260" s="55" t="s">
        <v>188</v>
      </c>
      <c r="E1260" s="55" t="s">
        <v>4</v>
      </c>
      <c r="F1260" s="55" t="s">
        <v>194</v>
      </c>
      <c r="G1260" s="55" t="s">
        <v>87</v>
      </c>
      <c r="H1260" s="55" t="s">
        <v>219</v>
      </c>
      <c r="I1260" s="55" t="s">
        <v>190</v>
      </c>
      <c r="J1260" s="65" t="s">
        <v>290</v>
      </c>
    </row>
    <row r="1261" spans="1:10" ht="142.5" x14ac:dyDescent="0.25">
      <c r="A1261" s="66">
        <v>202404113</v>
      </c>
      <c r="B1261" s="56">
        <v>45524</v>
      </c>
      <c r="C1261" s="55" t="s">
        <v>1</v>
      </c>
      <c r="D1261" s="55" t="s">
        <v>188</v>
      </c>
      <c r="E1261" s="55" t="s">
        <v>39</v>
      </c>
      <c r="F1261" s="55" t="s">
        <v>73</v>
      </c>
      <c r="G1261" s="55" t="s">
        <v>90</v>
      </c>
      <c r="H1261" s="55" t="s">
        <v>209</v>
      </c>
      <c r="I1261" s="55" t="s">
        <v>190</v>
      </c>
      <c r="J1261" s="65" t="s">
        <v>290</v>
      </c>
    </row>
    <row r="1262" spans="1:10" ht="142.5" x14ac:dyDescent="0.25">
      <c r="A1262" s="66">
        <v>202404122</v>
      </c>
      <c r="B1262" s="56">
        <v>45524</v>
      </c>
      <c r="C1262" s="55" t="s">
        <v>1</v>
      </c>
      <c r="D1262" s="55" t="s">
        <v>188</v>
      </c>
      <c r="E1262" s="55" t="s">
        <v>4</v>
      </c>
      <c r="F1262" s="55" t="s">
        <v>28</v>
      </c>
      <c r="G1262" s="55" t="s">
        <v>90</v>
      </c>
      <c r="H1262" s="55" t="s">
        <v>209</v>
      </c>
      <c r="I1262" s="55" t="s">
        <v>190</v>
      </c>
      <c r="J1262" s="65" t="s">
        <v>290</v>
      </c>
    </row>
    <row r="1263" spans="1:10" ht="57" x14ac:dyDescent="0.25">
      <c r="A1263" s="66">
        <v>202404126</v>
      </c>
      <c r="B1263" s="56">
        <v>45524</v>
      </c>
      <c r="C1263" s="55" t="s">
        <v>1</v>
      </c>
      <c r="D1263" s="55" t="s">
        <v>188</v>
      </c>
      <c r="E1263" s="55" t="s">
        <v>39</v>
      </c>
      <c r="F1263" s="55" t="s">
        <v>74</v>
      </c>
      <c r="G1263" s="55" t="s">
        <v>90</v>
      </c>
      <c r="H1263" s="55" t="s">
        <v>195</v>
      </c>
      <c r="I1263" s="55" t="s">
        <v>190</v>
      </c>
      <c r="J1263" s="65" t="s">
        <v>290</v>
      </c>
    </row>
    <row r="1264" spans="1:10" ht="42.75" x14ac:dyDescent="0.25">
      <c r="A1264" s="66">
        <v>202404136</v>
      </c>
      <c r="B1264" s="56">
        <v>45524.664196261598</v>
      </c>
      <c r="C1264" s="55" t="s">
        <v>1</v>
      </c>
      <c r="D1264" s="55" t="s">
        <v>188</v>
      </c>
      <c r="E1264" s="55" t="s">
        <v>4</v>
      </c>
      <c r="F1264" s="55" t="s">
        <v>12</v>
      </c>
      <c r="G1264" s="55" t="s">
        <v>86</v>
      </c>
      <c r="H1264" s="55" t="s">
        <v>206</v>
      </c>
      <c r="I1264" s="55" t="s">
        <v>190</v>
      </c>
      <c r="J1264" s="65" t="s">
        <v>290</v>
      </c>
    </row>
    <row r="1265" spans="1:10" ht="71.25" x14ac:dyDescent="0.25">
      <c r="A1265" s="66">
        <v>202404140</v>
      </c>
      <c r="B1265" s="56">
        <v>45525</v>
      </c>
      <c r="C1265" s="55" t="s">
        <v>1</v>
      </c>
      <c r="D1265" s="55" t="s">
        <v>188</v>
      </c>
      <c r="E1265" s="55" t="s">
        <v>4</v>
      </c>
      <c r="F1265" s="55" t="s">
        <v>29</v>
      </c>
      <c r="G1265" s="55" t="s">
        <v>87</v>
      </c>
      <c r="H1265" s="55" t="s">
        <v>219</v>
      </c>
      <c r="I1265" s="55" t="s">
        <v>190</v>
      </c>
      <c r="J1265" s="65" t="s">
        <v>290</v>
      </c>
    </row>
    <row r="1266" spans="1:10" ht="28.5" x14ac:dyDescent="0.25">
      <c r="A1266" s="66">
        <v>202404142</v>
      </c>
      <c r="B1266" s="56">
        <v>45525</v>
      </c>
      <c r="C1266" s="55" t="s">
        <v>1</v>
      </c>
      <c r="D1266" s="55" t="s">
        <v>188</v>
      </c>
      <c r="E1266" s="55" t="s">
        <v>4</v>
      </c>
      <c r="F1266" s="55" t="s">
        <v>22</v>
      </c>
      <c r="G1266" s="55" t="s">
        <v>88</v>
      </c>
      <c r="H1266" s="55" t="s">
        <v>216</v>
      </c>
      <c r="I1266" s="55" t="s">
        <v>190</v>
      </c>
      <c r="J1266" s="65" t="s">
        <v>290</v>
      </c>
    </row>
    <row r="1267" spans="1:10" ht="42.75" x14ac:dyDescent="0.25">
      <c r="A1267" s="66">
        <v>202404151</v>
      </c>
      <c r="B1267" s="56">
        <v>45525</v>
      </c>
      <c r="C1267" s="55" t="s">
        <v>1</v>
      </c>
      <c r="D1267" s="55" t="s">
        <v>188</v>
      </c>
      <c r="E1267" s="55" t="s">
        <v>196</v>
      </c>
      <c r="F1267" s="55" t="s">
        <v>36</v>
      </c>
      <c r="G1267" s="55" t="s">
        <v>84</v>
      </c>
      <c r="H1267" s="55" t="s">
        <v>89</v>
      </c>
      <c r="I1267" s="55" t="s">
        <v>190</v>
      </c>
      <c r="J1267" s="65" t="s">
        <v>290</v>
      </c>
    </row>
    <row r="1268" spans="1:10" ht="42.75" x14ac:dyDescent="0.25">
      <c r="A1268" s="66">
        <v>202404162</v>
      </c>
      <c r="B1268" s="56">
        <v>45525</v>
      </c>
      <c r="C1268" s="55" t="s">
        <v>1</v>
      </c>
      <c r="D1268" s="55" t="s">
        <v>188</v>
      </c>
      <c r="E1268" s="55" t="s">
        <v>196</v>
      </c>
      <c r="F1268" s="55" t="s">
        <v>34</v>
      </c>
      <c r="G1268" s="55" t="s">
        <v>89</v>
      </c>
      <c r="H1268" s="55" t="s">
        <v>120</v>
      </c>
      <c r="I1268" s="55" t="s">
        <v>190</v>
      </c>
      <c r="J1268" s="65" t="s">
        <v>290</v>
      </c>
    </row>
    <row r="1269" spans="1:10" ht="142.5" x14ac:dyDescent="0.25">
      <c r="A1269" s="66">
        <v>202404163</v>
      </c>
      <c r="B1269" s="56">
        <v>45525.620711724499</v>
      </c>
      <c r="C1269" s="55" t="s">
        <v>1</v>
      </c>
      <c r="D1269" s="55" t="s">
        <v>188</v>
      </c>
      <c r="E1269" s="55" t="s">
        <v>39</v>
      </c>
      <c r="F1269" s="55" t="s">
        <v>53</v>
      </c>
      <c r="G1269" s="55" t="s">
        <v>90</v>
      </c>
      <c r="H1269" s="55" t="s">
        <v>209</v>
      </c>
      <c r="I1269" s="55" t="s">
        <v>190</v>
      </c>
      <c r="J1269" s="65" t="s">
        <v>290</v>
      </c>
    </row>
    <row r="1270" spans="1:10" ht="42.75" x14ac:dyDescent="0.25">
      <c r="A1270" s="66">
        <v>202404168</v>
      </c>
      <c r="B1270" s="56">
        <v>45525</v>
      </c>
      <c r="C1270" s="55" t="s">
        <v>1</v>
      </c>
      <c r="D1270" s="55" t="s">
        <v>188</v>
      </c>
      <c r="E1270" s="55" t="s">
        <v>4</v>
      </c>
      <c r="F1270" s="55" t="s">
        <v>17</v>
      </c>
      <c r="G1270" s="55" t="s">
        <v>92</v>
      </c>
      <c r="H1270" s="55" t="s">
        <v>307</v>
      </c>
      <c r="I1270" s="55" t="s">
        <v>190</v>
      </c>
      <c r="J1270" s="65" t="s">
        <v>290</v>
      </c>
    </row>
    <row r="1271" spans="1:10" ht="57" x14ac:dyDescent="0.25">
      <c r="A1271" s="66">
        <v>202404170</v>
      </c>
      <c r="B1271" s="56">
        <v>45526</v>
      </c>
      <c r="C1271" s="55" t="s">
        <v>1</v>
      </c>
      <c r="D1271" s="55" t="s">
        <v>188</v>
      </c>
      <c r="E1271" s="55" t="s">
        <v>4</v>
      </c>
      <c r="F1271" s="55" t="s">
        <v>25</v>
      </c>
      <c r="G1271" s="55" t="s">
        <v>92</v>
      </c>
      <c r="H1271" s="55" t="s">
        <v>229</v>
      </c>
      <c r="I1271" s="55" t="s">
        <v>190</v>
      </c>
      <c r="J1271" s="65" t="s">
        <v>290</v>
      </c>
    </row>
    <row r="1272" spans="1:10" ht="42.75" x14ac:dyDescent="0.25">
      <c r="A1272" s="66">
        <v>202404171</v>
      </c>
      <c r="B1272" s="56">
        <v>45526</v>
      </c>
      <c r="C1272" s="55" t="s">
        <v>1</v>
      </c>
      <c r="D1272" s="55" t="s">
        <v>188</v>
      </c>
      <c r="E1272" s="55" t="s">
        <v>196</v>
      </c>
      <c r="F1272" s="55" t="s">
        <v>38</v>
      </c>
      <c r="G1272" s="55" t="s">
        <v>89</v>
      </c>
      <c r="H1272" s="55" t="s">
        <v>103</v>
      </c>
      <c r="I1272" s="55" t="s">
        <v>213</v>
      </c>
      <c r="J1272" s="65" t="s">
        <v>290</v>
      </c>
    </row>
    <row r="1273" spans="1:10" ht="42.75" x14ac:dyDescent="0.25">
      <c r="A1273" s="66">
        <v>202404172</v>
      </c>
      <c r="B1273" s="56">
        <v>45526</v>
      </c>
      <c r="C1273" s="55" t="s">
        <v>1</v>
      </c>
      <c r="D1273" s="55" t="s">
        <v>188</v>
      </c>
      <c r="E1273" s="55" t="s">
        <v>196</v>
      </c>
      <c r="F1273" s="55" t="s">
        <v>36</v>
      </c>
      <c r="G1273" s="55" t="s">
        <v>89</v>
      </c>
      <c r="H1273" s="55" t="s">
        <v>98</v>
      </c>
      <c r="I1273" s="55" t="s">
        <v>190</v>
      </c>
      <c r="J1273" s="65" t="s">
        <v>290</v>
      </c>
    </row>
    <row r="1274" spans="1:10" ht="28.5" x14ac:dyDescent="0.25">
      <c r="A1274" s="66">
        <v>202404175</v>
      </c>
      <c r="B1274" s="56">
        <v>45526.344752743098</v>
      </c>
      <c r="C1274" s="55" t="s">
        <v>1</v>
      </c>
      <c r="D1274" s="55" t="s">
        <v>188</v>
      </c>
      <c r="E1274" s="55" t="s">
        <v>4</v>
      </c>
      <c r="F1274" s="55" t="s">
        <v>20</v>
      </c>
      <c r="G1274" s="55" t="s">
        <v>80</v>
      </c>
      <c r="H1274" s="55" t="s">
        <v>118</v>
      </c>
      <c r="I1274" s="55" t="s">
        <v>190</v>
      </c>
      <c r="J1274" s="65" t="s">
        <v>290</v>
      </c>
    </row>
    <row r="1275" spans="1:10" ht="42.75" x14ac:dyDescent="0.25">
      <c r="A1275" s="66">
        <v>202404185</v>
      </c>
      <c r="B1275" s="56">
        <v>45526</v>
      </c>
      <c r="C1275" s="55" t="s">
        <v>1</v>
      </c>
      <c r="D1275" s="55" t="s">
        <v>188</v>
      </c>
      <c r="E1275" s="55" t="s">
        <v>196</v>
      </c>
      <c r="F1275" s="55" t="s">
        <v>33</v>
      </c>
      <c r="G1275" s="55" t="s">
        <v>89</v>
      </c>
      <c r="H1275" s="55" t="s">
        <v>103</v>
      </c>
      <c r="I1275" s="55" t="s">
        <v>190</v>
      </c>
      <c r="J1275" s="65" t="s">
        <v>290</v>
      </c>
    </row>
    <row r="1276" spans="1:10" ht="42.75" x14ac:dyDescent="0.25">
      <c r="A1276" s="66">
        <v>202404188</v>
      </c>
      <c r="B1276" s="56">
        <v>45526.500590891199</v>
      </c>
      <c r="C1276" s="55" t="s">
        <v>1</v>
      </c>
      <c r="D1276" s="55" t="s">
        <v>188</v>
      </c>
      <c r="E1276" s="55" t="s">
        <v>4</v>
      </c>
      <c r="F1276" s="55" t="s">
        <v>21</v>
      </c>
      <c r="G1276" s="55" t="s">
        <v>82</v>
      </c>
      <c r="H1276" s="55" t="s">
        <v>118</v>
      </c>
      <c r="I1276" s="55" t="s">
        <v>190</v>
      </c>
      <c r="J1276" s="65" t="s">
        <v>290</v>
      </c>
    </row>
    <row r="1277" spans="1:10" ht="28.5" x14ac:dyDescent="0.25">
      <c r="A1277" s="66">
        <v>202404191</v>
      </c>
      <c r="B1277" s="56">
        <v>45526</v>
      </c>
      <c r="C1277" s="55" t="s">
        <v>1</v>
      </c>
      <c r="D1277" s="55" t="s">
        <v>188</v>
      </c>
      <c r="E1277" s="55" t="s">
        <v>4</v>
      </c>
      <c r="F1277" s="55" t="s">
        <v>15</v>
      </c>
      <c r="G1277" s="55" t="s">
        <v>84</v>
      </c>
      <c r="H1277" s="55" t="s">
        <v>93</v>
      </c>
      <c r="I1277" s="55" t="s">
        <v>190</v>
      </c>
      <c r="J1277" s="65" t="s">
        <v>290</v>
      </c>
    </row>
    <row r="1278" spans="1:10" ht="42.75" x14ac:dyDescent="0.25">
      <c r="A1278" s="66">
        <v>202404193</v>
      </c>
      <c r="B1278" s="56">
        <v>45526</v>
      </c>
      <c r="C1278" s="55" t="s">
        <v>1</v>
      </c>
      <c r="D1278" s="55" t="s">
        <v>188</v>
      </c>
      <c r="E1278" s="55" t="s">
        <v>196</v>
      </c>
      <c r="F1278" s="55" t="s">
        <v>32</v>
      </c>
      <c r="G1278" s="55" t="s">
        <v>89</v>
      </c>
      <c r="H1278" s="55" t="s">
        <v>103</v>
      </c>
      <c r="I1278" s="55" t="s">
        <v>190</v>
      </c>
      <c r="J1278" s="65" t="s">
        <v>290</v>
      </c>
    </row>
    <row r="1279" spans="1:10" ht="42.75" x14ac:dyDescent="0.25">
      <c r="A1279" s="66">
        <v>202404195</v>
      </c>
      <c r="B1279" s="56">
        <v>45526</v>
      </c>
      <c r="C1279" s="55" t="s">
        <v>1</v>
      </c>
      <c r="D1279" s="55" t="s">
        <v>188</v>
      </c>
      <c r="E1279" s="55" t="s">
        <v>196</v>
      </c>
      <c r="F1279" s="55" t="s">
        <v>33</v>
      </c>
      <c r="G1279" s="55" t="s">
        <v>89</v>
      </c>
      <c r="H1279" s="55" t="s">
        <v>103</v>
      </c>
      <c r="I1279" s="55" t="s">
        <v>190</v>
      </c>
      <c r="J1279" s="65" t="s">
        <v>290</v>
      </c>
    </row>
    <row r="1280" spans="1:10" ht="71.25" x14ac:dyDescent="0.25">
      <c r="A1280" s="66">
        <v>202404198</v>
      </c>
      <c r="B1280" s="56">
        <v>45526</v>
      </c>
      <c r="C1280" s="55" t="s">
        <v>1</v>
      </c>
      <c r="D1280" s="55" t="s">
        <v>188</v>
      </c>
      <c r="E1280" s="55" t="s">
        <v>4</v>
      </c>
      <c r="F1280" s="55" t="s">
        <v>10</v>
      </c>
      <c r="G1280" s="55" t="s">
        <v>87</v>
      </c>
      <c r="H1280" s="55" t="s">
        <v>219</v>
      </c>
      <c r="I1280" s="55" t="s">
        <v>190</v>
      </c>
      <c r="J1280" s="65" t="s">
        <v>290</v>
      </c>
    </row>
    <row r="1281" spans="1:10" ht="57" x14ac:dyDescent="0.25">
      <c r="A1281" s="66">
        <v>202404200</v>
      </c>
      <c r="B1281" s="56">
        <v>45526.626382754599</v>
      </c>
      <c r="C1281" s="55" t="s">
        <v>1</v>
      </c>
      <c r="D1281" s="55" t="s">
        <v>188</v>
      </c>
      <c r="E1281" s="55" t="s">
        <v>196</v>
      </c>
      <c r="F1281" s="55" t="s">
        <v>35</v>
      </c>
      <c r="G1281" s="55" t="s">
        <v>89</v>
      </c>
      <c r="H1281" s="55" t="s">
        <v>103</v>
      </c>
      <c r="I1281" s="55" t="s">
        <v>190</v>
      </c>
      <c r="J1281" s="65" t="s">
        <v>290</v>
      </c>
    </row>
    <row r="1282" spans="1:10" ht="28.5" x14ac:dyDescent="0.25">
      <c r="A1282" s="66">
        <v>202404215</v>
      </c>
      <c r="B1282" s="56">
        <v>45526</v>
      </c>
      <c r="C1282" s="55" t="s">
        <v>1</v>
      </c>
      <c r="D1282" s="55" t="s">
        <v>188</v>
      </c>
      <c r="E1282" s="55" t="s">
        <v>4</v>
      </c>
      <c r="F1282" s="55" t="s">
        <v>14</v>
      </c>
      <c r="G1282" s="55" t="s">
        <v>86</v>
      </c>
      <c r="H1282" s="55" t="s">
        <v>233</v>
      </c>
      <c r="I1282" s="55" t="s">
        <v>190</v>
      </c>
      <c r="J1282" s="65" t="s">
        <v>290</v>
      </c>
    </row>
    <row r="1283" spans="1:10" ht="57" x14ac:dyDescent="0.25">
      <c r="A1283" s="66">
        <v>202404216</v>
      </c>
      <c r="B1283" s="56">
        <v>45527</v>
      </c>
      <c r="C1283" s="55" t="s">
        <v>1</v>
      </c>
      <c r="D1283" s="55" t="s">
        <v>188</v>
      </c>
      <c r="E1283" s="55" t="s">
        <v>4</v>
      </c>
      <c r="F1283" s="55" t="s">
        <v>14</v>
      </c>
      <c r="G1283" s="55" t="s">
        <v>90</v>
      </c>
      <c r="H1283" s="55" t="s">
        <v>195</v>
      </c>
      <c r="I1283" s="55" t="s">
        <v>190</v>
      </c>
      <c r="J1283" s="65" t="s">
        <v>290</v>
      </c>
    </row>
    <row r="1284" spans="1:10" ht="42.75" x14ac:dyDescent="0.25">
      <c r="A1284" s="66">
        <v>202404217</v>
      </c>
      <c r="B1284" s="56">
        <v>45527</v>
      </c>
      <c r="C1284" s="55" t="s">
        <v>1</v>
      </c>
      <c r="D1284" s="55" t="s">
        <v>188</v>
      </c>
      <c r="E1284" s="55" t="s">
        <v>4</v>
      </c>
      <c r="F1284" s="55" t="s">
        <v>17</v>
      </c>
      <c r="G1284" s="55" t="s">
        <v>84</v>
      </c>
      <c r="H1284" s="55" t="s">
        <v>211</v>
      </c>
      <c r="I1284" s="55" t="s">
        <v>190</v>
      </c>
      <c r="J1284" s="65" t="s">
        <v>290</v>
      </c>
    </row>
    <row r="1285" spans="1:10" ht="42.75" x14ac:dyDescent="0.25">
      <c r="A1285" s="66">
        <v>202404219</v>
      </c>
      <c r="B1285" s="56">
        <v>45527</v>
      </c>
      <c r="C1285" s="55" t="s">
        <v>2</v>
      </c>
      <c r="D1285" s="55" t="s">
        <v>199</v>
      </c>
      <c r="E1285" s="55" t="s">
        <v>200</v>
      </c>
      <c r="F1285" s="55" t="s">
        <v>317</v>
      </c>
      <c r="G1285" s="55" t="s">
        <v>202</v>
      </c>
      <c r="H1285" s="55" t="s">
        <v>215</v>
      </c>
      <c r="I1285" s="55" t="s">
        <v>190</v>
      </c>
      <c r="J1285" s="65" t="s">
        <v>290</v>
      </c>
    </row>
    <row r="1286" spans="1:10" ht="42.75" x14ac:dyDescent="0.25">
      <c r="A1286" s="66">
        <v>202404229</v>
      </c>
      <c r="B1286" s="56">
        <v>45527.041666666701</v>
      </c>
      <c r="C1286" s="55" t="s">
        <v>1</v>
      </c>
      <c r="D1286" s="55" t="s">
        <v>188</v>
      </c>
      <c r="E1286" s="55" t="s">
        <v>196</v>
      </c>
      <c r="F1286" s="55" t="s">
        <v>37</v>
      </c>
      <c r="G1286" s="55" t="s">
        <v>89</v>
      </c>
      <c r="H1286" s="55" t="s">
        <v>115</v>
      </c>
      <c r="I1286" s="55" t="s">
        <v>190</v>
      </c>
      <c r="J1286" s="65" t="s">
        <v>290</v>
      </c>
    </row>
    <row r="1287" spans="1:10" ht="42.75" x14ac:dyDescent="0.25">
      <c r="A1287" s="66">
        <v>202404230</v>
      </c>
      <c r="B1287" s="56">
        <v>45527</v>
      </c>
      <c r="C1287" s="55" t="s">
        <v>1</v>
      </c>
      <c r="D1287" s="55" t="s">
        <v>188</v>
      </c>
      <c r="E1287" s="55" t="s">
        <v>196</v>
      </c>
      <c r="F1287" s="55" t="s">
        <v>33</v>
      </c>
      <c r="G1287" s="55" t="s">
        <v>89</v>
      </c>
      <c r="H1287" s="55" t="s">
        <v>103</v>
      </c>
      <c r="I1287" s="55" t="s">
        <v>190</v>
      </c>
      <c r="J1287" s="65" t="s">
        <v>290</v>
      </c>
    </row>
    <row r="1288" spans="1:10" ht="57" x14ac:dyDescent="0.25">
      <c r="A1288" s="66">
        <v>202404231</v>
      </c>
      <c r="B1288" s="56">
        <v>45527</v>
      </c>
      <c r="C1288" s="55" t="s">
        <v>1</v>
      </c>
      <c r="D1288" s="55" t="s">
        <v>188</v>
      </c>
      <c r="E1288" s="55" t="s">
        <v>4</v>
      </c>
      <c r="F1288" s="55" t="s">
        <v>12</v>
      </c>
      <c r="G1288" s="55" t="s">
        <v>90</v>
      </c>
      <c r="H1288" s="55" t="s">
        <v>270</v>
      </c>
      <c r="I1288" s="55" t="s">
        <v>190</v>
      </c>
      <c r="J1288" s="65" t="s">
        <v>290</v>
      </c>
    </row>
    <row r="1289" spans="1:10" ht="71.25" x14ac:dyDescent="0.25">
      <c r="A1289" s="66">
        <v>202404233</v>
      </c>
      <c r="B1289" s="56">
        <v>45527</v>
      </c>
      <c r="C1289" s="55" t="s">
        <v>1</v>
      </c>
      <c r="D1289" s="55" t="s">
        <v>188</v>
      </c>
      <c r="E1289" s="55" t="s">
        <v>4</v>
      </c>
      <c r="F1289" s="55" t="s">
        <v>16</v>
      </c>
      <c r="G1289" s="55" t="s">
        <v>87</v>
      </c>
      <c r="H1289" s="55" t="s">
        <v>219</v>
      </c>
      <c r="I1289" s="55" t="s">
        <v>190</v>
      </c>
      <c r="J1289" s="65" t="s">
        <v>290</v>
      </c>
    </row>
    <row r="1290" spans="1:10" ht="71.25" x14ac:dyDescent="0.25">
      <c r="A1290" s="66">
        <v>202404234</v>
      </c>
      <c r="B1290" s="56">
        <v>45527</v>
      </c>
      <c r="C1290" s="55" t="s">
        <v>1</v>
      </c>
      <c r="D1290" s="55" t="s">
        <v>188</v>
      </c>
      <c r="E1290" s="55" t="s">
        <v>4</v>
      </c>
      <c r="F1290" s="55" t="s">
        <v>25</v>
      </c>
      <c r="G1290" s="55" t="s">
        <v>87</v>
      </c>
      <c r="H1290" s="55" t="s">
        <v>219</v>
      </c>
      <c r="I1290" s="55" t="s">
        <v>190</v>
      </c>
      <c r="J1290" s="65" t="s">
        <v>290</v>
      </c>
    </row>
    <row r="1291" spans="1:10" ht="42.75" x14ac:dyDescent="0.25">
      <c r="A1291" s="66">
        <v>202404237</v>
      </c>
      <c r="B1291" s="56">
        <v>45527</v>
      </c>
      <c r="C1291" s="55" t="s">
        <v>2</v>
      </c>
      <c r="D1291" s="55" t="s">
        <v>199</v>
      </c>
      <c r="E1291" s="55" t="s">
        <v>4</v>
      </c>
      <c r="F1291" s="55" t="s">
        <v>29</v>
      </c>
      <c r="G1291" s="55" t="s">
        <v>202</v>
      </c>
      <c r="H1291" s="55" t="s">
        <v>215</v>
      </c>
      <c r="I1291" s="55" t="s">
        <v>190</v>
      </c>
      <c r="J1291" s="65" t="s">
        <v>290</v>
      </c>
    </row>
    <row r="1292" spans="1:10" ht="57" x14ac:dyDescent="0.25">
      <c r="A1292" s="66">
        <v>202404238</v>
      </c>
      <c r="B1292" s="56">
        <v>45527</v>
      </c>
      <c r="C1292" s="55" t="s">
        <v>1</v>
      </c>
      <c r="D1292" s="55" t="s">
        <v>188</v>
      </c>
      <c r="E1292" s="55" t="s">
        <v>196</v>
      </c>
      <c r="F1292" s="55" t="s">
        <v>34</v>
      </c>
      <c r="G1292" s="55" t="s">
        <v>89</v>
      </c>
      <c r="H1292" s="55" t="s">
        <v>124</v>
      </c>
      <c r="I1292" s="55" t="s">
        <v>190</v>
      </c>
      <c r="J1292" s="65" t="s">
        <v>290</v>
      </c>
    </row>
    <row r="1293" spans="1:10" ht="42.75" x14ac:dyDescent="0.25">
      <c r="A1293" s="66">
        <v>202404239</v>
      </c>
      <c r="B1293" s="56">
        <v>45527</v>
      </c>
      <c r="C1293" s="55" t="s">
        <v>1</v>
      </c>
      <c r="D1293" s="55" t="s">
        <v>188</v>
      </c>
      <c r="E1293" s="55" t="s">
        <v>196</v>
      </c>
      <c r="F1293" s="55" t="s">
        <v>36</v>
      </c>
      <c r="G1293" s="55" t="s">
        <v>89</v>
      </c>
      <c r="H1293" s="55" t="s">
        <v>103</v>
      </c>
      <c r="I1293" s="55" t="s">
        <v>190</v>
      </c>
      <c r="J1293" s="65" t="s">
        <v>290</v>
      </c>
    </row>
    <row r="1294" spans="1:10" ht="42.75" x14ac:dyDescent="0.25">
      <c r="A1294" s="66">
        <v>202404241</v>
      </c>
      <c r="B1294" s="56">
        <v>45531</v>
      </c>
      <c r="C1294" s="55" t="s">
        <v>1</v>
      </c>
      <c r="D1294" s="55" t="s">
        <v>188</v>
      </c>
      <c r="E1294" s="55" t="s">
        <v>4</v>
      </c>
      <c r="F1294" s="55" t="s">
        <v>22</v>
      </c>
      <c r="G1294" s="55" t="s">
        <v>82</v>
      </c>
      <c r="H1294" s="55" t="s">
        <v>118</v>
      </c>
      <c r="I1294" s="55" t="s">
        <v>190</v>
      </c>
      <c r="J1294" s="65" t="s">
        <v>290</v>
      </c>
    </row>
    <row r="1295" spans="1:10" ht="57" x14ac:dyDescent="0.25">
      <c r="A1295" s="66">
        <v>202404245</v>
      </c>
      <c r="B1295" s="56">
        <v>45531</v>
      </c>
      <c r="C1295" s="55" t="s">
        <v>2</v>
      </c>
      <c r="D1295" s="55" t="s">
        <v>199</v>
      </c>
      <c r="E1295" s="55" t="s">
        <v>200</v>
      </c>
      <c r="F1295" s="55" t="s">
        <v>318</v>
      </c>
      <c r="G1295" s="55" t="s">
        <v>202</v>
      </c>
      <c r="H1295" s="55" t="s">
        <v>221</v>
      </c>
      <c r="I1295" s="55" t="s">
        <v>190</v>
      </c>
      <c r="J1295" s="65" t="s">
        <v>290</v>
      </c>
    </row>
    <row r="1296" spans="1:10" ht="57" x14ac:dyDescent="0.25">
      <c r="A1296" s="66">
        <v>202404246</v>
      </c>
      <c r="B1296" s="56">
        <v>45531</v>
      </c>
      <c r="C1296" s="55" t="s">
        <v>2</v>
      </c>
      <c r="D1296" s="55" t="s">
        <v>199</v>
      </c>
      <c r="E1296" s="55" t="s">
        <v>200</v>
      </c>
      <c r="F1296" s="55" t="s">
        <v>318</v>
      </c>
      <c r="G1296" s="55" t="s">
        <v>202</v>
      </c>
      <c r="H1296" s="55" t="s">
        <v>221</v>
      </c>
      <c r="I1296" s="55" t="s">
        <v>190</v>
      </c>
      <c r="J1296" s="65" t="s">
        <v>290</v>
      </c>
    </row>
    <row r="1297" spans="1:10" ht="42.75" x14ac:dyDescent="0.25">
      <c r="A1297" s="66">
        <v>202404247</v>
      </c>
      <c r="B1297" s="56">
        <v>45531</v>
      </c>
      <c r="C1297" s="55" t="s">
        <v>2</v>
      </c>
      <c r="D1297" s="55" t="s">
        <v>199</v>
      </c>
      <c r="E1297" s="55" t="s">
        <v>4</v>
      </c>
      <c r="F1297" s="55" t="s">
        <v>12</v>
      </c>
      <c r="G1297" s="55" t="s">
        <v>202</v>
      </c>
      <c r="H1297" s="55" t="s">
        <v>215</v>
      </c>
      <c r="I1297" s="55" t="s">
        <v>190</v>
      </c>
      <c r="J1297" s="65" t="s">
        <v>290</v>
      </c>
    </row>
    <row r="1298" spans="1:10" ht="42.75" x14ac:dyDescent="0.25">
      <c r="A1298" s="66">
        <v>202404248</v>
      </c>
      <c r="B1298" s="56">
        <v>45531</v>
      </c>
      <c r="C1298" s="55" t="s">
        <v>2</v>
      </c>
      <c r="D1298" s="55" t="s">
        <v>199</v>
      </c>
      <c r="E1298" s="55" t="s">
        <v>200</v>
      </c>
      <c r="F1298" s="55" t="s">
        <v>319</v>
      </c>
      <c r="G1298" s="55" t="s">
        <v>202</v>
      </c>
      <c r="H1298" s="55" t="s">
        <v>235</v>
      </c>
      <c r="I1298" s="55" t="s">
        <v>190</v>
      </c>
      <c r="J1298" s="65" t="s">
        <v>290</v>
      </c>
    </row>
    <row r="1299" spans="1:10" ht="57" x14ac:dyDescent="0.25">
      <c r="A1299" s="66">
        <v>202404249</v>
      </c>
      <c r="B1299" s="56">
        <v>45531</v>
      </c>
      <c r="C1299" s="55" t="s">
        <v>1</v>
      </c>
      <c r="D1299" s="55" t="s">
        <v>188</v>
      </c>
      <c r="E1299" s="55" t="s">
        <v>4</v>
      </c>
      <c r="F1299" s="55" t="s">
        <v>21</v>
      </c>
      <c r="G1299" s="55" t="s">
        <v>83</v>
      </c>
      <c r="H1299" s="55" t="s">
        <v>266</v>
      </c>
      <c r="I1299" s="55" t="s">
        <v>190</v>
      </c>
      <c r="J1299" s="65" t="s">
        <v>290</v>
      </c>
    </row>
    <row r="1300" spans="1:10" ht="142.5" x14ac:dyDescent="0.25">
      <c r="A1300" s="66">
        <v>202404251</v>
      </c>
      <c r="B1300" s="56">
        <v>45531</v>
      </c>
      <c r="C1300" s="55" t="s">
        <v>1</v>
      </c>
      <c r="D1300" s="55" t="s">
        <v>188</v>
      </c>
      <c r="E1300" s="55" t="s">
        <v>39</v>
      </c>
      <c r="F1300" s="55" t="s">
        <v>58</v>
      </c>
      <c r="G1300" s="55" t="s">
        <v>90</v>
      </c>
      <c r="H1300" s="55" t="s">
        <v>209</v>
      </c>
      <c r="I1300" s="55" t="s">
        <v>190</v>
      </c>
      <c r="J1300" s="65" t="s">
        <v>290</v>
      </c>
    </row>
    <row r="1301" spans="1:10" ht="85.5" x14ac:dyDescent="0.25">
      <c r="A1301" s="66">
        <v>202404252</v>
      </c>
      <c r="B1301" s="56">
        <v>45531</v>
      </c>
      <c r="C1301" s="55" t="s">
        <v>1</v>
      </c>
      <c r="D1301" s="55" t="s">
        <v>188</v>
      </c>
      <c r="E1301" s="55" t="s">
        <v>4</v>
      </c>
      <c r="F1301" s="55" t="s">
        <v>16</v>
      </c>
      <c r="G1301" s="55" t="s">
        <v>80</v>
      </c>
      <c r="H1301" s="55" t="s">
        <v>320</v>
      </c>
      <c r="I1301" s="55" t="s">
        <v>190</v>
      </c>
      <c r="J1301" s="65" t="s">
        <v>290</v>
      </c>
    </row>
    <row r="1302" spans="1:10" ht="42.75" x14ac:dyDescent="0.25">
      <c r="A1302" s="66">
        <v>202404255</v>
      </c>
      <c r="B1302" s="56">
        <v>45531</v>
      </c>
      <c r="C1302" s="55" t="s">
        <v>2</v>
      </c>
      <c r="D1302" s="55" t="s">
        <v>199</v>
      </c>
      <c r="E1302" s="55" t="s">
        <v>4</v>
      </c>
      <c r="F1302" s="55" t="s">
        <v>29</v>
      </c>
      <c r="G1302" s="55" t="s">
        <v>202</v>
      </c>
      <c r="H1302" s="55" t="s">
        <v>235</v>
      </c>
      <c r="I1302" s="55" t="s">
        <v>190</v>
      </c>
      <c r="J1302" s="65" t="s">
        <v>290</v>
      </c>
    </row>
    <row r="1303" spans="1:10" ht="28.5" x14ac:dyDescent="0.25">
      <c r="A1303" s="66">
        <v>202404259</v>
      </c>
      <c r="B1303" s="56">
        <v>45531</v>
      </c>
      <c r="C1303" s="55" t="s">
        <v>1</v>
      </c>
      <c r="D1303" s="55" t="s">
        <v>188</v>
      </c>
      <c r="E1303" s="55" t="s">
        <v>4</v>
      </c>
      <c r="F1303" s="55" t="s">
        <v>18</v>
      </c>
      <c r="G1303" s="55" t="s">
        <v>95</v>
      </c>
      <c r="H1303" s="55" t="s">
        <v>118</v>
      </c>
      <c r="I1303" s="55" t="s">
        <v>190</v>
      </c>
      <c r="J1303" s="65" t="s">
        <v>290</v>
      </c>
    </row>
    <row r="1304" spans="1:10" ht="42.75" x14ac:dyDescent="0.25">
      <c r="A1304" s="66">
        <v>202404261</v>
      </c>
      <c r="B1304" s="56">
        <v>45531</v>
      </c>
      <c r="C1304" s="55" t="s">
        <v>1</v>
      </c>
      <c r="D1304" s="55" t="s">
        <v>188</v>
      </c>
      <c r="E1304" s="55" t="s">
        <v>4</v>
      </c>
      <c r="F1304" s="55" t="s">
        <v>8</v>
      </c>
      <c r="G1304" s="55" t="s">
        <v>84</v>
      </c>
      <c r="H1304" s="55" t="s">
        <v>95</v>
      </c>
      <c r="I1304" s="55" t="s">
        <v>190</v>
      </c>
      <c r="J1304" s="65" t="s">
        <v>290</v>
      </c>
    </row>
    <row r="1305" spans="1:10" ht="42.75" x14ac:dyDescent="0.25">
      <c r="A1305" s="66">
        <v>202404267</v>
      </c>
      <c r="B1305" s="56">
        <v>45531</v>
      </c>
      <c r="C1305" s="55" t="s">
        <v>2</v>
      </c>
      <c r="D1305" s="55" t="s">
        <v>199</v>
      </c>
      <c r="E1305" s="55" t="s">
        <v>4</v>
      </c>
      <c r="F1305" s="55" t="s">
        <v>16</v>
      </c>
      <c r="G1305" s="55" t="s">
        <v>202</v>
      </c>
      <c r="H1305" s="55" t="s">
        <v>215</v>
      </c>
      <c r="I1305" s="55" t="s">
        <v>190</v>
      </c>
      <c r="J1305" s="65" t="s">
        <v>290</v>
      </c>
    </row>
    <row r="1306" spans="1:10" ht="42.75" x14ac:dyDescent="0.25">
      <c r="A1306" s="66">
        <v>202404269</v>
      </c>
      <c r="B1306" s="56">
        <v>45531</v>
      </c>
      <c r="C1306" s="55" t="s">
        <v>1</v>
      </c>
      <c r="D1306" s="55" t="s">
        <v>188</v>
      </c>
      <c r="E1306" s="55" t="s">
        <v>196</v>
      </c>
      <c r="F1306" s="55" t="s">
        <v>34</v>
      </c>
      <c r="G1306" s="55" t="s">
        <v>89</v>
      </c>
      <c r="H1306" s="55" t="s">
        <v>103</v>
      </c>
      <c r="I1306" s="55" t="s">
        <v>190</v>
      </c>
      <c r="J1306" s="65" t="s">
        <v>290</v>
      </c>
    </row>
    <row r="1307" spans="1:10" ht="57" x14ac:dyDescent="0.25">
      <c r="A1307" s="66">
        <v>202404272</v>
      </c>
      <c r="B1307" s="56">
        <v>45531</v>
      </c>
      <c r="C1307" s="55" t="s">
        <v>1</v>
      </c>
      <c r="D1307" s="55" t="s">
        <v>188</v>
      </c>
      <c r="E1307" s="55" t="s">
        <v>39</v>
      </c>
      <c r="F1307" s="55" t="s">
        <v>59</v>
      </c>
      <c r="G1307" s="55" t="s">
        <v>90</v>
      </c>
      <c r="H1307" s="55" t="s">
        <v>195</v>
      </c>
      <c r="I1307" s="55" t="s">
        <v>190</v>
      </c>
      <c r="J1307" s="65" t="s">
        <v>290</v>
      </c>
    </row>
    <row r="1308" spans="1:10" ht="42.75" x14ac:dyDescent="0.25">
      <c r="A1308" s="66">
        <v>202404276</v>
      </c>
      <c r="B1308" s="56">
        <v>45531</v>
      </c>
      <c r="C1308" s="55" t="s">
        <v>1</v>
      </c>
      <c r="D1308" s="55" t="s">
        <v>188</v>
      </c>
      <c r="E1308" s="55" t="s">
        <v>196</v>
      </c>
      <c r="F1308" s="55" t="s">
        <v>38</v>
      </c>
      <c r="G1308" s="55" t="s">
        <v>89</v>
      </c>
      <c r="H1308" s="55" t="s">
        <v>103</v>
      </c>
      <c r="I1308" s="55" t="s">
        <v>190</v>
      </c>
      <c r="J1308" s="65" t="s">
        <v>290</v>
      </c>
    </row>
    <row r="1309" spans="1:10" ht="71.25" x14ac:dyDescent="0.25">
      <c r="A1309" s="66">
        <v>202404279</v>
      </c>
      <c r="B1309" s="56">
        <v>45531</v>
      </c>
      <c r="C1309" s="55" t="s">
        <v>1</v>
      </c>
      <c r="D1309" s="55" t="s">
        <v>188</v>
      </c>
      <c r="E1309" s="55" t="s">
        <v>4</v>
      </c>
      <c r="F1309" s="55" t="s">
        <v>194</v>
      </c>
      <c r="G1309" s="55" t="s">
        <v>87</v>
      </c>
      <c r="H1309" s="55" t="s">
        <v>219</v>
      </c>
      <c r="I1309" s="55" t="s">
        <v>190</v>
      </c>
      <c r="J1309" s="65" t="s">
        <v>290</v>
      </c>
    </row>
    <row r="1310" spans="1:10" ht="42.75" x14ac:dyDescent="0.25">
      <c r="A1310" s="66">
        <v>202404281</v>
      </c>
      <c r="B1310" s="56">
        <v>45531</v>
      </c>
      <c r="C1310" s="55" t="s">
        <v>1</v>
      </c>
      <c r="D1310" s="55" t="s">
        <v>188</v>
      </c>
      <c r="E1310" s="55" t="s">
        <v>196</v>
      </c>
      <c r="F1310" s="55" t="s">
        <v>36</v>
      </c>
      <c r="G1310" s="55" t="s">
        <v>89</v>
      </c>
      <c r="H1310" s="55" t="s">
        <v>103</v>
      </c>
      <c r="I1310" s="55" t="s">
        <v>190</v>
      </c>
      <c r="J1310" s="65" t="s">
        <v>290</v>
      </c>
    </row>
    <row r="1311" spans="1:10" ht="42.75" x14ac:dyDescent="0.25">
      <c r="A1311" s="66">
        <v>202404282</v>
      </c>
      <c r="B1311" s="56">
        <v>45531</v>
      </c>
      <c r="C1311" s="55" t="s">
        <v>1</v>
      </c>
      <c r="D1311" s="55" t="s">
        <v>188</v>
      </c>
      <c r="E1311" s="55" t="s">
        <v>4</v>
      </c>
      <c r="F1311" s="55" t="s">
        <v>21</v>
      </c>
      <c r="G1311" s="55" t="s">
        <v>95</v>
      </c>
      <c r="H1311" s="55" t="s">
        <v>291</v>
      </c>
      <c r="I1311" s="55" t="s">
        <v>190</v>
      </c>
      <c r="J1311" s="65" t="s">
        <v>290</v>
      </c>
    </row>
    <row r="1312" spans="1:10" ht="71.25" x14ac:dyDescent="0.25">
      <c r="A1312" s="66">
        <v>202404283</v>
      </c>
      <c r="B1312" s="56">
        <v>45531</v>
      </c>
      <c r="C1312" s="55" t="s">
        <v>1</v>
      </c>
      <c r="D1312" s="55" t="s">
        <v>188</v>
      </c>
      <c r="E1312" s="55" t="s">
        <v>4</v>
      </c>
      <c r="F1312" s="55" t="s">
        <v>24</v>
      </c>
      <c r="G1312" s="55" t="s">
        <v>87</v>
      </c>
      <c r="H1312" s="55" t="s">
        <v>219</v>
      </c>
      <c r="I1312" s="55" t="s">
        <v>190</v>
      </c>
      <c r="J1312" s="65" t="s">
        <v>290</v>
      </c>
    </row>
    <row r="1313" spans="1:10" ht="57" x14ac:dyDescent="0.25">
      <c r="A1313" s="66">
        <v>202404285</v>
      </c>
      <c r="B1313" s="56">
        <v>45532</v>
      </c>
      <c r="C1313" s="55" t="s">
        <v>1</v>
      </c>
      <c r="D1313" s="55" t="s">
        <v>188</v>
      </c>
      <c r="E1313" s="55" t="s">
        <v>4</v>
      </c>
      <c r="F1313" s="55" t="s">
        <v>15</v>
      </c>
      <c r="G1313" s="55" t="s">
        <v>87</v>
      </c>
      <c r="H1313" s="55" t="s">
        <v>288</v>
      </c>
      <c r="I1313" s="55" t="s">
        <v>190</v>
      </c>
      <c r="J1313" s="65" t="s">
        <v>290</v>
      </c>
    </row>
    <row r="1314" spans="1:10" ht="42.75" x14ac:dyDescent="0.25">
      <c r="A1314" s="66">
        <v>202404286</v>
      </c>
      <c r="B1314" s="56">
        <v>45532.327357407397</v>
      </c>
      <c r="C1314" s="55" t="s">
        <v>1</v>
      </c>
      <c r="D1314" s="55" t="s">
        <v>188</v>
      </c>
      <c r="E1314" s="55" t="s">
        <v>4</v>
      </c>
      <c r="F1314" s="55" t="s">
        <v>22</v>
      </c>
      <c r="G1314" s="55" t="s">
        <v>93</v>
      </c>
      <c r="H1314" s="55" t="s">
        <v>205</v>
      </c>
      <c r="I1314" s="55" t="s">
        <v>190</v>
      </c>
      <c r="J1314" s="65" t="s">
        <v>290</v>
      </c>
    </row>
    <row r="1315" spans="1:10" ht="57" x14ac:dyDescent="0.25">
      <c r="A1315" s="66">
        <v>202404288</v>
      </c>
      <c r="B1315" s="56">
        <v>45531</v>
      </c>
      <c r="C1315" s="55" t="s">
        <v>1</v>
      </c>
      <c r="D1315" s="55" t="s">
        <v>188</v>
      </c>
      <c r="E1315" s="55" t="s">
        <v>4</v>
      </c>
      <c r="F1315" s="55" t="s">
        <v>12</v>
      </c>
      <c r="G1315" s="55" t="s">
        <v>87</v>
      </c>
      <c r="H1315" s="55" t="s">
        <v>321</v>
      </c>
      <c r="I1315" s="55" t="s">
        <v>190</v>
      </c>
      <c r="J1315" s="65" t="s">
        <v>290</v>
      </c>
    </row>
    <row r="1316" spans="1:10" ht="42.75" x14ac:dyDescent="0.25">
      <c r="A1316" s="66">
        <v>202404289</v>
      </c>
      <c r="B1316" s="56">
        <v>45531</v>
      </c>
      <c r="C1316" s="55" t="s">
        <v>1</v>
      </c>
      <c r="D1316" s="55" t="s">
        <v>188</v>
      </c>
      <c r="E1316" s="55" t="s">
        <v>196</v>
      </c>
      <c r="F1316" s="55" t="s">
        <v>32</v>
      </c>
      <c r="G1316" s="55" t="s">
        <v>89</v>
      </c>
      <c r="H1316" s="55" t="s">
        <v>118</v>
      </c>
      <c r="I1316" s="55" t="s">
        <v>190</v>
      </c>
      <c r="J1316" s="65" t="s">
        <v>290</v>
      </c>
    </row>
    <row r="1317" spans="1:10" ht="71.25" x14ac:dyDescent="0.25">
      <c r="A1317" s="66">
        <v>202404294</v>
      </c>
      <c r="B1317" s="56">
        <v>45532.427707870404</v>
      </c>
      <c r="C1317" s="55" t="s">
        <v>1</v>
      </c>
      <c r="D1317" s="55" t="s">
        <v>188</v>
      </c>
      <c r="E1317" s="55" t="s">
        <v>196</v>
      </c>
      <c r="F1317" s="55" t="s">
        <v>32</v>
      </c>
      <c r="G1317" s="55" t="s">
        <v>89</v>
      </c>
      <c r="H1317" s="55" t="s">
        <v>114</v>
      </c>
      <c r="I1317" s="55" t="s">
        <v>190</v>
      </c>
      <c r="J1317" s="65" t="s">
        <v>290</v>
      </c>
    </row>
    <row r="1318" spans="1:10" ht="42.75" x14ac:dyDescent="0.25">
      <c r="A1318" s="66">
        <v>202404297</v>
      </c>
      <c r="B1318" s="56">
        <v>45532.463910185201</v>
      </c>
      <c r="C1318" s="55" t="s">
        <v>1</v>
      </c>
      <c r="D1318" s="55" t="s">
        <v>188</v>
      </c>
      <c r="E1318" s="55" t="s">
        <v>4</v>
      </c>
      <c r="F1318" s="55" t="s">
        <v>16</v>
      </c>
      <c r="G1318" s="55" t="s">
        <v>92</v>
      </c>
      <c r="H1318" s="55" t="s">
        <v>307</v>
      </c>
      <c r="I1318" s="55" t="s">
        <v>190</v>
      </c>
      <c r="J1318" s="65" t="s">
        <v>290</v>
      </c>
    </row>
    <row r="1319" spans="1:10" ht="42.75" x14ac:dyDescent="0.25">
      <c r="A1319" s="66">
        <v>202404298</v>
      </c>
      <c r="B1319" s="56">
        <v>45532</v>
      </c>
      <c r="C1319" s="55" t="s">
        <v>1</v>
      </c>
      <c r="D1319" s="55" t="s">
        <v>188</v>
      </c>
      <c r="E1319" s="55" t="s">
        <v>196</v>
      </c>
      <c r="F1319" s="55" t="s">
        <v>36</v>
      </c>
      <c r="G1319" s="55" t="s">
        <v>84</v>
      </c>
      <c r="H1319" s="55" t="s">
        <v>89</v>
      </c>
      <c r="I1319" s="55" t="s">
        <v>190</v>
      </c>
      <c r="J1319" s="65" t="s">
        <v>290</v>
      </c>
    </row>
    <row r="1320" spans="1:10" ht="57" x14ac:dyDescent="0.25">
      <c r="A1320" s="66">
        <v>202404302</v>
      </c>
      <c r="B1320" s="56">
        <v>45532.515584455999</v>
      </c>
      <c r="C1320" s="55" t="s">
        <v>1</v>
      </c>
      <c r="D1320" s="55" t="s">
        <v>188</v>
      </c>
      <c r="E1320" s="55" t="s">
        <v>4</v>
      </c>
      <c r="F1320" s="55" t="s">
        <v>22</v>
      </c>
      <c r="G1320" s="55" t="s">
        <v>87</v>
      </c>
      <c r="H1320" s="55" t="s">
        <v>322</v>
      </c>
      <c r="I1320" s="55" t="s">
        <v>190</v>
      </c>
      <c r="J1320" s="65" t="s">
        <v>290</v>
      </c>
    </row>
    <row r="1321" spans="1:10" ht="42.75" x14ac:dyDescent="0.25">
      <c r="A1321" s="66">
        <v>202404306</v>
      </c>
      <c r="B1321" s="56">
        <v>45532.5575783565</v>
      </c>
      <c r="C1321" s="55" t="s">
        <v>1</v>
      </c>
      <c r="D1321" s="55" t="s">
        <v>188</v>
      </c>
      <c r="E1321" s="55" t="s">
        <v>4</v>
      </c>
      <c r="F1321" s="55" t="s">
        <v>26</v>
      </c>
      <c r="G1321" s="55" t="s">
        <v>92</v>
      </c>
      <c r="H1321" s="55" t="s">
        <v>212</v>
      </c>
      <c r="I1321" s="55" t="s">
        <v>190</v>
      </c>
      <c r="J1321" s="65" t="s">
        <v>290</v>
      </c>
    </row>
    <row r="1322" spans="1:10" ht="42.75" x14ac:dyDescent="0.25">
      <c r="A1322" s="66">
        <v>202404311</v>
      </c>
      <c r="B1322" s="56">
        <v>45530</v>
      </c>
      <c r="C1322" s="55" t="s">
        <v>1</v>
      </c>
      <c r="D1322" s="55" t="s">
        <v>188</v>
      </c>
      <c r="E1322" s="55" t="s">
        <v>196</v>
      </c>
      <c r="F1322" s="55" t="s">
        <v>33</v>
      </c>
      <c r="G1322" s="55" t="s">
        <v>89</v>
      </c>
      <c r="H1322" s="55" t="s">
        <v>103</v>
      </c>
      <c r="I1322" s="55" t="s">
        <v>190</v>
      </c>
      <c r="J1322" s="65" t="s">
        <v>290</v>
      </c>
    </row>
    <row r="1323" spans="1:10" ht="42.75" x14ac:dyDescent="0.25">
      <c r="A1323" s="66">
        <v>202404312</v>
      </c>
      <c r="B1323" s="56">
        <v>45532.586140544001</v>
      </c>
      <c r="C1323" s="55" t="s">
        <v>1</v>
      </c>
      <c r="D1323" s="55" t="s">
        <v>188</v>
      </c>
      <c r="E1323" s="55" t="s">
        <v>4</v>
      </c>
      <c r="F1323" s="55" t="s">
        <v>17</v>
      </c>
      <c r="G1323" s="55" t="s">
        <v>82</v>
      </c>
      <c r="H1323" s="55" t="s">
        <v>198</v>
      </c>
      <c r="I1323" s="55" t="s">
        <v>190</v>
      </c>
      <c r="J1323" s="65" t="s">
        <v>290</v>
      </c>
    </row>
    <row r="1324" spans="1:10" ht="42.75" x14ac:dyDescent="0.25">
      <c r="A1324" s="66">
        <v>202404315</v>
      </c>
      <c r="B1324" s="56">
        <v>45532.602170138904</v>
      </c>
      <c r="C1324" s="55" t="s">
        <v>1</v>
      </c>
      <c r="D1324" s="55" t="s">
        <v>188</v>
      </c>
      <c r="E1324" s="55" t="s">
        <v>196</v>
      </c>
      <c r="F1324" s="55" t="s">
        <v>32</v>
      </c>
      <c r="G1324" s="55" t="s">
        <v>89</v>
      </c>
      <c r="H1324" s="55" t="s">
        <v>103</v>
      </c>
      <c r="I1324" s="55" t="s">
        <v>190</v>
      </c>
      <c r="J1324" s="65" t="s">
        <v>290</v>
      </c>
    </row>
    <row r="1325" spans="1:10" ht="42.75" x14ac:dyDescent="0.25">
      <c r="A1325" s="66">
        <v>202404319</v>
      </c>
      <c r="B1325" s="56">
        <v>45532</v>
      </c>
      <c r="C1325" s="55" t="s">
        <v>2</v>
      </c>
      <c r="D1325" s="55" t="s">
        <v>199</v>
      </c>
      <c r="E1325" s="55" t="s">
        <v>200</v>
      </c>
      <c r="F1325" s="55" t="s">
        <v>254</v>
      </c>
      <c r="G1325" s="55" t="s">
        <v>202</v>
      </c>
      <c r="H1325" s="55" t="s">
        <v>215</v>
      </c>
      <c r="I1325" s="55" t="s">
        <v>190</v>
      </c>
      <c r="J1325" s="65" t="s">
        <v>290</v>
      </c>
    </row>
    <row r="1326" spans="1:10" ht="42.75" x14ac:dyDescent="0.25">
      <c r="A1326" s="66">
        <v>202404321</v>
      </c>
      <c r="B1326" s="56">
        <v>45532</v>
      </c>
      <c r="C1326" s="55" t="s">
        <v>1</v>
      </c>
      <c r="D1326" s="55" t="s">
        <v>188</v>
      </c>
      <c r="E1326" s="55" t="s">
        <v>4</v>
      </c>
      <c r="F1326" s="55" t="s">
        <v>28</v>
      </c>
      <c r="G1326" s="55" t="s">
        <v>90</v>
      </c>
      <c r="H1326" s="55" t="s">
        <v>257</v>
      </c>
      <c r="I1326" s="55" t="s">
        <v>190</v>
      </c>
      <c r="J1326" s="65" t="s">
        <v>290</v>
      </c>
    </row>
    <row r="1327" spans="1:10" ht="142.5" x14ac:dyDescent="0.25">
      <c r="A1327" s="66">
        <v>202404324</v>
      </c>
      <c r="B1327" s="56">
        <v>45532</v>
      </c>
      <c r="C1327" s="55" t="s">
        <v>1</v>
      </c>
      <c r="D1327" s="55" t="s">
        <v>188</v>
      </c>
      <c r="E1327" s="55" t="s">
        <v>39</v>
      </c>
      <c r="F1327" s="55" t="s">
        <v>42</v>
      </c>
      <c r="G1327" s="55" t="s">
        <v>90</v>
      </c>
      <c r="H1327" s="55" t="s">
        <v>209</v>
      </c>
      <c r="I1327" s="55" t="s">
        <v>190</v>
      </c>
      <c r="J1327" s="65" t="s">
        <v>290</v>
      </c>
    </row>
    <row r="1328" spans="1:10" ht="57" x14ac:dyDescent="0.25">
      <c r="A1328" s="66">
        <v>202404325</v>
      </c>
      <c r="B1328" s="56">
        <v>45532</v>
      </c>
      <c r="C1328" s="55" t="s">
        <v>2</v>
      </c>
      <c r="D1328" s="55" t="s">
        <v>199</v>
      </c>
      <c r="E1328" s="55" t="s">
        <v>4</v>
      </c>
      <c r="F1328" s="55" t="s">
        <v>25</v>
      </c>
      <c r="G1328" s="55" t="s">
        <v>202</v>
      </c>
      <c r="H1328" s="55" t="s">
        <v>221</v>
      </c>
      <c r="I1328" s="55" t="s">
        <v>190</v>
      </c>
      <c r="J1328" s="65" t="s">
        <v>290</v>
      </c>
    </row>
    <row r="1329" spans="1:10" ht="42.75" x14ac:dyDescent="0.25">
      <c r="A1329" s="66">
        <v>202404326</v>
      </c>
      <c r="B1329" s="56">
        <v>45533</v>
      </c>
      <c r="C1329" s="55" t="s">
        <v>2</v>
      </c>
      <c r="D1329" s="55" t="s">
        <v>199</v>
      </c>
      <c r="E1329" s="55" t="s">
        <v>4</v>
      </c>
      <c r="F1329" s="55" t="s">
        <v>25</v>
      </c>
      <c r="G1329" s="55" t="s">
        <v>202</v>
      </c>
      <c r="H1329" s="55" t="s">
        <v>245</v>
      </c>
      <c r="I1329" s="55" t="s">
        <v>190</v>
      </c>
      <c r="J1329" s="65" t="s">
        <v>290</v>
      </c>
    </row>
    <row r="1330" spans="1:10" ht="57" x14ac:dyDescent="0.25">
      <c r="A1330" s="66">
        <v>202404328</v>
      </c>
      <c r="B1330" s="56">
        <v>45533</v>
      </c>
      <c r="C1330" s="55" t="s">
        <v>1</v>
      </c>
      <c r="D1330" s="55" t="s">
        <v>188</v>
      </c>
      <c r="E1330" s="55" t="s">
        <v>39</v>
      </c>
      <c r="F1330" s="55" t="s">
        <v>51</v>
      </c>
      <c r="G1330" s="55" t="s">
        <v>90</v>
      </c>
      <c r="H1330" s="55" t="s">
        <v>195</v>
      </c>
      <c r="I1330" s="55" t="s">
        <v>190</v>
      </c>
      <c r="J1330" s="65" t="s">
        <v>290</v>
      </c>
    </row>
    <row r="1331" spans="1:10" ht="28.5" x14ac:dyDescent="0.25">
      <c r="A1331" s="66">
        <v>202404330</v>
      </c>
      <c r="B1331" s="56">
        <v>45533</v>
      </c>
      <c r="C1331" s="55" t="s">
        <v>1</v>
      </c>
      <c r="D1331" s="55" t="s">
        <v>188</v>
      </c>
      <c r="E1331" s="55" t="s">
        <v>39</v>
      </c>
      <c r="F1331" s="55" t="s">
        <v>67</v>
      </c>
      <c r="G1331" s="55" t="s">
        <v>84</v>
      </c>
      <c r="H1331" s="55" t="s">
        <v>90</v>
      </c>
      <c r="I1331" s="55" t="s">
        <v>190</v>
      </c>
      <c r="J1331" s="65" t="s">
        <v>290</v>
      </c>
    </row>
    <row r="1332" spans="1:10" ht="42.75" x14ac:dyDescent="0.25">
      <c r="A1332" s="66">
        <v>202404331</v>
      </c>
      <c r="B1332" s="56">
        <v>45532.874727118098</v>
      </c>
      <c r="C1332" s="55" t="s">
        <v>1</v>
      </c>
      <c r="D1332" s="55" t="s">
        <v>188</v>
      </c>
      <c r="E1332" s="55" t="s">
        <v>196</v>
      </c>
      <c r="F1332" s="55" t="s">
        <v>32</v>
      </c>
      <c r="G1332" s="55" t="s">
        <v>89</v>
      </c>
      <c r="H1332" s="55" t="s">
        <v>103</v>
      </c>
      <c r="I1332" s="55" t="s">
        <v>190</v>
      </c>
      <c r="J1332" s="65" t="s">
        <v>290</v>
      </c>
    </row>
    <row r="1333" spans="1:10" ht="42.75" x14ac:dyDescent="0.25">
      <c r="A1333" s="66">
        <v>202404332</v>
      </c>
      <c r="B1333" s="56">
        <v>45532.902241898097</v>
      </c>
      <c r="C1333" s="55" t="s">
        <v>1</v>
      </c>
      <c r="D1333" s="55" t="s">
        <v>188</v>
      </c>
      <c r="E1333" s="55" t="s">
        <v>196</v>
      </c>
      <c r="F1333" s="55" t="s">
        <v>37</v>
      </c>
      <c r="G1333" s="55" t="s">
        <v>89</v>
      </c>
      <c r="H1333" s="55" t="s">
        <v>103</v>
      </c>
      <c r="I1333" s="55" t="s">
        <v>190</v>
      </c>
      <c r="J1333" s="65" t="s">
        <v>290</v>
      </c>
    </row>
    <row r="1334" spans="1:10" ht="71.25" x14ac:dyDescent="0.25">
      <c r="A1334" s="66">
        <v>202404336</v>
      </c>
      <c r="B1334" s="56">
        <v>45533.408531134301</v>
      </c>
      <c r="C1334" s="55" t="s">
        <v>1</v>
      </c>
      <c r="D1334" s="55" t="s">
        <v>188</v>
      </c>
      <c r="E1334" s="55" t="s">
        <v>4</v>
      </c>
      <c r="F1334" s="55" t="s">
        <v>29</v>
      </c>
      <c r="G1334" s="55" t="s">
        <v>90</v>
      </c>
      <c r="H1334" s="55" t="s">
        <v>312</v>
      </c>
      <c r="I1334" s="55" t="s">
        <v>190</v>
      </c>
      <c r="J1334" s="65" t="s">
        <v>290</v>
      </c>
    </row>
    <row r="1335" spans="1:10" ht="42.75" x14ac:dyDescent="0.25">
      <c r="A1335" s="66">
        <v>202404337</v>
      </c>
      <c r="B1335" s="56">
        <v>45533</v>
      </c>
      <c r="C1335" s="55" t="s">
        <v>1</v>
      </c>
      <c r="D1335" s="55" t="s">
        <v>188</v>
      </c>
      <c r="E1335" s="55" t="s">
        <v>196</v>
      </c>
      <c r="F1335" s="55" t="s">
        <v>33</v>
      </c>
      <c r="G1335" s="55" t="s">
        <v>89</v>
      </c>
      <c r="H1335" s="55" t="s">
        <v>323</v>
      </c>
      <c r="I1335" s="55" t="s">
        <v>190</v>
      </c>
      <c r="J1335" s="65" t="s">
        <v>290</v>
      </c>
    </row>
    <row r="1336" spans="1:10" ht="42.75" x14ac:dyDescent="0.25">
      <c r="A1336" s="66">
        <v>202404339</v>
      </c>
      <c r="B1336" s="56">
        <v>45533</v>
      </c>
      <c r="C1336" s="55" t="s">
        <v>2</v>
      </c>
      <c r="D1336" s="55" t="s">
        <v>199</v>
      </c>
      <c r="E1336" s="55" t="s">
        <v>200</v>
      </c>
      <c r="F1336" s="55" t="s">
        <v>224</v>
      </c>
      <c r="G1336" s="55" t="s">
        <v>202</v>
      </c>
      <c r="H1336" s="55" t="s">
        <v>215</v>
      </c>
      <c r="I1336" s="55" t="s">
        <v>190</v>
      </c>
      <c r="J1336" s="65" t="s">
        <v>290</v>
      </c>
    </row>
    <row r="1337" spans="1:10" ht="42.75" x14ac:dyDescent="0.25">
      <c r="A1337" s="66">
        <v>202404343</v>
      </c>
      <c r="B1337" s="56">
        <v>45533.469307025502</v>
      </c>
      <c r="C1337" s="55" t="s">
        <v>1</v>
      </c>
      <c r="D1337" s="55" t="s">
        <v>188</v>
      </c>
      <c r="E1337" s="55" t="s">
        <v>4</v>
      </c>
      <c r="F1337" s="55" t="s">
        <v>25</v>
      </c>
      <c r="G1337" s="55" t="s">
        <v>93</v>
      </c>
      <c r="H1337" s="55" t="s">
        <v>293</v>
      </c>
      <c r="I1337" s="55" t="s">
        <v>190</v>
      </c>
      <c r="J1337" s="65" t="s">
        <v>290</v>
      </c>
    </row>
    <row r="1338" spans="1:10" ht="57" x14ac:dyDescent="0.25">
      <c r="A1338" s="66">
        <v>202404344</v>
      </c>
      <c r="B1338" s="56">
        <v>45533.476629432902</v>
      </c>
      <c r="C1338" s="55" t="s">
        <v>1</v>
      </c>
      <c r="D1338" s="55" t="s">
        <v>188</v>
      </c>
      <c r="E1338" s="55" t="s">
        <v>39</v>
      </c>
      <c r="F1338" s="55" t="s">
        <v>47</v>
      </c>
      <c r="G1338" s="55" t="s">
        <v>90</v>
      </c>
      <c r="H1338" s="55" t="s">
        <v>195</v>
      </c>
      <c r="I1338" s="55" t="s">
        <v>190</v>
      </c>
      <c r="J1338" s="65" t="s">
        <v>290</v>
      </c>
    </row>
    <row r="1339" spans="1:10" ht="42.75" x14ac:dyDescent="0.25">
      <c r="A1339" s="66">
        <v>202404345</v>
      </c>
      <c r="B1339" s="56">
        <v>45533.489318634303</v>
      </c>
      <c r="C1339" s="55" t="s">
        <v>1</v>
      </c>
      <c r="D1339" s="55" t="s">
        <v>188</v>
      </c>
      <c r="E1339" s="55" t="s">
        <v>196</v>
      </c>
      <c r="F1339" s="55" t="s">
        <v>34</v>
      </c>
      <c r="G1339" s="55" t="s">
        <v>89</v>
      </c>
      <c r="H1339" s="55" t="s">
        <v>103</v>
      </c>
      <c r="I1339" s="55" t="s">
        <v>190</v>
      </c>
      <c r="J1339" s="65" t="s">
        <v>290</v>
      </c>
    </row>
    <row r="1340" spans="1:10" ht="42.75" x14ac:dyDescent="0.25">
      <c r="A1340" s="66">
        <v>202404346</v>
      </c>
      <c r="B1340" s="56">
        <v>45533</v>
      </c>
      <c r="C1340" s="55" t="s">
        <v>2</v>
      </c>
      <c r="D1340" s="55" t="s">
        <v>199</v>
      </c>
      <c r="E1340" s="55" t="s">
        <v>200</v>
      </c>
      <c r="F1340" s="55" t="s">
        <v>324</v>
      </c>
      <c r="G1340" s="55" t="s">
        <v>202</v>
      </c>
      <c r="H1340" s="55" t="s">
        <v>245</v>
      </c>
      <c r="I1340" s="55" t="s">
        <v>213</v>
      </c>
      <c r="J1340" s="65" t="s">
        <v>290</v>
      </c>
    </row>
    <row r="1341" spans="1:10" ht="71.25" x14ac:dyDescent="0.25">
      <c r="A1341" s="66">
        <v>202404349</v>
      </c>
      <c r="B1341" s="56">
        <v>45533.531686342598</v>
      </c>
      <c r="C1341" s="55" t="s">
        <v>1</v>
      </c>
      <c r="D1341" s="55" t="s">
        <v>188</v>
      </c>
      <c r="E1341" s="55" t="s">
        <v>4</v>
      </c>
      <c r="F1341" s="55" t="s">
        <v>194</v>
      </c>
      <c r="G1341" s="55" t="s">
        <v>87</v>
      </c>
      <c r="H1341" s="55" t="s">
        <v>219</v>
      </c>
      <c r="I1341" s="55" t="s">
        <v>190</v>
      </c>
      <c r="J1341" s="65" t="s">
        <v>290</v>
      </c>
    </row>
    <row r="1342" spans="1:10" ht="71.25" x14ac:dyDescent="0.25">
      <c r="A1342" s="66">
        <v>202404350</v>
      </c>
      <c r="B1342" s="56">
        <v>45533.5492441319</v>
      </c>
      <c r="C1342" s="55" t="s">
        <v>1</v>
      </c>
      <c r="D1342" s="55" t="s">
        <v>188</v>
      </c>
      <c r="E1342" s="55" t="s">
        <v>4</v>
      </c>
      <c r="F1342" s="55" t="s">
        <v>16</v>
      </c>
      <c r="G1342" s="55" t="s">
        <v>87</v>
      </c>
      <c r="H1342" s="55" t="s">
        <v>219</v>
      </c>
      <c r="I1342" s="55" t="s">
        <v>190</v>
      </c>
      <c r="J1342" s="65" t="s">
        <v>290</v>
      </c>
    </row>
    <row r="1343" spans="1:10" ht="42.75" x14ac:dyDescent="0.25">
      <c r="A1343" s="66">
        <v>202404353</v>
      </c>
      <c r="B1343" s="56">
        <v>45533</v>
      </c>
      <c r="C1343" s="55" t="s">
        <v>2</v>
      </c>
      <c r="D1343" s="55" t="s">
        <v>199</v>
      </c>
      <c r="E1343" s="55" t="s">
        <v>200</v>
      </c>
      <c r="F1343" s="55" t="s">
        <v>325</v>
      </c>
      <c r="G1343" s="55" t="s">
        <v>202</v>
      </c>
      <c r="H1343" s="55" t="s">
        <v>203</v>
      </c>
      <c r="I1343" s="55" t="s">
        <v>190</v>
      </c>
      <c r="J1343" s="65" t="s">
        <v>290</v>
      </c>
    </row>
    <row r="1344" spans="1:10" ht="42.75" x14ac:dyDescent="0.25">
      <c r="A1344" s="66">
        <v>202404355</v>
      </c>
      <c r="B1344" s="56">
        <v>45533</v>
      </c>
      <c r="C1344" s="55" t="s">
        <v>1</v>
      </c>
      <c r="D1344" s="55" t="s">
        <v>188</v>
      </c>
      <c r="E1344" s="55" t="s">
        <v>196</v>
      </c>
      <c r="F1344" s="55" t="s">
        <v>33</v>
      </c>
      <c r="G1344" s="55" t="s">
        <v>89</v>
      </c>
      <c r="H1344" s="55" t="s">
        <v>123</v>
      </c>
      <c r="I1344" s="55" t="s">
        <v>190</v>
      </c>
      <c r="J1344" s="65" t="s">
        <v>290</v>
      </c>
    </row>
    <row r="1345" spans="1:10" ht="57" x14ac:dyDescent="0.25">
      <c r="A1345" s="66">
        <v>202404357</v>
      </c>
      <c r="B1345" s="56">
        <v>45533</v>
      </c>
      <c r="C1345" s="55" t="s">
        <v>1</v>
      </c>
      <c r="D1345" s="55" t="s">
        <v>188</v>
      </c>
      <c r="E1345" s="55" t="s">
        <v>200</v>
      </c>
      <c r="F1345" s="55" t="s">
        <v>326</v>
      </c>
      <c r="G1345" s="55" t="s">
        <v>83</v>
      </c>
      <c r="H1345" s="55" t="s">
        <v>236</v>
      </c>
      <c r="I1345" s="55" t="s">
        <v>190</v>
      </c>
      <c r="J1345" s="65" t="s">
        <v>290</v>
      </c>
    </row>
    <row r="1346" spans="1:10" ht="42.75" x14ac:dyDescent="0.25">
      <c r="A1346" s="66">
        <v>202404358</v>
      </c>
      <c r="B1346" s="56">
        <v>45533.630828854199</v>
      </c>
      <c r="C1346" s="55" t="s">
        <v>1</v>
      </c>
      <c r="D1346" s="55" t="s">
        <v>188</v>
      </c>
      <c r="E1346" s="55" t="s">
        <v>196</v>
      </c>
      <c r="F1346" s="55" t="s">
        <v>33</v>
      </c>
      <c r="G1346" s="55" t="s">
        <v>89</v>
      </c>
      <c r="H1346" s="55" t="s">
        <v>112</v>
      </c>
      <c r="I1346" s="55" t="s">
        <v>190</v>
      </c>
      <c r="J1346" s="65" t="s">
        <v>290</v>
      </c>
    </row>
    <row r="1347" spans="1:10" ht="142.5" x14ac:dyDescent="0.25">
      <c r="A1347" s="66">
        <v>202404363</v>
      </c>
      <c r="B1347" s="56">
        <v>45534.448987187498</v>
      </c>
      <c r="C1347" s="55" t="s">
        <v>1</v>
      </c>
      <c r="D1347" s="55" t="s">
        <v>188</v>
      </c>
      <c r="E1347" s="55" t="s">
        <v>39</v>
      </c>
      <c r="F1347" s="55" t="s">
        <v>73</v>
      </c>
      <c r="G1347" s="55" t="s">
        <v>90</v>
      </c>
      <c r="H1347" s="55" t="s">
        <v>209</v>
      </c>
      <c r="I1347" s="55" t="s">
        <v>190</v>
      </c>
      <c r="J1347" s="65" t="s">
        <v>290</v>
      </c>
    </row>
    <row r="1348" spans="1:10" ht="42.75" x14ac:dyDescent="0.25">
      <c r="A1348" s="66">
        <v>202404367</v>
      </c>
      <c r="B1348" s="56">
        <v>45534.502115543997</v>
      </c>
      <c r="C1348" s="55" t="s">
        <v>1</v>
      </c>
      <c r="D1348" s="55" t="s">
        <v>188</v>
      </c>
      <c r="E1348" s="55" t="s">
        <v>196</v>
      </c>
      <c r="F1348" s="55" t="s">
        <v>33</v>
      </c>
      <c r="G1348" s="55" t="s">
        <v>89</v>
      </c>
      <c r="H1348" s="55" t="s">
        <v>103</v>
      </c>
      <c r="I1348" s="55" t="s">
        <v>190</v>
      </c>
      <c r="J1348" s="65" t="s">
        <v>290</v>
      </c>
    </row>
    <row r="1349" spans="1:10" ht="57" x14ac:dyDescent="0.25">
      <c r="A1349" s="66">
        <v>202404368</v>
      </c>
      <c r="B1349" s="56">
        <v>45534</v>
      </c>
      <c r="C1349" s="55" t="s">
        <v>1</v>
      </c>
      <c r="D1349" s="55" t="s">
        <v>188</v>
      </c>
      <c r="E1349" s="55" t="s">
        <v>4</v>
      </c>
      <c r="F1349" s="55" t="s">
        <v>25</v>
      </c>
      <c r="G1349" s="55" t="s">
        <v>92</v>
      </c>
      <c r="H1349" s="55" t="s">
        <v>229</v>
      </c>
      <c r="I1349" s="55" t="s">
        <v>190</v>
      </c>
      <c r="J1349" s="65" t="s">
        <v>290</v>
      </c>
    </row>
    <row r="1350" spans="1:10" ht="42.75" x14ac:dyDescent="0.25">
      <c r="A1350" s="66">
        <v>202404371</v>
      </c>
      <c r="B1350" s="56">
        <v>45534</v>
      </c>
      <c r="C1350" s="55" t="s">
        <v>1</v>
      </c>
      <c r="D1350" s="55" t="s">
        <v>188</v>
      </c>
      <c r="E1350" s="55" t="s">
        <v>196</v>
      </c>
      <c r="F1350" s="55" t="s">
        <v>36</v>
      </c>
      <c r="G1350" s="55" t="s">
        <v>89</v>
      </c>
      <c r="H1350" s="55" t="s">
        <v>103</v>
      </c>
      <c r="I1350" s="55" t="s">
        <v>190</v>
      </c>
      <c r="J1350" s="65" t="s">
        <v>290</v>
      </c>
    </row>
    <row r="1351" spans="1:10" ht="42.75" x14ac:dyDescent="0.25">
      <c r="A1351" s="66">
        <v>202404374</v>
      </c>
      <c r="B1351" s="56">
        <v>45534</v>
      </c>
      <c r="C1351" s="55" t="s">
        <v>1</v>
      </c>
      <c r="D1351" s="55" t="s">
        <v>188</v>
      </c>
      <c r="E1351" s="55" t="s">
        <v>196</v>
      </c>
      <c r="F1351" s="55" t="s">
        <v>34</v>
      </c>
      <c r="G1351" s="55" t="s">
        <v>89</v>
      </c>
      <c r="H1351" s="55" t="s">
        <v>103</v>
      </c>
      <c r="I1351" s="55" t="s">
        <v>190</v>
      </c>
      <c r="J1351" s="65" t="s">
        <v>290</v>
      </c>
    </row>
    <row r="1352" spans="1:10" ht="42.75" x14ac:dyDescent="0.25">
      <c r="A1352" s="66">
        <v>202404377</v>
      </c>
      <c r="B1352" s="56">
        <v>45534.6125110301</v>
      </c>
      <c r="C1352" s="55" t="s">
        <v>1</v>
      </c>
      <c r="D1352" s="55" t="s">
        <v>188</v>
      </c>
      <c r="E1352" s="55" t="s">
        <v>196</v>
      </c>
      <c r="F1352" s="55" t="s">
        <v>34</v>
      </c>
      <c r="G1352" s="55" t="s">
        <v>89</v>
      </c>
      <c r="H1352" s="55" t="s">
        <v>98</v>
      </c>
      <c r="I1352" s="55" t="s">
        <v>190</v>
      </c>
      <c r="J1352" s="65" t="s">
        <v>290</v>
      </c>
    </row>
    <row r="1353" spans="1:10" ht="42.75" x14ac:dyDescent="0.25">
      <c r="A1353" s="66">
        <v>202404379</v>
      </c>
      <c r="B1353" s="56">
        <v>45535</v>
      </c>
      <c r="C1353" s="55" t="s">
        <v>1</v>
      </c>
      <c r="D1353" s="55" t="s">
        <v>188</v>
      </c>
      <c r="E1353" s="55" t="s">
        <v>4</v>
      </c>
      <c r="F1353" s="55" t="s">
        <v>26</v>
      </c>
      <c r="G1353" s="55" t="s">
        <v>93</v>
      </c>
      <c r="H1353" s="55" t="s">
        <v>205</v>
      </c>
      <c r="I1353" s="55" t="s">
        <v>190</v>
      </c>
      <c r="J1353" s="65" t="s">
        <v>290</v>
      </c>
    </row>
    <row r="1354" spans="1:10" ht="42.75" x14ac:dyDescent="0.25">
      <c r="A1354" s="66">
        <v>202404380</v>
      </c>
      <c r="B1354" s="56">
        <v>45537</v>
      </c>
      <c r="C1354" s="55" t="s">
        <v>2</v>
      </c>
      <c r="D1354" s="55" t="s">
        <v>199</v>
      </c>
      <c r="E1354" s="55" t="s">
        <v>4</v>
      </c>
      <c r="F1354" s="55" t="s">
        <v>14</v>
      </c>
      <c r="G1354" s="55" t="s">
        <v>202</v>
      </c>
      <c r="H1354" s="55" t="s">
        <v>215</v>
      </c>
      <c r="I1354" s="55" t="s">
        <v>190</v>
      </c>
      <c r="J1354" s="65" t="s">
        <v>290</v>
      </c>
    </row>
    <row r="1355" spans="1:10" ht="42.75" x14ac:dyDescent="0.25">
      <c r="A1355" s="66">
        <v>202404382</v>
      </c>
      <c r="B1355" s="56">
        <v>45536.4139743056</v>
      </c>
      <c r="C1355" s="55" t="s">
        <v>1</v>
      </c>
      <c r="D1355" s="55" t="s">
        <v>188</v>
      </c>
      <c r="E1355" s="55" t="s">
        <v>196</v>
      </c>
      <c r="F1355" s="55" t="s">
        <v>33</v>
      </c>
      <c r="G1355" s="55" t="s">
        <v>84</v>
      </c>
      <c r="H1355" s="55" t="s">
        <v>89</v>
      </c>
      <c r="I1355" s="55" t="s">
        <v>190</v>
      </c>
      <c r="J1355" s="65" t="s">
        <v>290</v>
      </c>
    </row>
    <row r="1356" spans="1:10" ht="42.75" x14ac:dyDescent="0.25">
      <c r="A1356" s="66">
        <v>202404385</v>
      </c>
      <c r="B1356" s="56">
        <v>45536</v>
      </c>
      <c r="C1356" s="55" t="s">
        <v>1</v>
      </c>
      <c r="D1356" s="55" t="s">
        <v>188</v>
      </c>
      <c r="E1356" s="55" t="s">
        <v>196</v>
      </c>
      <c r="F1356" s="55" t="s">
        <v>34</v>
      </c>
      <c r="G1356" s="55" t="s">
        <v>89</v>
      </c>
      <c r="H1356" s="55" t="s">
        <v>103</v>
      </c>
      <c r="I1356" s="55" t="s">
        <v>190</v>
      </c>
      <c r="J1356" s="65" t="s">
        <v>290</v>
      </c>
    </row>
    <row r="1357" spans="1:10" ht="42.75" x14ac:dyDescent="0.25">
      <c r="A1357" s="66">
        <v>202404388</v>
      </c>
      <c r="B1357" s="56">
        <v>45536.559978240701</v>
      </c>
      <c r="C1357" s="55" t="s">
        <v>1</v>
      </c>
      <c r="D1357" s="55" t="s">
        <v>188</v>
      </c>
      <c r="E1357" s="55" t="s">
        <v>196</v>
      </c>
      <c r="F1357" s="55" t="s">
        <v>33</v>
      </c>
      <c r="G1357" s="55" t="s">
        <v>89</v>
      </c>
      <c r="H1357" s="55" t="s">
        <v>103</v>
      </c>
      <c r="I1357" s="55" t="s">
        <v>213</v>
      </c>
      <c r="J1357" s="65" t="s">
        <v>290</v>
      </c>
    </row>
    <row r="1358" spans="1:10" ht="28.5" x14ac:dyDescent="0.25">
      <c r="A1358" s="66">
        <v>202404389</v>
      </c>
      <c r="B1358" s="56">
        <v>45533</v>
      </c>
      <c r="C1358" s="55" t="s">
        <v>2</v>
      </c>
      <c r="D1358" s="55" t="s">
        <v>199</v>
      </c>
      <c r="E1358" s="55" t="s">
        <v>4</v>
      </c>
      <c r="F1358" s="55" t="s">
        <v>12</v>
      </c>
      <c r="G1358" s="55" t="s">
        <v>202</v>
      </c>
      <c r="H1358" s="55" t="s">
        <v>203</v>
      </c>
      <c r="I1358" s="55" t="s">
        <v>190</v>
      </c>
      <c r="J1358" s="65" t="s">
        <v>290</v>
      </c>
    </row>
    <row r="1359" spans="1:10" ht="42.75" x14ac:dyDescent="0.25">
      <c r="A1359" s="66">
        <v>202404390</v>
      </c>
      <c r="B1359" s="56">
        <v>45533</v>
      </c>
      <c r="C1359" s="55" t="s">
        <v>1</v>
      </c>
      <c r="D1359" s="55" t="s">
        <v>188</v>
      </c>
      <c r="E1359" s="55" t="s">
        <v>196</v>
      </c>
      <c r="F1359" s="55" t="s">
        <v>33</v>
      </c>
      <c r="G1359" s="55" t="s">
        <v>89</v>
      </c>
      <c r="H1359" s="55" t="s">
        <v>103</v>
      </c>
      <c r="I1359" s="55" t="s">
        <v>190</v>
      </c>
      <c r="J1359" s="65" t="s">
        <v>290</v>
      </c>
    </row>
    <row r="1360" spans="1:10" ht="57" x14ac:dyDescent="0.25">
      <c r="A1360" s="66">
        <v>202404391</v>
      </c>
      <c r="B1360" s="56">
        <v>45536</v>
      </c>
      <c r="C1360" s="55" t="s">
        <v>1</v>
      </c>
      <c r="D1360" s="55" t="s">
        <v>188</v>
      </c>
      <c r="E1360" s="55" t="s">
        <v>4</v>
      </c>
      <c r="F1360" s="55" t="s">
        <v>13</v>
      </c>
      <c r="G1360" s="55" t="s">
        <v>84</v>
      </c>
      <c r="H1360" s="55" t="s">
        <v>87</v>
      </c>
      <c r="I1360" s="55" t="s">
        <v>190</v>
      </c>
      <c r="J1360" s="65" t="s">
        <v>290</v>
      </c>
    </row>
    <row r="1361" spans="1:10" ht="42.75" x14ac:dyDescent="0.25">
      <c r="A1361" s="66">
        <v>202404394</v>
      </c>
      <c r="B1361" s="56">
        <v>45533</v>
      </c>
      <c r="C1361" s="55" t="s">
        <v>1</v>
      </c>
      <c r="D1361" s="55" t="s">
        <v>188</v>
      </c>
      <c r="E1361" s="55" t="s">
        <v>196</v>
      </c>
      <c r="F1361" s="55" t="s">
        <v>32</v>
      </c>
      <c r="G1361" s="55" t="s">
        <v>84</v>
      </c>
      <c r="H1361" s="55" t="s">
        <v>89</v>
      </c>
      <c r="I1361" s="55" t="s">
        <v>190</v>
      </c>
      <c r="J1361" s="65" t="s">
        <v>290</v>
      </c>
    </row>
    <row r="1362" spans="1:10" ht="42.75" x14ac:dyDescent="0.25">
      <c r="A1362" s="66">
        <v>202404396</v>
      </c>
      <c r="B1362" s="56">
        <v>45533</v>
      </c>
      <c r="C1362" s="55" t="s">
        <v>1</v>
      </c>
      <c r="D1362" s="55" t="s">
        <v>188</v>
      </c>
      <c r="E1362" s="55" t="s">
        <v>4</v>
      </c>
      <c r="F1362" s="55" t="s">
        <v>28</v>
      </c>
      <c r="G1362" s="55" t="s">
        <v>82</v>
      </c>
      <c r="H1362" s="55" t="s">
        <v>198</v>
      </c>
      <c r="I1362" s="55" t="s">
        <v>190</v>
      </c>
      <c r="J1362" s="65" t="s">
        <v>290</v>
      </c>
    </row>
    <row r="1363" spans="1:10" ht="28.5" x14ac:dyDescent="0.25">
      <c r="A1363" s="66">
        <v>202404400</v>
      </c>
      <c r="B1363" s="56">
        <v>45534</v>
      </c>
      <c r="C1363" s="55" t="s">
        <v>1</v>
      </c>
      <c r="D1363" s="55" t="s">
        <v>188</v>
      </c>
      <c r="E1363" s="55" t="s">
        <v>4</v>
      </c>
      <c r="F1363" s="55" t="s">
        <v>29</v>
      </c>
      <c r="G1363" s="55" t="s">
        <v>80</v>
      </c>
      <c r="H1363" s="55" t="s">
        <v>207</v>
      </c>
      <c r="I1363" s="55" t="s">
        <v>190</v>
      </c>
      <c r="J1363" s="65" t="s">
        <v>290</v>
      </c>
    </row>
    <row r="1364" spans="1:10" ht="42.75" x14ac:dyDescent="0.25">
      <c r="A1364" s="66">
        <v>202404401</v>
      </c>
      <c r="B1364" s="56">
        <v>45534</v>
      </c>
      <c r="C1364" s="55" t="s">
        <v>1</v>
      </c>
      <c r="D1364" s="55" t="s">
        <v>188</v>
      </c>
      <c r="E1364" s="55" t="s">
        <v>196</v>
      </c>
      <c r="F1364" s="55" t="s">
        <v>32</v>
      </c>
      <c r="G1364" s="55" t="s">
        <v>89</v>
      </c>
      <c r="H1364" s="55" t="s">
        <v>103</v>
      </c>
      <c r="I1364" s="55" t="s">
        <v>190</v>
      </c>
      <c r="J1364" s="65" t="s">
        <v>290</v>
      </c>
    </row>
    <row r="1365" spans="1:10" ht="57" x14ac:dyDescent="0.25">
      <c r="A1365" s="66">
        <v>202404402</v>
      </c>
      <c r="B1365" s="56">
        <v>45537</v>
      </c>
      <c r="C1365" s="55" t="s">
        <v>1</v>
      </c>
      <c r="D1365" s="55" t="s">
        <v>188</v>
      </c>
      <c r="E1365" s="55" t="s">
        <v>196</v>
      </c>
      <c r="F1365" s="55" t="s">
        <v>35</v>
      </c>
      <c r="G1365" s="55" t="s">
        <v>89</v>
      </c>
      <c r="H1365" s="55" t="s">
        <v>103</v>
      </c>
      <c r="I1365" s="55" t="s">
        <v>213</v>
      </c>
      <c r="J1365" s="65" t="s">
        <v>290</v>
      </c>
    </row>
    <row r="1366" spans="1:10" ht="28.5" x14ac:dyDescent="0.25">
      <c r="A1366" s="66">
        <v>202404403</v>
      </c>
      <c r="B1366" s="56">
        <v>45537</v>
      </c>
      <c r="C1366" s="55" t="s">
        <v>1</v>
      </c>
      <c r="D1366" s="55" t="s">
        <v>188</v>
      </c>
      <c r="E1366" s="55" t="s">
        <v>39</v>
      </c>
      <c r="F1366" s="55" t="s">
        <v>53</v>
      </c>
      <c r="G1366" s="55" t="s">
        <v>90</v>
      </c>
      <c r="H1366" s="55" t="s">
        <v>118</v>
      </c>
      <c r="I1366" s="55" t="s">
        <v>190</v>
      </c>
      <c r="J1366" s="65" t="s">
        <v>290</v>
      </c>
    </row>
    <row r="1367" spans="1:10" ht="42.75" x14ac:dyDescent="0.25">
      <c r="A1367" s="66">
        <v>202404408</v>
      </c>
      <c r="B1367" s="56">
        <v>45537</v>
      </c>
      <c r="C1367" s="55" t="s">
        <v>1</v>
      </c>
      <c r="D1367" s="55" t="s">
        <v>188</v>
      </c>
      <c r="E1367" s="55" t="s">
        <v>196</v>
      </c>
      <c r="F1367" s="55" t="s">
        <v>32</v>
      </c>
      <c r="G1367" s="55" t="s">
        <v>89</v>
      </c>
      <c r="H1367" s="55" t="s">
        <v>103</v>
      </c>
      <c r="I1367" s="55" t="s">
        <v>190</v>
      </c>
      <c r="J1367" s="65" t="s">
        <v>290</v>
      </c>
    </row>
    <row r="1368" spans="1:10" ht="42.75" x14ac:dyDescent="0.25">
      <c r="A1368" s="66">
        <v>202404413</v>
      </c>
      <c r="B1368" s="56">
        <v>45537.4265723727</v>
      </c>
      <c r="C1368" s="55" t="s">
        <v>1</v>
      </c>
      <c r="D1368" s="55" t="s">
        <v>188</v>
      </c>
      <c r="E1368" s="55" t="s">
        <v>196</v>
      </c>
      <c r="F1368" s="55" t="s">
        <v>32</v>
      </c>
      <c r="G1368" s="55" t="s">
        <v>89</v>
      </c>
      <c r="H1368" s="55" t="s">
        <v>103</v>
      </c>
      <c r="I1368" s="55" t="s">
        <v>190</v>
      </c>
      <c r="J1368" s="65" t="s">
        <v>290</v>
      </c>
    </row>
    <row r="1369" spans="1:10" ht="142.5" x14ac:dyDescent="0.25">
      <c r="A1369" s="66">
        <v>202404414</v>
      </c>
      <c r="B1369" s="56">
        <v>45537.428356863398</v>
      </c>
      <c r="C1369" s="55" t="s">
        <v>1</v>
      </c>
      <c r="D1369" s="55" t="s">
        <v>188</v>
      </c>
      <c r="E1369" s="55" t="s">
        <v>39</v>
      </c>
      <c r="F1369" s="55" t="s">
        <v>59</v>
      </c>
      <c r="G1369" s="55" t="s">
        <v>90</v>
      </c>
      <c r="H1369" s="55" t="s">
        <v>209</v>
      </c>
      <c r="I1369" s="55" t="s">
        <v>190</v>
      </c>
      <c r="J1369" s="65" t="s">
        <v>290</v>
      </c>
    </row>
    <row r="1370" spans="1:10" ht="28.5" x14ac:dyDescent="0.25">
      <c r="A1370" s="66">
        <v>202404415</v>
      </c>
      <c r="B1370" s="56">
        <v>45537.435789085597</v>
      </c>
      <c r="C1370" s="55" t="s">
        <v>1</v>
      </c>
      <c r="D1370" s="55" t="s">
        <v>188</v>
      </c>
      <c r="E1370" s="55" t="s">
        <v>4</v>
      </c>
      <c r="F1370" s="55" t="s">
        <v>10</v>
      </c>
      <c r="G1370" s="55" t="s">
        <v>88</v>
      </c>
      <c r="H1370" s="55" t="s">
        <v>216</v>
      </c>
      <c r="I1370" s="55" t="s">
        <v>190</v>
      </c>
      <c r="J1370" s="65" t="s">
        <v>290</v>
      </c>
    </row>
    <row r="1371" spans="1:10" ht="42.75" x14ac:dyDescent="0.25">
      <c r="A1371" s="66">
        <v>202404418</v>
      </c>
      <c r="B1371" s="56">
        <v>45537.452373263899</v>
      </c>
      <c r="C1371" s="55" t="s">
        <v>1</v>
      </c>
      <c r="D1371" s="55" t="s">
        <v>188</v>
      </c>
      <c r="E1371" s="55" t="s">
        <v>4</v>
      </c>
      <c r="F1371" s="55" t="s">
        <v>8</v>
      </c>
      <c r="G1371" s="55" t="s">
        <v>82</v>
      </c>
      <c r="H1371" s="55" t="s">
        <v>118</v>
      </c>
      <c r="I1371" s="55" t="s">
        <v>190</v>
      </c>
      <c r="J1371" s="65" t="s">
        <v>290</v>
      </c>
    </row>
    <row r="1372" spans="1:10" ht="42.75" x14ac:dyDescent="0.25">
      <c r="A1372" s="66">
        <v>202404419</v>
      </c>
      <c r="B1372" s="56">
        <v>45537.455106018497</v>
      </c>
      <c r="C1372" s="55" t="s">
        <v>1</v>
      </c>
      <c r="D1372" s="55" t="s">
        <v>188</v>
      </c>
      <c r="E1372" s="55" t="s">
        <v>196</v>
      </c>
      <c r="F1372" s="55" t="s">
        <v>33</v>
      </c>
      <c r="G1372" s="55" t="s">
        <v>95</v>
      </c>
      <c r="H1372" s="55" t="s">
        <v>95</v>
      </c>
      <c r="I1372" s="55" t="s">
        <v>190</v>
      </c>
      <c r="J1372" s="65" t="s">
        <v>290</v>
      </c>
    </row>
    <row r="1373" spans="1:10" ht="42.75" x14ac:dyDescent="0.25">
      <c r="A1373" s="66">
        <v>202404421</v>
      </c>
      <c r="B1373" s="56">
        <v>45537</v>
      </c>
      <c r="C1373" s="55" t="s">
        <v>2</v>
      </c>
      <c r="D1373" s="55" t="s">
        <v>199</v>
      </c>
      <c r="E1373" s="55" t="s">
        <v>4</v>
      </c>
      <c r="F1373" s="55" t="s">
        <v>22</v>
      </c>
      <c r="G1373" s="55" t="s">
        <v>202</v>
      </c>
      <c r="H1373" s="55" t="s">
        <v>215</v>
      </c>
      <c r="I1373" s="55" t="s">
        <v>213</v>
      </c>
      <c r="J1373" s="65" t="s">
        <v>290</v>
      </c>
    </row>
    <row r="1374" spans="1:10" ht="42.75" x14ac:dyDescent="0.25">
      <c r="A1374" s="66">
        <v>202404422</v>
      </c>
      <c r="B1374" s="56">
        <v>45537.556119826397</v>
      </c>
      <c r="C1374" s="55" t="s">
        <v>1</v>
      </c>
      <c r="D1374" s="55" t="s">
        <v>188</v>
      </c>
      <c r="E1374" s="55" t="s">
        <v>196</v>
      </c>
      <c r="F1374" s="55" t="s">
        <v>32</v>
      </c>
      <c r="G1374" s="55" t="s">
        <v>89</v>
      </c>
      <c r="H1374" s="55" t="s">
        <v>103</v>
      </c>
      <c r="I1374" s="55" t="s">
        <v>190</v>
      </c>
      <c r="J1374" s="65" t="s">
        <v>290</v>
      </c>
    </row>
    <row r="1375" spans="1:10" ht="71.25" x14ac:dyDescent="0.25">
      <c r="A1375" s="66">
        <v>202404428</v>
      </c>
      <c r="B1375" s="56">
        <v>45537</v>
      </c>
      <c r="C1375" s="55" t="s">
        <v>1</v>
      </c>
      <c r="D1375" s="55" t="s">
        <v>188</v>
      </c>
      <c r="E1375" s="55" t="s">
        <v>4</v>
      </c>
      <c r="F1375" s="55" t="s">
        <v>194</v>
      </c>
      <c r="G1375" s="55" t="s">
        <v>87</v>
      </c>
      <c r="H1375" s="55" t="s">
        <v>219</v>
      </c>
      <c r="I1375" s="55" t="s">
        <v>190</v>
      </c>
      <c r="J1375" s="65" t="s">
        <v>290</v>
      </c>
    </row>
    <row r="1376" spans="1:10" ht="57" x14ac:dyDescent="0.25">
      <c r="A1376" s="66">
        <v>202404434</v>
      </c>
      <c r="B1376" s="56">
        <v>45537.637961724497</v>
      </c>
      <c r="C1376" s="55" t="s">
        <v>1</v>
      </c>
      <c r="D1376" s="55" t="s">
        <v>188</v>
      </c>
      <c r="E1376" s="55" t="s">
        <v>196</v>
      </c>
      <c r="F1376" s="55" t="s">
        <v>35</v>
      </c>
      <c r="G1376" s="55" t="s">
        <v>89</v>
      </c>
      <c r="H1376" s="55" t="s">
        <v>118</v>
      </c>
      <c r="I1376" s="55" t="s">
        <v>190</v>
      </c>
      <c r="J1376" s="65" t="s">
        <v>290</v>
      </c>
    </row>
    <row r="1377" spans="1:10" ht="42.75" x14ac:dyDescent="0.25">
      <c r="A1377" s="66">
        <v>202404438</v>
      </c>
      <c r="B1377" s="56">
        <v>45537</v>
      </c>
      <c r="C1377" s="55" t="s">
        <v>1</v>
      </c>
      <c r="D1377" s="55" t="s">
        <v>188</v>
      </c>
      <c r="E1377" s="55" t="s">
        <v>196</v>
      </c>
      <c r="F1377" s="55" t="s">
        <v>34</v>
      </c>
      <c r="G1377" s="55" t="s">
        <v>89</v>
      </c>
      <c r="H1377" s="55" t="s">
        <v>103</v>
      </c>
      <c r="I1377" s="55" t="s">
        <v>190</v>
      </c>
      <c r="J1377" s="65" t="s">
        <v>290</v>
      </c>
    </row>
    <row r="1378" spans="1:10" ht="42.75" x14ac:dyDescent="0.25">
      <c r="A1378" s="66">
        <v>202404439</v>
      </c>
      <c r="B1378" s="56">
        <v>45538</v>
      </c>
      <c r="C1378" s="55" t="s">
        <v>1</v>
      </c>
      <c r="D1378" s="55" t="s">
        <v>188</v>
      </c>
      <c r="E1378" s="55" t="s">
        <v>196</v>
      </c>
      <c r="F1378" s="55" t="s">
        <v>38</v>
      </c>
      <c r="G1378" s="55" t="s">
        <v>84</v>
      </c>
      <c r="H1378" s="55" t="s">
        <v>89</v>
      </c>
      <c r="I1378" s="55" t="s">
        <v>190</v>
      </c>
      <c r="J1378" s="65" t="s">
        <v>290</v>
      </c>
    </row>
    <row r="1379" spans="1:10" ht="42.75" x14ac:dyDescent="0.25">
      <c r="A1379" s="66">
        <v>202404443</v>
      </c>
      <c r="B1379" s="56">
        <v>45538.425291122701</v>
      </c>
      <c r="C1379" s="55" t="s">
        <v>1</v>
      </c>
      <c r="D1379" s="55" t="s">
        <v>188</v>
      </c>
      <c r="E1379" s="55" t="s">
        <v>196</v>
      </c>
      <c r="F1379" s="55" t="s">
        <v>34</v>
      </c>
      <c r="G1379" s="55" t="s">
        <v>89</v>
      </c>
      <c r="H1379" s="55" t="s">
        <v>103</v>
      </c>
      <c r="I1379" s="55" t="s">
        <v>190</v>
      </c>
      <c r="J1379" s="65" t="s">
        <v>290</v>
      </c>
    </row>
    <row r="1380" spans="1:10" ht="57" x14ac:dyDescent="0.25">
      <c r="A1380" s="66">
        <v>202404445</v>
      </c>
      <c r="B1380" s="56">
        <v>45538.429570023101</v>
      </c>
      <c r="C1380" s="55" t="s">
        <v>1</v>
      </c>
      <c r="D1380" s="55" t="s">
        <v>188</v>
      </c>
      <c r="E1380" s="55" t="s">
        <v>196</v>
      </c>
      <c r="F1380" s="55" t="s">
        <v>35</v>
      </c>
      <c r="G1380" s="55" t="s">
        <v>89</v>
      </c>
      <c r="H1380" s="55" t="s">
        <v>103</v>
      </c>
      <c r="I1380" s="55" t="s">
        <v>190</v>
      </c>
      <c r="J1380" s="65" t="s">
        <v>290</v>
      </c>
    </row>
    <row r="1381" spans="1:10" ht="42.75" x14ac:dyDescent="0.25">
      <c r="A1381" s="66">
        <v>202404449</v>
      </c>
      <c r="B1381" s="56">
        <v>45538.473321493097</v>
      </c>
      <c r="C1381" s="55" t="s">
        <v>1</v>
      </c>
      <c r="D1381" s="55" t="s">
        <v>188</v>
      </c>
      <c r="E1381" s="55" t="s">
        <v>196</v>
      </c>
      <c r="F1381" s="55" t="s">
        <v>33</v>
      </c>
      <c r="G1381" s="55" t="s">
        <v>89</v>
      </c>
      <c r="H1381" s="55" t="s">
        <v>103</v>
      </c>
      <c r="I1381" s="55" t="s">
        <v>190</v>
      </c>
      <c r="J1381" s="65" t="s">
        <v>290</v>
      </c>
    </row>
    <row r="1382" spans="1:10" ht="57" x14ac:dyDescent="0.25">
      <c r="A1382" s="66">
        <v>202404459</v>
      </c>
      <c r="B1382" s="56">
        <v>45538.624937766202</v>
      </c>
      <c r="C1382" s="55" t="s">
        <v>1</v>
      </c>
      <c r="D1382" s="55" t="s">
        <v>188</v>
      </c>
      <c r="E1382" s="55" t="s">
        <v>196</v>
      </c>
      <c r="F1382" s="55" t="s">
        <v>35</v>
      </c>
      <c r="G1382" s="55" t="s">
        <v>89</v>
      </c>
      <c r="H1382" s="55" t="s">
        <v>105</v>
      </c>
      <c r="I1382" s="55" t="s">
        <v>190</v>
      </c>
      <c r="J1382" s="65" t="s">
        <v>290</v>
      </c>
    </row>
    <row r="1383" spans="1:10" ht="28.5" x14ac:dyDescent="0.25">
      <c r="A1383" s="66">
        <v>202404468</v>
      </c>
      <c r="B1383" s="56">
        <v>45538.745263541699</v>
      </c>
      <c r="C1383" s="55" t="s">
        <v>1</v>
      </c>
      <c r="D1383" s="55" t="s">
        <v>188</v>
      </c>
      <c r="E1383" s="55" t="s">
        <v>4</v>
      </c>
      <c r="F1383" s="55" t="s">
        <v>194</v>
      </c>
      <c r="G1383" s="55" t="s">
        <v>84</v>
      </c>
      <c r="H1383" s="55" t="s">
        <v>90</v>
      </c>
      <c r="I1383" s="55" t="s">
        <v>190</v>
      </c>
      <c r="J1383" s="65" t="s">
        <v>290</v>
      </c>
    </row>
    <row r="1384" spans="1:10" ht="28.5" x14ac:dyDescent="0.25">
      <c r="A1384" s="66">
        <v>202404472</v>
      </c>
      <c r="B1384" s="56">
        <v>45539.345154050898</v>
      </c>
      <c r="C1384" s="55" t="s">
        <v>1</v>
      </c>
      <c r="D1384" s="55" t="s">
        <v>188</v>
      </c>
      <c r="E1384" s="55" t="s">
        <v>4</v>
      </c>
      <c r="F1384" s="55" t="s">
        <v>28</v>
      </c>
      <c r="G1384" s="55" t="s">
        <v>95</v>
      </c>
      <c r="H1384" s="55" t="s">
        <v>118</v>
      </c>
      <c r="I1384" s="55" t="s">
        <v>190</v>
      </c>
      <c r="J1384" s="65" t="s">
        <v>290</v>
      </c>
    </row>
    <row r="1385" spans="1:10" ht="28.5" x14ac:dyDescent="0.25">
      <c r="A1385" s="66">
        <v>202404478</v>
      </c>
      <c r="B1385" s="56">
        <v>45539</v>
      </c>
      <c r="C1385" s="55" t="s">
        <v>1</v>
      </c>
      <c r="D1385" s="55" t="s">
        <v>188</v>
      </c>
      <c r="E1385" s="55" t="s">
        <v>4</v>
      </c>
      <c r="F1385" s="55" t="s">
        <v>9</v>
      </c>
      <c r="G1385" s="55" t="s">
        <v>88</v>
      </c>
      <c r="H1385" s="55" t="s">
        <v>216</v>
      </c>
      <c r="I1385" s="55" t="s">
        <v>190</v>
      </c>
      <c r="J1385" s="65" t="s">
        <v>290</v>
      </c>
    </row>
    <row r="1386" spans="1:10" ht="42.75" x14ac:dyDescent="0.25">
      <c r="A1386" s="66">
        <v>202404479</v>
      </c>
      <c r="B1386" s="56">
        <v>45539</v>
      </c>
      <c r="C1386" s="55" t="s">
        <v>1</v>
      </c>
      <c r="D1386" s="55" t="s">
        <v>188</v>
      </c>
      <c r="E1386" s="55" t="s">
        <v>196</v>
      </c>
      <c r="F1386" s="55" t="s">
        <v>33</v>
      </c>
      <c r="G1386" s="55" t="s">
        <v>84</v>
      </c>
      <c r="H1386" s="55" t="s">
        <v>89</v>
      </c>
      <c r="I1386" s="55" t="s">
        <v>190</v>
      </c>
      <c r="J1386" s="65" t="s">
        <v>290</v>
      </c>
    </row>
    <row r="1387" spans="1:10" ht="42.75" x14ac:dyDescent="0.25">
      <c r="A1387" s="66">
        <v>202404480</v>
      </c>
      <c r="B1387" s="56">
        <v>45539</v>
      </c>
      <c r="C1387" s="55" t="s">
        <v>1</v>
      </c>
      <c r="D1387" s="55" t="s">
        <v>188</v>
      </c>
      <c r="E1387" s="55" t="s">
        <v>196</v>
      </c>
      <c r="F1387" s="55" t="s">
        <v>36</v>
      </c>
      <c r="G1387" s="55" t="s">
        <v>89</v>
      </c>
      <c r="H1387" s="55" t="s">
        <v>103</v>
      </c>
      <c r="I1387" s="55" t="s">
        <v>190</v>
      </c>
      <c r="J1387" s="65" t="s">
        <v>290</v>
      </c>
    </row>
    <row r="1388" spans="1:10" ht="57" x14ac:dyDescent="0.25">
      <c r="A1388" s="66">
        <v>202404481</v>
      </c>
      <c r="B1388" s="56">
        <v>45539</v>
      </c>
      <c r="C1388" s="55" t="s">
        <v>1</v>
      </c>
      <c r="D1388" s="55" t="s">
        <v>188</v>
      </c>
      <c r="E1388" s="55" t="s">
        <v>196</v>
      </c>
      <c r="F1388" s="55" t="s">
        <v>35</v>
      </c>
      <c r="G1388" s="55" t="s">
        <v>89</v>
      </c>
      <c r="H1388" s="55" t="s">
        <v>103</v>
      </c>
      <c r="I1388" s="55" t="s">
        <v>190</v>
      </c>
      <c r="J1388" s="65" t="s">
        <v>290</v>
      </c>
    </row>
    <row r="1389" spans="1:10" ht="42.75" x14ac:dyDescent="0.25">
      <c r="A1389" s="66">
        <v>202404482</v>
      </c>
      <c r="B1389" s="56">
        <v>45539.498151504602</v>
      </c>
      <c r="C1389" s="55" t="s">
        <v>1</v>
      </c>
      <c r="D1389" s="55" t="s">
        <v>188</v>
      </c>
      <c r="E1389" s="55" t="s">
        <v>196</v>
      </c>
      <c r="F1389" s="55" t="s">
        <v>38</v>
      </c>
      <c r="G1389" s="55" t="s">
        <v>84</v>
      </c>
      <c r="H1389" s="55" t="s">
        <v>89</v>
      </c>
      <c r="I1389" s="55" t="s">
        <v>190</v>
      </c>
      <c r="J1389" s="65" t="s">
        <v>290</v>
      </c>
    </row>
    <row r="1390" spans="1:10" ht="42.75" x14ac:dyDescent="0.25">
      <c r="A1390" s="66">
        <v>202404483</v>
      </c>
      <c r="B1390" s="56">
        <v>45539.502101817103</v>
      </c>
      <c r="C1390" s="55" t="s">
        <v>1</v>
      </c>
      <c r="D1390" s="55" t="s">
        <v>188</v>
      </c>
      <c r="E1390" s="55" t="s">
        <v>200</v>
      </c>
      <c r="F1390" s="55" t="s">
        <v>327</v>
      </c>
      <c r="G1390" s="55" t="s">
        <v>93</v>
      </c>
      <c r="H1390" s="55" t="s">
        <v>205</v>
      </c>
      <c r="I1390" s="55" t="s">
        <v>190</v>
      </c>
      <c r="J1390" s="65" t="s">
        <v>290</v>
      </c>
    </row>
    <row r="1391" spans="1:10" ht="42.75" x14ac:dyDescent="0.25">
      <c r="A1391" s="66">
        <v>202404496</v>
      </c>
      <c r="B1391" s="56">
        <v>45539.621341747697</v>
      </c>
      <c r="C1391" s="55" t="s">
        <v>1</v>
      </c>
      <c r="D1391" s="55" t="s">
        <v>188</v>
      </c>
      <c r="E1391" s="55" t="s">
        <v>4</v>
      </c>
      <c r="F1391" s="55" t="s">
        <v>23</v>
      </c>
      <c r="G1391" s="55" t="s">
        <v>82</v>
      </c>
      <c r="H1391" s="55" t="s">
        <v>207</v>
      </c>
      <c r="I1391" s="55" t="s">
        <v>190</v>
      </c>
      <c r="J1391" s="65" t="s">
        <v>290</v>
      </c>
    </row>
    <row r="1392" spans="1:10" ht="57" x14ac:dyDescent="0.25">
      <c r="A1392" s="66">
        <v>202404500</v>
      </c>
      <c r="B1392" s="56">
        <v>45539</v>
      </c>
      <c r="C1392" s="55" t="s">
        <v>1</v>
      </c>
      <c r="D1392" s="55" t="s">
        <v>188</v>
      </c>
      <c r="E1392" s="55" t="s">
        <v>4</v>
      </c>
      <c r="F1392" s="55" t="s">
        <v>25</v>
      </c>
      <c r="G1392" s="55" t="s">
        <v>92</v>
      </c>
      <c r="H1392" s="55" t="s">
        <v>229</v>
      </c>
      <c r="I1392" s="55" t="s">
        <v>190</v>
      </c>
      <c r="J1392" s="65" t="s">
        <v>290</v>
      </c>
    </row>
    <row r="1393" spans="1:10" ht="42.75" x14ac:dyDescent="0.25">
      <c r="A1393" s="66">
        <v>202404501</v>
      </c>
      <c r="B1393" s="56">
        <v>45539.797144525503</v>
      </c>
      <c r="C1393" s="55" t="s">
        <v>1</v>
      </c>
      <c r="D1393" s="55" t="s">
        <v>188</v>
      </c>
      <c r="E1393" s="55" t="s">
        <v>196</v>
      </c>
      <c r="F1393" s="55" t="s">
        <v>32</v>
      </c>
      <c r="G1393" s="55" t="s">
        <v>89</v>
      </c>
      <c r="H1393" s="55" t="s">
        <v>103</v>
      </c>
      <c r="I1393" s="55" t="s">
        <v>190</v>
      </c>
      <c r="J1393" s="65" t="s">
        <v>290</v>
      </c>
    </row>
    <row r="1394" spans="1:10" ht="57" x14ac:dyDescent="0.25">
      <c r="A1394" s="66">
        <v>202404502</v>
      </c>
      <c r="B1394" s="56">
        <v>45539.875219247697</v>
      </c>
      <c r="C1394" s="55" t="s">
        <v>1</v>
      </c>
      <c r="D1394" s="55" t="s">
        <v>188</v>
      </c>
      <c r="E1394" s="55" t="s">
        <v>196</v>
      </c>
      <c r="F1394" s="55" t="s">
        <v>32</v>
      </c>
      <c r="G1394" s="55" t="s">
        <v>95</v>
      </c>
      <c r="H1394" s="55" t="s">
        <v>111</v>
      </c>
      <c r="I1394" s="55" t="s">
        <v>190</v>
      </c>
      <c r="J1394" s="65" t="s">
        <v>290</v>
      </c>
    </row>
    <row r="1395" spans="1:10" ht="142.5" x14ac:dyDescent="0.25">
      <c r="A1395" s="66">
        <v>202404509</v>
      </c>
      <c r="B1395" s="56">
        <v>45540</v>
      </c>
      <c r="C1395" s="55" t="s">
        <v>1</v>
      </c>
      <c r="D1395" s="55" t="s">
        <v>188</v>
      </c>
      <c r="E1395" s="55" t="s">
        <v>39</v>
      </c>
      <c r="F1395" s="55" t="s">
        <v>64</v>
      </c>
      <c r="G1395" s="55" t="s">
        <v>90</v>
      </c>
      <c r="H1395" s="55" t="s">
        <v>209</v>
      </c>
      <c r="I1395" s="55" t="s">
        <v>190</v>
      </c>
      <c r="J1395" s="65" t="s">
        <v>290</v>
      </c>
    </row>
    <row r="1396" spans="1:10" ht="42.75" x14ac:dyDescent="0.25">
      <c r="A1396" s="66">
        <v>202404511</v>
      </c>
      <c r="B1396" s="56">
        <v>45540.458169942103</v>
      </c>
      <c r="C1396" s="55" t="s">
        <v>1</v>
      </c>
      <c r="D1396" s="55" t="s">
        <v>188</v>
      </c>
      <c r="E1396" s="55" t="s">
        <v>196</v>
      </c>
      <c r="F1396" s="55" t="s">
        <v>32</v>
      </c>
      <c r="G1396" s="55" t="s">
        <v>89</v>
      </c>
      <c r="H1396" s="55" t="s">
        <v>120</v>
      </c>
      <c r="I1396" s="55" t="s">
        <v>190</v>
      </c>
      <c r="J1396" s="65" t="s">
        <v>290</v>
      </c>
    </row>
    <row r="1397" spans="1:10" ht="42.75" x14ac:dyDescent="0.25">
      <c r="A1397" s="66">
        <v>202404512</v>
      </c>
      <c r="B1397" s="56">
        <v>45540</v>
      </c>
      <c r="C1397" s="55" t="s">
        <v>1</v>
      </c>
      <c r="D1397" s="55" t="s">
        <v>188</v>
      </c>
      <c r="E1397" s="55" t="s">
        <v>196</v>
      </c>
      <c r="F1397" s="55" t="s">
        <v>38</v>
      </c>
      <c r="G1397" s="55" t="s">
        <v>89</v>
      </c>
      <c r="H1397" s="55" t="s">
        <v>103</v>
      </c>
      <c r="I1397" s="55" t="s">
        <v>190</v>
      </c>
      <c r="J1397" s="65" t="s">
        <v>290</v>
      </c>
    </row>
    <row r="1398" spans="1:10" ht="71.25" x14ac:dyDescent="0.25">
      <c r="A1398" s="66">
        <v>202404517</v>
      </c>
      <c r="B1398" s="56">
        <v>45540.517637928198</v>
      </c>
      <c r="C1398" s="55" t="s">
        <v>1</v>
      </c>
      <c r="D1398" s="55" t="s">
        <v>188</v>
      </c>
      <c r="E1398" s="55" t="s">
        <v>4</v>
      </c>
      <c r="F1398" s="55" t="s">
        <v>9</v>
      </c>
      <c r="G1398" s="55" t="s">
        <v>92</v>
      </c>
      <c r="H1398" s="55" t="s">
        <v>210</v>
      </c>
      <c r="I1398" s="55" t="s">
        <v>190</v>
      </c>
      <c r="J1398" s="65" t="s">
        <v>290</v>
      </c>
    </row>
    <row r="1399" spans="1:10" ht="42.75" x14ac:dyDescent="0.25">
      <c r="A1399" s="66">
        <v>202404520</v>
      </c>
      <c r="B1399" s="56">
        <v>45540.561682488398</v>
      </c>
      <c r="C1399" s="55" t="s">
        <v>1</v>
      </c>
      <c r="D1399" s="55" t="s">
        <v>188</v>
      </c>
      <c r="E1399" s="55" t="s">
        <v>196</v>
      </c>
      <c r="F1399" s="55" t="s">
        <v>34</v>
      </c>
      <c r="G1399" s="55" t="s">
        <v>89</v>
      </c>
      <c r="H1399" s="55" t="s">
        <v>103</v>
      </c>
      <c r="I1399" s="55" t="s">
        <v>190</v>
      </c>
      <c r="J1399" s="65" t="s">
        <v>290</v>
      </c>
    </row>
    <row r="1400" spans="1:10" ht="42.75" x14ac:dyDescent="0.25">
      <c r="A1400" s="66">
        <v>202404524</v>
      </c>
      <c r="B1400" s="56">
        <v>45540.603520335702</v>
      </c>
      <c r="C1400" s="55" t="s">
        <v>1</v>
      </c>
      <c r="D1400" s="55" t="s">
        <v>188</v>
      </c>
      <c r="E1400" s="55" t="s">
        <v>196</v>
      </c>
      <c r="F1400" s="55" t="s">
        <v>33</v>
      </c>
      <c r="G1400" s="55" t="s">
        <v>89</v>
      </c>
      <c r="H1400" s="55" t="s">
        <v>98</v>
      </c>
      <c r="I1400" s="55" t="s">
        <v>190</v>
      </c>
      <c r="J1400" s="65" t="s">
        <v>290</v>
      </c>
    </row>
    <row r="1401" spans="1:10" ht="42.75" x14ac:dyDescent="0.25">
      <c r="A1401" s="66">
        <v>202404526</v>
      </c>
      <c r="B1401" s="56">
        <v>45540.621983449098</v>
      </c>
      <c r="C1401" s="55" t="s">
        <v>1</v>
      </c>
      <c r="D1401" s="55" t="s">
        <v>188</v>
      </c>
      <c r="E1401" s="55" t="s">
        <v>196</v>
      </c>
      <c r="F1401" s="55" t="s">
        <v>38</v>
      </c>
      <c r="G1401" s="55" t="s">
        <v>89</v>
      </c>
      <c r="H1401" s="55" t="s">
        <v>103</v>
      </c>
      <c r="I1401" s="55" t="s">
        <v>190</v>
      </c>
      <c r="J1401" s="65" t="s">
        <v>290</v>
      </c>
    </row>
    <row r="1402" spans="1:10" ht="57" x14ac:dyDescent="0.25">
      <c r="A1402" s="66">
        <v>202404527</v>
      </c>
      <c r="B1402" s="56">
        <v>45540</v>
      </c>
      <c r="C1402" s="55" t="s">
        <v>1</v>
      </c>
      <c r="D1402" s="55" t="s">
        <v>188</v>
      </c>
      <c r="E1402" s="55" t="s">
        <v>196</v>
      </c>
      <c r="F1402" s="55" t="s">
        <v>33</v>
      </c>
      <c r="G1402" s="55" t="s">
        <v>89</v>
      </c>
      <c r="H1402" s="55" t="s">
        <v>100</v>
      </c>
      <c r="I1402" s="55" t="s">
        <v>190</v>
      </c>
      <c r="J1402" s="65" t="s">
        <v>290</v>
      </c>
    </row>
    <row r="1403" spans="1:10" ht="142.5" x14ac:dyDescent="0.25">
      <c r="A1403" s="66">
        <v>202404532</v>
      </c>
      <c r="B1403" s="56">
        <v>45540.709951041703</v>
      </c>
      <c r="C1403" s="55" t="s">
        <v>1</v>
      </c>
      <c r="D1403" s="55" t="s">
        <v>188</v>
      </c>
      <c r="E1403" s="55" t="s">
        <v>4</v>
      </c>
      <c r="F1403" s="55" t="s">
        <v>12</v>
      </c>
      <c r="G1403" s="55" t="s">
        <v>90</v>
      </c>
      <c r="H1403" s="55" t="s">
        <v>209</v>
      </c>
      <c r="I1403" s="55" t="s">
        <v>190</v>
      </c>
      <c r="J1403" s="65" t="s">
        <v>290</v>
      </c>
    </row>
    <row r="1404" spans="1:10" ht="42.75" x14ac:dyDescent="0.25">
      <c r="A1404" s="66">
        <v>202404533</v>
      </c>
      <c r="B1404" s="56">
        <v>45540.719637766197</v>
      </c>
      <c r="C1404" s="55" t="s">
        <v>1</v>
      </c>
      <c r="D1404" s="55" t="s">
        <v>188</v>
      </c>
      <c r="E1404" s="55" t="s">
        <v>196</v>
      </c>
      <c r="F1404" s="55" t="s">
        <v>33</v>
      </c>
      <c r="G1404" s="55" t="s">
        <v>89</v>
      </c>
      <c r="H1404" s="55" t="s">
        <v>103</v>
      </c>
      <c r="I1404" s="55" t="s">
        <v>190</v>
      </c>
      <c r="J1404" s="65" t="s">
        <v>290</v>
      </c>
    </row>
    <row r="1405" spans="1:10" ht="42.75" x14ac:dyDescent="0.25">
      <c r="A1405" s="66">
        <v>202404534</v>
      </c>
      <c r="B1405" s="56">
        <v>45540.794179548597</v>
      </c>
      <c r="C1405" s="55" t="s">
        <v>1</v>
      </c>
      <c r="D1405" s="55" t="s">
        <v>188</v>
      </c>
      <c r="E1405" s="55" t="s">
        <v>196</v>
      </c>
      <c r="F1405" s="55" t="s">
        <v>32</v>
      </c>
      <c r="G1405" s="55" t="s">
        <v>89</v>
      </c>
      <c r="H1405" s="55" t="s">
        <v>103</v>
      </c>
      <c r="I1405" s="55" t="s">
        <v>190</v>
      </c>
      <c r="J1405" s="65" t="s">
        <v>290</v>
      </c>
    </row>
    <row r="1406" spans="1:10" ht="57" x14ac:dyDescent="0.25">
      <c r="A1406" s="66">
        <v>202404535</v>
      </c>
      <c r="B1406" s="56">
        <v>45540.855073460603</v>
      </c>
      <c r="C1406" s="55" t="s">
        <v>1</v>
      </c>
      <c r="D1406" s="55" t="s">
        <v>188</v>
      </c>
      <c r="E1406" s="55" t="s">
        <v>4</v>
      </c>
      <c r="F1406" s="55" t="s">
        <v>16</v>
      </c>
      <c r="G1406" s="55" t="s">
        <v>90</v>
      </c>
      <c r="H1406" s="55" t="s">
        <v>195</v>
      </c>
      <c r="I1406" s="55" t="s">
        <v>190</v>
      </c>
      <c r="J1406" s="65" t="s">
        <v>290</v>
      </c>
    </row>
    <row r="1407" spans="1:10" ht="142.5" x14ac:dyDescent="0.25">
      <c r="A1407" s="66">
        <v>202404542</v>
      </c>
      <c r="B1407" s="56">
        <v>45541.455673495402</v>
      </c>
      <c r="C1407" s="55" t="s">
        <v>1</v>
      </c>
      <c r="D1407" s="55" t="s">
        <v>188</v>
      </c>
      <c r="E1407" s="55" t="s">
        <v>39</v>
      </c>
      <c r="F1407" s="55" t="s">
        <v>67</v>
      </c>
      <c r="G1407" s="55" t="s">
        <v>90</v>
      </c>
      <c r="H1407" s="55" t="s">
        <v>209</v>
      </c>
      <c r="I1407" s="55" t="s">
        <v>190</v>
      </c>
      <c r="J1407" s="65" t="s">
        <v>290</v>
      </c>
    </row>
    <row r="1408" spans="1:10" ht="28.5" x14ac:dyDescent="0.25">
      <c r="A1408" s="66">
        <v>202404545</v>
      </c>
      <c r="B1408" s="56">
        <v>45541.473425613403</v>
      </c>
      <c r="C1408" s="55" t="s">
        <v>1</v>
      </c>
      <c r="D1408" s="55" t="s">
        <v>188</v>
      </c>
      <c r="E1408" s="55" t="s">
        <v>4</v>
      </c>
      <c r="F1408" s="55" t="s">
        <v>28</v>
      </c>
      <c r="G1408" s="55" t="s">
        <v>80</v>
      </c>
      <c r="H1408" s="55" t="s">
        <v>207</v>
      </c>
      <c r="I1408" s="55" t="s">
        <v>190</v>
      </c>
      <c r="J1408" s="65" t="s">
        <v>290</v>
      </c>
    </row>
    <row r="1409" spans="1:10" ht="57" x14ac:dyDescent="0.25">
      <c r="A1409" s="66">
        <v>202404550</v>
      </c>
      <c r="B1409" s="56">
        <v>45541.497275231501</v>
      </c>
      <c r="C1409" s="55" t="s">
        <v>1</v>
      </c>
      <c r="D1409" s="55" t="s">
        <v>188</v>
      </c>
      <c r="E1409" s="55" t="s">
        <v>4</v>
      </c>
      <c r="F1409" s="55" t="s">
        <v>16</v>
      </c>
      <c r="G1409" s="55" t="s">
        <v>87</v>
      </c>
      <c r="H1409" s="55" t="s">
        <v>118</v>
      </c>
      <c r="I1409" s="55" t="s">
        <v>190</v>
      </c>
      <c r="J1409" s="65" t="s">
        <v>290</v>
      </c>
    </row>
    <row r="1410" spans="1:10" ht="42.75" x14ac:dyDescent="0.25">
      <c r="A1410" s="66">
        <v>202404552</v>
      </c>
      <c r="B1410" s="56">
        <v>45541</v>
      </c>
      <c r="C1410" s="55" t="s">
        <v>1</v>
      </c>
      <c r="D1410" s="55" t="s">
        <v>188</v>
      </c>
      <c r="E1410" s="55" t="s">
        <v>4</v>
      </c>
      <c r="F1410" s="55" t="s">
        <v>27</v>
      </c>
      <c r="G1410" s="55" t="s">
        <v>82</v>
      </c>
      <c r="H1410" s="55" t="s">
        <v>118</v>
      </c>
      <c r="I1410" s="55" t="s">
        <v>190</v>
      </c>
      <c r="J1410" s="65" t="s">
        <v>290</v>
      </c>
    </row>
    <row r="1411" spans="1:10" ht="42.75" x14ac:dyDescent="0.25">
      <c r="A1411" s="66">
        <v>202404554</v>
      </c>
      <c r="B1411" s="56">
        <v>45541</v>
      </c>
      <c r="C1411" s="55" t="s">
        <v>1</v>
      </c>
      <c r="D1411" s="55" t="s">
        <v>188</v>
      </c>
      <c r="E1411" s="55" t="s">
        <v>196</v>
      </c>
      <c r="F1411" s="55" t="s">
        <v>34</v>
      </c>
      <c r="G1411" s="55" t="s">
        <v>89</v>
      </c>
      <c r="H1411" s="55" t="s">
        <v>103</v>
      </c>
      <c r="I1411" s="55" t="s">
        <v>190</v>
      </c>
      <c r="J1411" s="65" t="s">
        <v>290</v>
      </c>
    </row>
    <row r="1412" spans="1:10" ht="57" x14ac:dyDescent="0.25">
      <c r="A1412" s="66">
        <v>202404557</v>
      </c>
      <c r="B1412" s="56">
        <v>45541.623066550899</v>
      </c>
      <c r="C1412" s="55" t="s">
        <v>1</v>
      </c>
      <c r="D1412" s="55" t="s">
        <v>188</v>
      </c>
      <c r="E1412" s="55" t="s">
        <v>39</v>
      </c>
      <c r="F1412" s="55" t="s">
        <v>70</v>
      </c>
      <c r="G1412" s="55" t="s">
        <v>90</v>
      </c>
      <c r="H1412" s="55" t="s">
        <v>195</v>
      </c>
      <c r="I1412" s="55" t="s">
        <v>190</v>
      </c>
      <c r="J1412" s="65" t="s">
        <v>290</v>
      </c>
    </row>
    <row r="1413" spans="1:10" ht="42.75" x14ac:dyDescent="0.25">
      <c r="A1413" s="66">
        <v>202404564</v>
      </c>
      <c r="B1413" s="56">
        <v>45544</v>
      </c>
      <c r="C1413" s="55" t="s">
        <v>2</v>
      </c>
      <c r="D1413" s="55" t="s">
        <v>199</v>
      </c>
      <c r="E1413" s="55" t="s">
        <v>200</v>
      </c>
      <c r="F1413" s="55" t="s">
        <v>223</v>
      </c>
      <c r="G1413" s="55" t="s">
        <v>202</v>
      </c>
      <c r="H1413" s="55" t="s">
        <v>215</v>
      </c>
      <c r="I1413" s="55" t="s">
        <v>190</v>
      </c>
      <c r="J1413" s="65" t="s">
        <v>290</v>
      </c>
    </row>
    <row r="1414" spans="1:10" ht="42.75" x14ac:dyDescent="0.25">
      <c r="A1414" s="66">
        <v>202404566</v>
      </c>
      <c r="B1414" s="56">
        <v>45542.030683946803</v>
      </c>
      <c r="C1414" s="55" t="s">
        <v>1</v>
      </c>
      <c r="D1414" s="55" t="s">
        <v>188</v>
      </c>
      <c r="E1414" s="55" t="s">
        <v>196</v>
      </c>
      <c r="F1414" s="55" t="s">
        <v>33</v>
      </c>
      <c r="G1414" s="55" t="s">
        <v>84</v>
      </c>
      <c r="H1414" s="55" t="s">
        <v>89</v>
      </c>
      <c r="I1414" s="55" t="s">
        <v>190</v>
      </c>
      <c r="J1414" s="65" t="s">
        <v>290</v>
      </c>
    </row>
    <row r="1415" spans="1:10" ht="28.5" x14ac:dyDescent="0.25">
      <c r="A1415" s="66">
        <v>202404567</v>
      </c>
      <c r="B1415" s="56">
        <v>45542.042259456</v>
      </c>
      <c r="C1415" s="55" t="s">
        <v>1</v>
      </c>
      <c r="D1415" s="55" t="s">
        <v>188</v>
      </c>
      <c r="E1415" s="55" t="s">
        <v>4</v>
      </c>
      <c r="F1415" s="55" t="s">
        <v>194</v>
      </c>
      <c r="G1415" s="55" t="s">
        <v>90</v>
      </c>
      <c r="H1415" s="55" t="s">
        <v>204</v>
      </c>
      <c r="I1415" s="55" t="s">
        <v>190</v>
      </c>
      <c r="J1415" s="65" t="s">
        <v>290</v>
      </c>
    </row>
    <row r="1416" spans="1:10" ht="42.75" x14ac:dyDescent="0.25">
      <c r="A1416" s="66">
        <v>202404568</v>
      </c>
      <c r="B1416" s="56">
        <v>45544</v>
      </c>
      <c r="C1416" s="55" t="s">
        <v>2</v>
      </c>
      <c r="D1416" s="55" t="s">
        <v>199</v>
      </c>
      <c r="E1416" s="55" t="s">
        <v>200</v>
      </c>
      <c r="F1416" s="55" t="s">
        <v>308</v>
      </c>
      <c r="G1416" s="55" t="s">
        <v>202</v>
      </c>
      <c r="H1416" s="55" t="s">
        <v>215</v>
      </c>
      <c r="I1416" s="55" t="s">
        <v>190</v>
      </c>
      <c r="J1416" s="65" t="s">
        <v>290</v>
      </c>
    </row>
    <row r="1417" spans="1:10" ht="142.5" x14ac:dyDescent="0.25">
      <c r="A1417" s="66">
        <v>202404569</v>
      </c>
      <c r="B1417" s="56">
        <v>45542.5193412847</v>
      </c>
      <c r="C1417" s="55" t="s">
        <v>1</v>
      </c>
      <c r="D1417" s="55" t="s">
        <v>188</v>
      </c>
      <c r="E1417" s="55" t="s">
        <v>4</v>
      </c>
      <c r="F1417" s="55" t="s">
        <v>194</v>
      </c>
      <c r="G1417" s="55" t="s">
        <v>90</v>
      </c>
      <c r="H1417" s="55" t="s">
        <v>209</v>
      </c>
      <c r="I1417" s="55" t="s">
        <v>190</v>
      </c>
      <c r="J1417" s="65" t="s">
        <v>290</v>
      </c>
    </row>
    <row r="1418" spans="1:10" ht="57" x14ac:dyDescent="0.25">
      <c r="A1418" s="66">
        <v>202404570</v>
      </c>
      <c r="B1418" s="56">
        <v>45542.5365433681</v>
      </c>
      <c r="C1418" s="55" t="s">
        <v>1</v>
      </c>
      <c r="D1418" s="55" t="s">
        <v>188</v>
      </c>
      <c r="E1418" s="55" t="s">
        <v>4</v>
      </c>
      <c r="F1418" s="55" t="s">
        <v>16</v>
      </c>
      <c r="G1418" s="55" t="s">
        <v>84</v>
      </c>
      <c r="H1418" s="55" t="s">
        <v>87</v>
      </c>
      <c r="I1418" s="55" t="s">
        <v>190</v>
      </c>
      <c r="J1418" s="65" t="s">
        <v>290</v>
      </c>
    </row>
    <row r="1419" spans="1:10" ht="42.75" x14ac:dyDescent="0.25">
      <c r="A1419" s="66">
        <v>202404571</v>
      </c>
      <c r="B1419" s="56">
        <v>45542.557249502301</v>
      </c>
      <c r="C1419" s="55" t="s">
        <v>1</v>
      </c>
      <c r="D1419" s="55" t="s">
        <v>188</v>
      </c>
      <c r="E1419" s="55" t="s">
        <v>196</v>
      </c>
      <c r="F1419" s="55" t="s">
        <v>32</v>
      </c>
      <c r="G1419" s="55" t="s">
        <v>84</v>
      </c>
      <c r="H1419" s="55" t="s">
        <v>89</v>
      </c>
      <c r="I1419" s="55" t="s">
        <v>190</v>
      </c>
      <c r="J1419" s="65" t="s">
        <v>290</v>
      </c>
    </row>
    <row r="1420" spans="1:10" ht="57" x14ac:dyDescent="0.25">
      <c r="A1420" s="66">
        <v>202404572</v>
      </c>
      <c r="B1420" s="56">
        <v>45542.9688601042</v>
      </c>
      <c r="C1420" s="55" t="s">
        <v>1</v>
      </c>
      <c r="D1420" s="55" t="s">
        <v>188</v>
      </c>
      <c r="E1420" s="55" t="s">
        <v>200</v>
      </c>
      <c r="F1420" s="55" t="s">
        <v>328</v>
      </c>
      <c r="G1420" s="55" t="s">
        <v>92</v>
      </c>
      <c r="H1420" s="55" t="s">
        <v>229</v>
      </c>
      <c r="I1420" s="55" t="s">
        <v>190</v>
      </c>
      <c r="J1420" s="65" t="s">
        <v>290</v>
      </c>
    </row>
    <row r="1421" spans="1:10" ht="42.75" x14ac:dyDescent="0.25">
      <c r="A1421" s="66">
        <v>202404574</v>
      </c>
      <c r="B1421" s="56">
        <v>45543.561866516196</v>
      </c>
      <c r="C1421" s="55" t="s">
        <v>1</v>
      </c>
      <c r="D1421" s="55" t="s">
        <v>188</v>
      </c>
      <c r="E1421" s="55" t="s">
        <v>4</v>
      </c>
      <c r="F1421" s="55" t="s">
        <v>24</v>
      </c>
      <c r="G1421" s="55" t="s">
        <v>92</v>
      </c>
      <c r="H1421" s="55" t="s">
        <v>212</v>
      </c>
      <c r="I1421" s="55" t="s">
        <v>190</v>
      </c>
      <c r="J1421" s="65" t="s">
        <v>290</v>
      </c>
    </row>
    <row r="1422" spans="1:10" ht="42.75" x14ac:dyDescent="0.25">
      <c r="A1422" s="66">
        <v>202404576</v>
      </c>
      <c r="B1422" s="56">
        <v>45544</v>
      </c>
      <c r="C1422" s="55" t="s">
        <v>2</v>
      </c>
      <c r="D1422" s="55" t="s">
        <v>199</v>
      </c>
      <c r="E1422" s="55" t="s">
        <v>200</v>
      </c>
      <c r="F1422" s="55" t="s">
        <v>308</v>
      </c>
      <c r="G1422" s="55" t="s">
        <v>202</v>
      </c>
      <c r="H1422" s="55" t="s">
        <v>215</v>
      </c>
      <c r="I1422" s="55" t="s">
        <v>190</v>
      </c>
      <c r="J1422" s="65" t="s">
        <v>290</v>
      </c>
    </row>
    <row r="1423" spans="1:10" ht="28.5" x14ac:dyDescent="0.25">
      <c r="A1423" s="66">
        <v>202404580</v>
      </c>
      <c r="B1423" s="56">
        <v>45544.4075795139</v>
      </c>
      <c r="C1423" s="55" t="s">
        <v>1</v>
      </c>
      <c r="D1423" s="55" t="s">
        <v>188</v>
      </c>
      <c r="E1423" s="55" t="s">
        <v>4</v>
      </c>
      <c r="F1423" s="55" t="s">
        <v>17</v>
      </c>
      <c r="G1423" s="55" t="s">
        <v>90</v>
      </c>
      <c r="H1423" s="55" t="s">
        <v>204</v>
      </c>
      <c r="I1423" s="55" t="s">
        <v>190</v>
      </c>
      <c r="J1423" s="65" t="s">
        <v>290</v>
      </c>
    </row>
    <row r="1424" spans="1:10" ht="71.25" x14ac:dyDescent="0.25">
      <c r="A1424" s="66">
        <v>202404582</v>
      </c>
      <c r="B1424" s="56">
        <v>45544.444053819403</v>
      </c>
      <c r="C1424" s="55" t="s">
        <v>1</v>
      </c>
      <c r="D1424" s="55" t="s">
        <v>188</v>
      </c>
      <c r="E1424" s="55" t="s">
        <v>196</v>
      </c>
      <c r="F1424" s="55" t="s">
        <v>35</v>
      </c>
      <c r="G1424" s="55" t="s">
        <v>89</v>
      </c>
      <c r="H1424" s="55" t="s">
        <v>114</v>
      </c>
      <c r="I1424" s="55" t="s">
        <v>190</v>
      </c>
      <c r="J1424" s="65" t="s">
        <v>290</v>
      </c>
    </row>
    <row r="1425" spans="1:10" ht="71.25" x14ac:dyDescent="0.25">
      <c r="A1425" s="66">
        <v>202404583</v>
      </c>
      <c r="B1425" s="56">
        <v>45544</v>
      </c>
      <c r="C1425" s="55" t="s">
        <v>1</v>
      </c>
      <c r="D1425" s="55" t="s">
        <v>188</v>
      </c>
      <c r="E1425" s="55" t="s">
        <v>196</v>
      </c>
      <c r="F1425" s="55" t="s">
        <v>36</v>
      </c>
      <c r="G1425" s="55" t="s">
        <v>89</v>
      </c>
      <c r="H1425" s="55" t="s">
        <v>106</v>
      </c>
      <c r="I1425" s="55" t="s">
        <v>190</v>
      </c>
      <c r="J1425" s="65" t="s">
        <v>290</v>
      </c>
    </row>
    <row r="1426" spans="1:10" ht="42.75" x14ac:dyDescent="0.25">
      <c r="A1426" s="66">
        <v>202404584</v>
      </c>
      <c r="B1426" s="56">
        <v>45544.4773824074</v>
      </c>
      <c r="C1426" s="55" t="s">
        <v>1</v>
      </c>
      <c r="D1426" s="55" t="s">
        <v>188</v>
      </c>
      <c r="E1426" s="55" t="s">
        <v>196</v>
      </c>
      <c r="F1426" s="55" t="s">
        <v>32</v>
      </c>
      <c r="G1426" s="55" t="s">
        <v>89</v>
      </c>
      <c r="H1426" s="55" t="s">
        <v>98</v>
      </c>
      <c r="I1426" s="55" t="s">
        <v>190</v>
      </c>
      <c r="J1426" s="65" t="s">
        <v>290</v>
      </c>
    </row>
    <row r="1427" spans="1:10" ht="57" x14ac:dyDescent="0.25">
      <c r="A1427" s="66">
        <v>202404586</v>
      </c>
      <c r="B1427" s="56">
        <v>45544.493944756898</v>
      </c>
      <c r="C1427" s="55" t="s">
        <v>1</v>
      </c>
      <c r="D1427" s="55" t="s">
        <v>188</v>
      </c>
      <c r="E1427" s="55" t="s">
        <v>4</v>
      </c>
      <c r="F1427" s="55" t="s">
        <v>26</v>
      </c>
      <c r="G1427" s="55" t="s">
        <v>90</v>
      </c>
      <c r="H1427" s="55" t="s">
        <v>270</v>
      </c>
      <c r="I1427" s="55" t="s">
        <v>190</v>
      </c>
      <c r="J1427" s="65" t="s">
        <v>290</v>
      </c>
    </row>
    <row r="1428" spans="1:10" ht="42.75" x14ac:dyDescent="0.25">
      <c r="A1428" s="66">
        <v>202404590</v>
      </c>
      <c r="B1428" s="56">
        <v>45544.517307291702</v>
      </c>
      <c r="C1428" s="55" t="s">
        <v>1</v>
      </c>
      <c r="D1428" s="55" t="s">
        <v>188</v>
      </c>
      <c r="E1428" s="55" t="s">
        <v>196</v>
      </c>
      <c r="F1428" s="55" t="s">
        <v>32</v>
      </c>
      <c r="G1428" s="55" t="s">
        <v>89</v>
      </c>
      <c r="H1428" s="55" t="s">
        <v>103</v>
      </c>
      <c r="I1428" s="55" t="s">
        <v>213</v>
      </c>
      <c r="J1428" s="65" t="s">
        <v>290</v>
      </c>
    </row>
    <row r="1429" spans="1:10" ht="42.75" x14ac:dyDescent="0.25">
      <c r="A1429" s="66">
        <v>202404591</v>
      </c>
      <c r="B1429" s="56">
        <v>45544.534568437499</v>
      </c>
      <c r="C1429" s="55" t="s">
        <v>1</v>
      </c>
      <c r="D1429" s="55" t="s">
        <v>188</v>
      </c>
      <c r="E1429" s="55" t="s">
        <v>196</v>
      </c>
      <c r="F1429" s="55" t="s">
        <v>32</v>
      </c>
      <c r="G1429" s="55" t="s">
        <v>89</v>
      </c>
      <c r="H1429" s="55" t="s">
        <v>103</v>
      </c>
      <c r="I1429" s="55" t="s">
        <v>190</v>
      </c>
      <c r="J1429" s="65" t="s">
        <v>290</v>
      </c>
    </row>
    <row r="1430" spans="1:10" ht="28.5" x14ac:dyDescent="0.25">
      <c r="A1430" s="66">
        <v>202404604</v>
      </c>
      <c r="B1430" s="56">
        <v>45544</v>
      </c>
      <c r="C1430" s="55" t="s">
        <v>2</v>
      </c>
      <c r="D1430" s="55" t="s">
        <v>199</v>
      </c>
      <c r="E1430" s="55" t="s">
        <v>4</v>
      </c>
      <c r="F1430" s="55" t="s">
        <v>194</v>
      </c>
      <c r="G1430" s="55" t="s">
        <v>202</v>
      </c>
      <c r="H1430" s="55" t="s">
        <v>203</v>
      </c>
      <c r="I1430" s="55" t="s">
        <v>213</v>
      </c>
      <c r="J1430" s="65" t="s">
        <v>290</v>
      </c>
    </row>
    <row r="1431" spans="1:10" ht="142.5" x14ac:dyDescent="0.25">
      <c r="A1431" s="66">
        <v>202404610</v>
      </c>
      <c r="B1431" s="56">
        <v>45544.701735416696</v>
      </c>
      <c r="C1431" s="55" t="s">
        <v>1</v>
      </c>
      <c r="D1431" s="55" t="s">
        <v>188</v>
      </c>
      <c r="E1431" s="55" t="s">
        <v>4</v>
      </c>
      <c r="F1431" s="55" t="s">
        <v>194</v>
      </c>
      <c r="G1431" s="55" t="s">
        <v>90</v>
      </c>
      <c r="H1431" s="55" t="s">
        <v>209</v>
      </c>
      <c r="I1431" s="55" t="s">
        <v>213</v>
      </c>
      <c r="J1431" s="65" t="s">
        <v>290</v>
      </c>
    </row>
    <row r="1432" spans="1:10" ht="42.75" x14ac:dyDescent="0.25">
      <c r="A1432" s="66">
        <v>202404612</v>
      </c>
      <c r="B1432" s="56">
        <v>45540</v>
      </c>
      <c r="C1432" s="55" t="s">
        <v>1</v>
      </c>
      <c r="D1432" s="55" t="s">
        <v>188</v>
      </c>
      <c r="E1432" s="55" t="s">
        <v>4</v>
      </c>
      <c r="F1432" s="55" t="s">
        <v>26</v>
      </c>
      <c r="G1432" s="55" t="s">
        <v>84</v>
      </c>
      <c r="H1432" s="55" t="s">
        <v>211</v>
      </c>
      <c r="I1432" s="55" t="s">
        <v>190</v>
      </c>
      <c r="J1432" s="65" t="s">
        <v>290</v>
      </c>
    </row>
    <row r="1433" spans="1:10" ht="57" x14ac:dyDescent="0.25">
      <c r="A1433" s="66">
        <v>202404613</v>
      </c>
      <c r="B1433" s="56">
        <v>45545.151195173603</v>
      </c>
      <c r="C1433" s="55" t="s">
        <v>1</v>
      </c>
      <c r="D1433" s="55" t="s">
        <v>188</v>
      </c>
      <c r="E1433" s="55" t="s">
        <v>196</v>
      </c>
      <c r="F1433" s="55" t="s">
        <v>35</v>
      </c>
      <c r="G1433" s="55" t="s">
        <v>89</v>
      </c>
      <c r="H1433" s="55" t="s">
        <v>103</v>
      </c>
      <c r="I1433" s="55" t="s">
        <v>190</v>
      </c>
      <c r="J1433" s="65" t="s">
        <v>290</v>
      </c>
    </row>
    <row r="1434" spans="1:10" ht="28.5" x14ac:dyDescent="0.25">
      <c r="A1434" s="66">
        <v>202404614</v>
      </c>
      <c r="B1434" s="56">
        <v>45545.3464096065</v>
      </c>
      <c r="C1434" s="55" t="s">
        <v>1</v>
      </c>
      <c r="D1434" s="55" t="s">
        <v>188</v>
      </c>
      <c r="E1434" s="55" t="s">
        <v>4</v>
      </c>
      <c r="F1434" s="55" t="s">
        <v>22</v>
      </c>
      <c r="G1434" s="55" t="s">
        <v>90</v>
      </c>
      <c r="H1434" s="55" t="s">
        <v>118</v>
      </c>
      <c r="I1434" s="55" t="s">
        <v>190</v>
      </c>
      <c r="J1434" s="65" t="s">
        <v>290</v>
      </c>
    </row>
    <row r="1435" spans="1:10" ht="42.75" x14ac:dyDescent="0.25">
      <c r="A1435" s="66">
        <v>202404618</v>
      </c>
      <c r="B1435" s="56">
        <v>45545.5023399653</v>
      </c>
      <c r="C1435" s="55" t="s">
        <v>1</v>
      </c>
      <c r="D1435" s="55" t="s">
        <v>188</v>
      </c>
      <c r="E1435" s="55" t="s">
        <v>196</v>
      </c>
      <c r="F1435" s="55" t="s">
        <v>33</v>
      </c>
      <c r="G1435" s="55" t="s">
        <v>89</v>
      </c>
      <c r="H1435" s="55" t="s">
        <v>102</v>
      </c>
      <c r="I1435" s="55" t="s">
        <v>190</v>
      </c>
      <c r="J1435" s="65" t="s">
        <v>290</v>
      </c>
    </row>
    <row r="1436" spans="1:10" ht="57" x14ac:dyDescent="0.25">
      <c r="A1436" s="66">
        <v>202404620</v>
      </c>
      <c r="B1436" s="56">
        <v>45545.515614814802</v>
      </c>
      <c r="C1436" s="55" t="s">
        <v>1</v>
      </c>
      <c r="D1436" s="55" t="s">
        <v>188</v>
      </c>
      <c r="E1436" s="55" t="s">
        <v>39</v>
      </c>
      <c r="F1436" s="55" t="s">
        <v>53</v>
      </c>
      <c r="G1436" s="55" t="s">
        <v>90</v>
      </c>
      <c r="H1436" s="55" t="s">
        <v>195</v>
      </c>
      <c r="I1436" s="55" t="s">
        <v>190</v>
      </c>
      <c r="J1436" s="65" t="s">
        <v>290</v>
      </c>
    </row>
    <row r="1437" spans="1:10" ht="42.75" x14ac:dyDescent="0.25">
      <c r="A1437" s="66">
        <v>202404621</v>
      </c>
      <c r="B1437" s="56">
        <v>45545</v>
      </c>
      <c r="C1437" s="55" t="s">
        <v>1</v>
      </c>
      <c r="D1437" s="55" t="s">
        <v>188</v>
      </c>
      <c r="E1437" s="55" t="s">
        <v>4</v>
      </c>
      <c r="F1437" s="55" t="s">
        <v>23</v>
      </c>
      <c r="G1437" s="55" t="s">
        <v>82</v>
      </c>
      <c r="H1437" s="55" t="s">
        <v>198</v>
      </c>
      <c r="I1437" s="55" t="s">
        <v>190</v>
      </c>
      <c r="J1437" s="65" t="s">
        <v>290</v>
      </c>
    </row>
    <row r="1438" spans="1:10" ht="42.75" x14ac:dyDescent="0.25">
      <c r="A1438" s="66">
        <v>202404637</v>
      </c>
      <c r="B1438" s="56">
        <v>45545.775549455997</v>
      </c>
      <c r="C1438" s="55" t="s">
        <v>1</v>
      </c>
      <c r="D1438" s="55" t="s">
        <v>188</v>
      </c>
      <c r="E1438" s="55" t="s">
        <v>39</v>
      </c>
      <c r="F1438" s="55" t="s">
        <v>57</v>
      </c>
      <c r="G1438" s="55" t="s">
        <v>84</v>
      </c>
      <c r="H1438" s="55" t="s">
        <v>211</v>
      </c>
      <c r="I1438" s="55" t="s">
        <v>190</v>
      </c>
      <c r="J1438" s="65" t="s">
        <v>290</v>
      </c>
    </row>
    <row r="1439" spans="1:10" ht="142.5" x14ac:dyDescent="0.25">
      <c r="A1439" s="66">
        <v>202404643</v>
      </c>
      <c r="B1439" s="56">
        <v>45545.918252581003</v>
      </c>
      <c r="C1439" s="55" t="s">
        <v>1</v>
      </c>
      <c r="D1439" s="55" t="s">
        <v>188</v>
      </c>
      <c r="E1439" s="55" t="s">
        <v>39</v>
      </c>
      <c r="F1439" s="55" t="s">
        <v>67</v>
      </c>
      <c r="G1439" s="55" t="s">
        <v>90</v>
      </c>
      <c r="H1439" s="55" t="s">
        <v>209</v>
      </c>
      <c r="I1439" s="55" t="s">
        <v>190</v>
      </c>
      <c r="J1439" s="65" t="s">
        <v>290</v>
      </c>
    </row>
    <row r="1440" spans="1:10" ht="71.25" x14ac:dyDescent="0.25">
      <c r="A1440" s="66">
        <v>202404653</v>
      </c>
      <c r="B1440" s="56">
        <v>45531</v>
      </c>
      <c r="C1440" s="55" t="s">
        <v>1</v>
      </c>
      <c r="D1440" s="55" t="s">
        <v>188</v>
      </c>
      <c r="E1440" s="55" t="s">
        <v>4</v>
      </c>
      <c r="F1440" s="55" t="s">
        <v>15</v>
      </c>
      <c r="G1440" s="55" t="s">
        <v>92</v>
      </c>
      <c r="H1440" s="55" t="s">
        <v>210</v>
      </c>
      <c r="I1440" s="55" t="s">
        <v>190</v>
      </c>
      <c r="J1440" s="65" t="s">
        <v>290</v>
      </c>
    </row>
    <row r="1441" spans="1:10" ht="42.75" x14ac:dyDescent="0.25">
      <c r="A1441" s="66">
        <v>202404654</v>
      </c>
      <c r="B1441" s="56">
        <v>45546.415524189797</v>
      </c>
      <c r="C1441" s="55" t="s">
        <v>1</v>
      </c>
      <c r="D1441" s="55" t="s">
        <v>188</v>
      </c>
      <c r="E1441" s="55" t="s">
        <v>196</v>
      </c>
      <c r="F1441" s="55" t="s">
        <v>36</v>
      </c>
      <c r="G1441" s="55" t="s">
        <v>89</v>
      </c>
      <c r="H1441" s="55" t="s">
        <v>103</v>
      </c>
      <c r="I1441" s="55" t="s">
        <v>190</v>
      </c>
      <c r="J1441" s="65" t="s">
        <v>290</v>
      </c>
    </row>
    <row r="1442" spans="1:10" ht="42.75" x14ac:dyDescent="0.25">
      <c r="A1442" s="66">
        <v>202404656</v>
      </c>
      <c r="B1442" s="56">
        <v>45546</v>
      </c>
      <c r="C1442" s="55" t="s">
        <v>2</v>
      </c>
      <c r="D1442" s="55" t="s">
        <v>199</v>
      </c>
      <c r="E1442" s="55" t="s">
        <v>200</v>
      </c>
      <c r="F1442" s="55" t="s">
        <v>220</v>
      </c>
      <c r="G1442" s="55" t="s">
        <v>202</v>
      </c>
      <c r="H1442" s="55" t="s">
        <v>215</v>
      </c>
      <c r="I1442" s="55" t="s">
        <v>190</v>
      </c>
      <c r="J1442" s="65" t="s">
        <v>290</v>
      </c>
    </row>
    <row r="1443" spans="1:10" ht="57" x14ac:dyDescent="0.25">
      <c r="A1443" s="66">
        <v>202404660</v>
      </c>
      <c r="B1443" s="56">
        <v>45546.473490046301</v>
      </c>
      <c r="C1443" s="55" t="s">
        <v>1</v>
      </c>
      <c r="D1443" s="55" t="s">
        <v>188</v>
      </c>
      <c r="E1443" s="55" t="s">
        <v>4</v>
      </c>
      <c r="F1443" s="55" t="s">
        <v>9</v>
      </c>
      <c r="G1443" s="55" t="s">
        <v>90</v>
      </c>
      <c r="H1443" s="55" t="s">
        <v>270</v>
      </c>
      <c r="I1443" s="55" t="s">
        <v>190</v>
      </c>
      <c r="J1443" s="65" t="s">
        <v>290</v>
      </c>
    </row>
    <row r="1444" spans="1:10" ht="42.75" x14ac:dyDescent="0.25">
      <c r="A1444" s="66">
        <v>202404666</v>
      </c>
      <c r="B1444" s="56">
        <v>45546</v>
      </c>
      <c r="C1444" s="55" t="s">
        <v>2</v>
      </c>
      <c r="D1444" s="55" t="s">
        <v>199</v>
      </c>
      <c r="E1444" s="55" t="s">
        <v>200</v>
      </c>
      <c r="F1444" s="55" t="s">
        <v>255</v>
      </c>
      <c r="G1444" s="55" t="s">
        <v>202</v>
      </c>
      <c r="H1444" s="55" t="s">
        <v>215</v>
      </c>
      <c r="I1444" s="55" t="s">
        <v>213</v>
      </c>
      <c r="J1444" s="65" t="s">
        <v>290</v>
      </c>
    </row>
    <row r="1445" spans="1:10" ht="42.75" x14ac:dyDescent="0.25">
      <c r="A1445" s="66">
        <v>202404670</v>
      </c>
      <c r="B1445" s="56">
        <v>45546</v>
      </c>
      <c r="C1445" s="55" t="s">
        <v>1</v>
      </c>
      <c r="D1445" s="55" t="s">
        <v>188</v>
      </c>
      <c r="E1445" s="55" t="s">
        <v>196</v>
      </c>
      <c r="F1445" s="55" t="s">
        <v>33</v>
      </c>
      <c r="G1445" s="55" t="s">
        <v>89</v>
      </c>
      <c r="H1445" s="55" t="s">
        <v>103</v>
      </c>
      <c r="I1445" s="55" t="s">
        <v>190</v>
      </c>
      <c r="J1445" s="65" t="s">
        <v>290</v>
      </c>
    </row>
    <row r="1446" spans="1:10" ht="42.75" x14ac:dyDescent="0.25">
      <c r="A1446" s="66">
        <v>202404673</v>
      </c>
      <c r="B1446" s="56">
        <v>45546.6034272338</v>
      </c>
      <c r="C1446" s="55" t="s">
        <v>1</v>
      </c>
      <c r="D1446" s="55" t="s">
        <v>188</v>
      </c>
      <c r="E1446" s="55" t="s">
        <v>196</v>
      </c>
      <c r="F1446" s="55" t="s">
        <v>33</v>
      </c>
      <c r="G1446" s="55" t="s">
        <v>89</v>
      </c>
      <c r="H1446" s="55" t="s">
        <v>103</v>
      </c>
      <c r="I1446" s="55" t="s">
        <v>190</v>
      </c>
      <c r="J1446" s="65" t="s">
        <v>290</v>
      </c>
    </row>
    <row r="1447" spans="1:10" ht="57" x14ac:dyDescent="0.25">
      <c r="A1447" s="66">
        <v>202404676</v>
      </c>
      <c r="B1447" s="56">
        <v>45546.616008830999</v>
      </c>
      <c r="C1447" s="55" t="s">
        <v>1</v>
      </c>
      <c r="D1447" s="55" t="s">
        <v>188</v>
      </c>
      <c r="E1447" s="55" t="s">
        <v>39</v>
      </c>
      <c r="F1447" s="55" t="s">
        <v>75</v>
      </c>
      <c r="G1447" s="55" t="s">
        <v>90</v>
      </c>
      <c r="H1447" s="55" t="s">
        <v>195</v>
      </c>
      <c r="I1447" s="55" t="s">
        <v>190</v>
      </c>
      <c r="J1447" s="65" t="s">
        <v>290</v>
      </c>
    </row>
    <row r="1448" spans="1:10" ht="42.75" x14ac:dyDescent="0.25">
      <c r="A1448" s="66">
        <v>202404682</v>
      </c>
      <c r="B1448" s="56">
        <v>45546.677743171298</v>
      </c>
      <c r="C1448" s="55" t="s">
        <v>1</v>
      </c>
      <c r="D1448" s="55" t="s">
        <v>188</v>
      </c>
      <c r="E1448" s="55" t="s">
        <v>196</v>
      </c>
      <c r="F1448" s="55" t="s">
        <v>38</v>
      </c>
      <c r="G1448" s="55" t="s">
        <v>89</v>
      </c>
      <c r="H1448" s="55" t="s">
        <v>103</v>
      </c>
      <c r="I1448" s="55" t="s">
        <v>190</v>
      </c>
      <c r="J1448" s="65" t="s">
        <v>290</v>
      </c>
    </row>
    <row r="1449" spans="1:10" ht="42.75" x14ac:dyDescent="0.25">
      <c r="A1449" s="66">
        <v>202404684</v>
      </c>
      <c r="B1449" s="56">
        <v>45547</v>
      </c>
      <c r="C1449" s="55" t="s">
        <v>2</v>
      </c>
      <c r="D1449" s="55" t="s">
        <v>199</v>
      </c>
      <c r="E1449" s="55" t="s">
        <v>200</v>
      </c>
      <c r="F1449" s="55" t="s">
        <v>308</v>
      </c>
      <c r="G1449" s="55" t="s">
        <v>202</v>
      </c>
      <c r="H1449" s="55" t="s">
        <v>215</v>
      </c>
      <c r="I1449" s="55" t="s">
        <v>190</v>
      </c>
      <c r="J1449" s="65" t="s">
        <v>290</v>
      </c>
    </row>
    <row r="1450" spans="1:10" ht="28.5" x14ac:dyDescent="0.25">
      <c r="A1450" s="66">
        <v>202404690</v>
      </c>
      <c r="B1450" s="56">
        <v>45547.467836145799</v>
      </c>
      <c r="C1450" s="55" t="s">
        <v>1</v>
      </c>
      <c r="D1450" s="55" t="s">
        <v>188</v>
      </c>
      <c r="E1450" s="55" t="s">
        <v>4</v>
      </c>
      <c r="F1450" s="55" t="s">
        <v>14</v>
      </c>
      <c r="G1450" s="55" t="s">
        <v>80</v>
      </c>
      <c r="H1450" s="55" t="s">
        <v>118</v>
      </c>
      <c r="I1450" s="55" t="s">
        <v>190</v>
      </c>
      <c r="J1450" s="65" t="s">
        <v>290</v>
      </c>
    </row>
    <row r="1451" spans="1:10" ht="42.75" x14ac:dyDescent="0.25">
      <c r="A1451" s="66">
        <v>202404691</v>
      </c>
      <c r="B1451" s="56">
        <v>45547</v>
      </c>
      <c r="C1451" s="55" t="s">
        <v>1</v>
      </c>
      <c r="D1451" s="55" t="s">
        <v>188</v>
      </c>
      <c r="E1451" s="55" t="s">
        <v>4</v>
      </c>
      <c r="F1451" s="55" t="s">
        <v>24</v>
      </c>
      <c r="G1451" s="55" t="s">
        <v>92</v>
      </c>
      <c r="H1451" s="55" t="s">
        <v>217</v>
      </c>
      <c r="I1451" s="55" t="s">
        <v>190</v>
      </c>
      <c r="J1451" s="65" t="s">
        <v>290</v>
      </c>
    </row>
    <row r="1452" spans="1:10" ht="42.75" x14ac:dyDescent="0.25">
      <c r="A1452" s="66">
        <v>202404692</v>
      </c>
      <c r="B1452" s="56">
        <v>45547</v>
      </c>
      <c r="C1452" s="55" t="s">
        <v>1</v>
      </c>
      <c r="D1452" s="55" t="s">
        <v>188</v>
      </c>
      <c r="E1452" s="55" t="s">
        <v>196</v>
      </c>
      <c r="F1452" s="55" t="s">
        <v>34</v>
      </c>
      <c r="G1452" s="55" t="s">
        <v>89</v>
      </c>
      <c r="H1452" s="55" t="s">
        <v>103</v>
      </c>
      <c r="I1452" s="55" t="s">
        <v>190</v>
      </c>
      <c r="J1452" s="65" t="s">
        <v>290</v>
      </c>
    </row>
    <row r="1453" spans="1:10" ht="42.75" x14ac:dyDescent="0.25">
      <c r="A1453" s="66">
        <v>202404704</v>
      </c>
      <c r="B1453" s="56">
        <v>45547.548015544002</v>
      </c>
      <c r="C1453" s="55" t="s">
        <v>1</v>
      </c>
      <c r="D1453" s="55" t="s">
        <v>188</v>
      </c>
      <c r="E1453" s="55" t="s">
        <v>4</v>
      </c>
      <c r="F1453" s="55" t="s">
        <v>26</v>
      </c>
      <c r="G1453" s="55" t="s">
        <v>82</v>
      </c>
      <c r="H1453" s="55" t="s">
        <v>118</v>
      </c>
      <c r="I1453" s="55" t="s">
        <v>190</v>
      </c>
      <c r="J1453" s="65" t="s">
        <v>290</v>
      </c>
    </row>
    <row r="1454" spans="1:10" ht="28.5" x14ac:dyDescent="0.25">
      <c r="A1454" s="66">
        <v>202404705</v>
      </c>
      <c r="B1454" s="56">
        <v>45547.549715624998</v>
      </c>
      <c r="C1454" s="55" t="s">
        <v>1</v>
      </c>
      <c r="D1454" s="55" t="s">
        <v>188</v>
      </c>
      <c r="E1454" s="55" t="s">
        <v>4</v>
      </c>
      <c r="F1454" s="55" t="s">
        <v>29</v>
      </c>
      <c r="G1454" s="55" t="s">
        <v>91</v>
      </c>
      <c r="H1454" s="55" t="s">
        <v>329</v>
      </c>
      <c r="I1454" s="55" t="s">
        <v>190</v>
      </c>
      <c r="J1454" s="65" t="s">
        <v>290</v>
      </c>
    </row>
    <row r="1455" spans="1:10" ht="42.75" x14ac:dyDescent="0.25">
      <c r="A1455" s="66">
        <v>202404708</v>
      </c>
      <c r="B1455" s="56">
        <v>45547</v>
      </c>
      <c r="C1455" s="55" t="s">
        <v>1</v>
      </c>
      <c r="D1455" s="55" t="s">
        <v>188</v>
      </c>
      <c r="E1455" s="55" t="s">
        <v>196</v>
      </c>
      <c r="F1455" s="55" t="s">
        <v>34</v>
      </c>
      <c r="G1455" s="55" t="s">
        <v>89</v>
      </c>
      <c r="H1455" s="55" t="s">
        <v>103</v>
      </c>
      <c r="I1455" s="55" t="s">
        <v>190</v>
      </c>
      <c r="J1455" s="65" t="s">
        <v>290</v>
      </c>
    </row>
    <row r="1456" spans="1:10" ht="42.75" x14ac:dyDescent="0.25">
      <c r="A1456" s="66">
        <v>202404712</v>
      </c>
      <c r="B1456" s="56">
        <v>45547.632882372702</v>
      </c>
      <c r="C1456" s="55" t="s">
        <v>1</v>
      </c>
      <c r="D1456" s="55" t="s">
        <v>188</v>
      </c>
      <c r="E1456" s="55" t="s">
        <v>196</v>
      </c>
      <c r="F1456" s="55" t="s">
        <v>32</v>
      </c>
      <c r="G1456" s="55" t="s">
        <v>89</v>
      </c>
      <c r="H1456" s="55" t="s">
        <v>103</v>
      </c>
      <c r="I1456" s="55" t="s">
        <v>190</v>
      </c>
      <c r="J1456" s="65" t="s">
        <v>290</v>
      </c>
    </row>
    <row r="1457" spans="1:10" ht="42.75" x14ac:dyDescent="0.25">
      <c r="A1457" s="66">
        <v>202404714</v>
      </c>
      <c r="B1457" s="56">
        <v>45547.649837187499</v>
      </c>
      <c r="C1457" s="55" t="s">
        <v>1</v>
      </c>
      <c r="D1457" s="55" t="s">
        <v>188</v>
      </c>
      <c r="E1457" s="55" t="s">
        <v>196</v>
      </c>
      <c r="F1457" s="55" t="s">
        <v>34</v>
      </c>
      <c r="G1457" s="55" t="s">
        <v>89</v>
      </c>
      <c r="H1457" s="55" t="s">
        <v>98</v>
      </c>
      <c r="I1457" s="55" t="s">
        <v>190</v>
      </c>
      <c r="J1457" s="65" t="s">
        <v>290</v>
      </c>
    </row>
    <row r="1458" spans="1:10" ht="28.5" x14ac:dyDescent="0.25">
      <c r="A1458" s="66">
        <v>202404715</v>
      </c>
      <c r="B1458" s="56">
        <v>45547.6532196759</v>
      </c>
      <c r="C1458" s="55" t="s">
        <v>1</v>
      </c>
      <c r="D1458" s="55" t="s">
        <v>188</v>
      </c>
      <c r="E1458" s="55" t="s">
        <v>4</v>
      </c>
      <c r="F1458" s="55" t="s">
        <v>18</v>
      </c>
      <c r="G1458" s="55" t="s">
        <v>88</v>
      </c>
      <c r="H1458" s="55" t="s">
        <v>216</v>
      </c>
      <c r="I1458" s="55" t="s">
        <v>190</v>
      </c>
      <c r="J1458" s="65" t="s">
        <v>290</v>
      </c>
    </row>
    <row r="1459" spans="1:10" ht="71.25" x14ac:dyDescent="0.25">
      <c r="A1459" s="66">
        <v>202404719</v>
      </c>
      <c r="B1459" s="56">
        <v>45547</v>
      </c>
      <c r="C1459" s="55" t="s">
        <v>1</v>
      </c>
      <c r="D1459" s="55" t="s">
        <v>188</v>
      </c>
      <c r="E1459" s="55" t="s">
        <v>39</v>
      </c>
      <c r="F1459" s="55" t="s">
        <v>75</v>
      </c>
      <c r="G1459" s="55" t="s">
        <v>90</v>
      </c>
      <c r="H1459" s="55" t="s">
        <v>197</v>
      </c>
      <c r="I1459" s="55" t="s">
        <v>190</v>
      </c>
      <c r="J1459" s="65" t="s">
        <v>290</v>
      </c>
    </row>
    <row r="1460" spans="1:10" ht="57" x14ac:dyDescent="0.25">
      <c r="A1460" s="66">
        <v>202404720</v>
      </c>
      <c r="B1460" s="56">
        <v>45547.871627581</v>
      </c>
      <c r="C1460" s="55" t="s">
        <v>1</v>
      </c>
      <c r="D1460" s="55" t="s">
        <v>188</v>
      </c>
      <c r="E1460" s="55" t="s">
        <v>4</v>
      </c>
      <c r="F1460" s="55" t="s">
        <v>17</v>
      </c>
      <c r="G1460" s="55" t="s">
        <v>87</v>
      </c>
      <c r="H1460" s="55" t="s">
        <v>263</v>
      </c>
      <c r="I1460" s="55" t="s">
        <v>190</v>
      </c>
      <c r="J1460" s="65" t="s">
        <v>290</v>
      </c>
    </row>
    <row r="1461" spans="1:10" ht="57" x14ac:dyDescent="0.25">
      <c r="A1461" s="66">
        <v>202404723</v>
      </c>
      <c r="B1461" s="56">
        <v>45548</v>
      </c>
      <c r="C1461" s="55" t="s">
        <v>1</v>
      </c>
      <c r="D1461" s="55" t="s">
        <v>188</v>
      </c>
      <c r="E1461" s="55" t="s">
        <v>4</v>
      </c>
      <c r="F1461" s="55" t="s">
        <v>194</v>
      </c>
      <c r="G1461" s="55" t="s">
        <v>93</v>
      </c>
      <c r="H1461" s="55" t="s">
        <v>226</v>
      </c>
      <c r="I1461" s="55" t="s">
        <v>190</v>
      </c>
      <c r="J1461" s="65" t="s">
        <v>290</v>
      </c>
    </row>
    <row r="1462" spans="1:10" ht="42.75" x14ac:dyDescent="0.25">
      <c r="A1462" s="66">
        <v>202404725</v>
      </c>
      <c r="B1462" s="56">
        <v>45548.393748576404</v>
      </c>
      <c r="C1462" s="55" t="s">
        <v>1</v>
      </c>
      <c r="D1462" s="55" t="s">
        <v>188</v>
      </c>
      <c r="E1462" s="55" t="s">
        <v>196</v>
      </c>
      <c r="F1462" s="55" t="s">
        <v>32</v>
      </c>
      <c r="G1462" s="55" t="s">
        <v>84</v>
      </c>
      <c r="H1462" s="55" t="s">
        <v>89</v>
      </c>
      <c r="I1462" s="55" t="s">
        <v>190</v>
      </c>
      <c r="J1462" s="65" t="s">
        <v>290</v>
      </c>
    </row>
    <row r="1463" spans="1:10" ht="71.25" x14ac:dyDescent="0.25">
      <c r="A1463" s="66">
        <v>202404728</v>
      </c>
      <c r="B1463" s="56">
        <v>45548.4368314815</v>
      </c>
      <c r="C1463" s="55" t="s">
        <v>1</v>
      </c>
      <c r="D1463" s="55" t="s">
        <v>188</v>
      </c>
      <c r="E1463" s="55" t="s">
        <v>4</v>
      </c>
      <c r="F1463" s="55" t="s">
        <v>16</v>
      </c>
      <c r="G1463" s="55" t="s">
        <v>87</v>
      </c>
      <c r="H1463" s="55" t="s">
        <v>219</v>
      </c>
      <c r="I1463" s="55" t="s">
        <v>190</v>
      </c>
      <c r="J1463" s="65" t="s">
        <v>290</v>
      </c>
    </row>
    <row r="1464" spans="1:10" ht="28.5" x14ac:dyDescent="0.25">
      <c r="A1464" s="66">
        <v>202404733</v>
      </c>
      <c r="B1464" s="56">
        <v>45548.541549189802</v>
      </c>
      <c r="C1464" s="55" t="s">
        <v>1</v>
      </c>
      <c r="D1464" s="55" t="s">
        <v>188</v>
      </c>
      <c r="E1464" s="55" t="s">
        <v>4</v>
      </c>
      <c r="F1464" s="55" t="s">
        <v>24</v>
      </c>
      <c r="G1464" s="55" t="s">
        <v>93</v>
      </c>
      <c r="H1464" s="55" t="s">
        <v>118</v>
      </c>
      <c r="I1464" s="55" t="s">
        <v>190</v>
      </c>
      <c r="J1464" s="65" t="s">
        <v>290</v>
      </c>
    </row>
    <row r="1465" spans="1:10" ht="42.75" x14ac:dyDescent="0.25">
      <c r="A1465" s="66">
        <v>202404734</v>
      </c>
      <c r="B1465" s="56">
        <v>45548</v>
      </c>
      <c r="C1465" s="55" t="s">
        <v>1</v>
      </c>
      <c r="D1465" s="55" t="s">
        <v>188</v>
      </c>
      <c r="E1465" s="55" t="s">
        <v>4</v>
      </c>
      <c r="F1465" s="55" t="s">
        <v>29</v>
      </c>
      <c r="G1465" s="55" t="s">
        <v>93</v>
      </c>
      <c r="H1465" s="55" t="s">
        <v>205</v>
      </c>
      <c r="I1465" s="55" t="s">
        <v>190</v>
      </c>
      <c r="J1465" s="65" t="s">
        <v>290</v>
      </c>
    </row>
    <row r="1466" spans="1:10" ht="142.5" x14ac:dyDescent="0.25">
      <c r="A1466" s="66">
        <v>202404738</v>
      </c>
      <c r="B1466" s="56">
        <v>45548</v>
      </c>
      <c r="C1466" s="55" t="s">
        <v>1</v>
      </c>
      <c r="D1466" s="55" t="s">
        <v>188</v>
      </c>
      <c r="E1466" s="55" t="s">
        <v>39</v>
      </c>
      <c r="F1466" s="55" t="s">
        <v>59</v>
      </c>
      <c r="G1466" s="55" t="s">
        <v>90</v>
      </c>
      <c r="H1466" s="55" t="s">
        <v>209</v>
      </c>
      <c r="I1466" s="55" t="s">
        <v>190</v>
      </c>
      <c r="J1466" s="65" t="s">
        <v>290</v>
      </c>
    </row>
    <row r="1467" spans="1:10" ht="28.5" x14ac:dyDescent="0.25">
      <c r="A1467" s="66">
        <v>202404742</v>
      </c>
      <c r="B1467" s="56">
        <v>45545</v>
      </c>
      <c r="C1467" s="55" t="s">
        <v>1</v>
      </c>
      <c r="D1467" s="55" t="s">
        <v>188</v>
      </c>
      <c r="E1467" s="55" t="s">
        <v>200</v>
      </c>
      <c r="F1467" s="55" t="s">
        <v>259</v>
      </c>
      <c r="G1467" s="55" t="s">
        <v>95</v>
      </c>
      <c r="H1467" s="55" t="s">
        <v>118</v>
      </c>
      <c r="I1467" s="55" t="s">
        <v>190</v>
      </c>
      <c r="J1467" s="65" t="s">
        <v>290</v>
      </c>
    </row>
    <row r="1468" spans="1:10" ht="71.25" x14ac:dyDescent="0.25">
      <c r="A1468" s="66">
        <v>202404751</v>
      </c>
      <c r="B1468" s="56">
        <v>45548</v>
      </c>
      <c r="C1468" s="55" t="s">
        <v>1</v>
      </c>
      <c r="D1468" s="55" t="s">
        <v>188</v>
      </c>
      <c r="E1468" s="55" t="s">
        <v>196</v>
      </c>
      <c r="F1468" s="55" t="s">
        <v>33</v>
      </c>
      <c r="G1468" s="55" t="s">
        <v>89</v>
      </c>
      <c r="H1468" s="55" t="s">
        <v>106</v>
      </c>
      <c r="I1468" s="55" t="s">
        <v>190</v>
      </c>
      <c r="J1468" s="65" t="s">
        <v>290</v>
      </c>
    </row>
    <row r="1469" spans="1:10" ht="42.75" x14ac:dyDescent="0.25">
      <c r="A1469" s="66">
        <v>202404754</v>
      </c>
      <c r="B1469" s="56">
        <v>45548</v>
      </c>
      <c r="C1469" s="55" t="s">
        <v>1</v>
      </c>
      <c r="D1469" s="55" t="s">
        <v>188</v>
      </c>
      <c r="E1469" s="55" t="s">
        <v>196</v>
      </c>
      <c r="F1469" s="55" t="s">
        <v>34</v>
      </c>
      <c r="G1469" s="55" t="s">
        <v>89</v>
      </c>
      <c r="H1469" s="55" t="s">
        <v>103</v>
      </c>
      <c r="I1469" s="55" t="s">
        <v>190</v>
      </c>
      <c r="J1469" s="65" t="s">
        <v>290</v>
      </c>
    </row>
    <row r="1470" spans="1:10" ht="28.5" x14ac:dyDescent="0.25">
      <c r="A1470" s="66">
        <v>202404755</v>
      </c>
      <c r="B1470" s="56">
        <v>45548.783760451399</v>
      </c>
      <c r="C1470" s="55" t="s">
        <v>1</v>
      </c>
      <c r="D1470" s="55" t="s">
        <v>188</v>
      </c>
      <c r="E1470" s="55" t="s">
        <v>4</v>
      </c>
      <c r="F1470" s="55" t="s">
        <v>28</v>
      </c>
      <c r="G1470" s="55" t="s">
        <v>86</v>
      </c>
      <c r="H1470" s="55" t="s">
        <v>233</v>
      </c>
      <c r="I1470" s="55" t="s">
        <v>190</v>
      </c>
      <c r="J1470" s="65" t="s">
        <v>290</v>
      </c>
    </row>
    <row r="1471" spans="1:10" ht="28.5" x14ac:dyDescent="0.25">
      <c r="A1471" s="66">
        <v>202404756</v>
      </c>
      <c r="B1471" s="56">
        <v>45551</v>
      </c>
      <c r="C1471" s="55" t="s">
        <v>1</v>
      </c>
      <c r="D1471" s="55" t="s">
        <v>188</v>
      </c>
      <c r="E1471" s="55" t="s">
        <v>4</v>
      </c>
      <c r="F1471" s="55" t="s">
        <v>12</v>
      </c>
      <c r="G1471" s="55" t="s">
        <v>84</v>
      </c>
      <c r="H1471" s="55" t="s">
        <v>90</v>
      </c>
      <c r="I1471" s="55" t="s">
        <v>190</v>
      </c>
      <c r="J1471" s="65" t="s">
        <v>290</v>
      </c>
    </row>
    <row r="1472" spans="1:10" ht="28.5" x14ac:dyDescent="0.25">
      <c r="A1472" s="66">
        <v>202404759</v>
      </c>
      <c r="B1472" s="56">
        <v>45549.495234606497</v>
      </c>
      <c r="C1472" s="55" t="s">
        <v>1</v>
      </c>
      <c r="D1472" s="55" t="s">
        <v>188</v>
      </c>
      <c r="E1472" s="55" t="s">
        <v>4</v>
      </c>
      <c r="F1472" s="55" t="s">
        <v>29</v>
      </c>
      <c r="G1472" s="55" t="s">
        <v>90</v>
      </c>
      <c r="H1472" s="55" t="s">
        <v>118</v>
      </c>
      <c r="I1472" s="55" t="s">
        <v>190</v>
      </c>
      <c r="J1472" s="65" t="s">
        <v>290</v>
      </c>
    </row>
    <row r="1473" spans="1:10" ht="28.5" x14ac:dyDescent="0.25">
      <c r="A1473" s="66">
        <v>202404760</v>
      </c>
      <c r="B1473" s="56">
        <v>45549.8276927431</v>
      </c>
      <c r="C1473" s="55" t="s">
        <v>1</v>
      </c>
      <c r="D1473" s="55" t="s">
        <v>188</v>
      </c>
      <c r="E1473" s="55" t="s">
        <v>4</v>
      </c>
      <c r="F1473" s="55" t="s">
        <v>21</v>
      </c>
      <c r="G1473" s="55" t="s">
        <v>84</v>
      </c>
      <c r="H1473" s="55" t="s">
        <v>90</v>
      </c>
      <c r="I1473" s="55" t="s">
        <v>190</v>
      </c>
      <c r="J1473" s="65" t="s">
        <v>290</v>
      </c>
    </row>
    <row r="1474" spans="1:10" ht="42.75" x14ac:dyDescent="0.25">
      <c r="A1474" s="66">
        <v>202404762</v>
      </c>
      <c r="B1474" s="56">
        <v>45550.344583182901</v>
      </c>
      <c r="C1474" s="55" t="s">
        <v>1</v>
      </c>
      <c r="D1474" s="55" t="s">
        <v>188</v>
      </c>
      <c r="E1474" s="55" t="s">
        <v>196</v>
      </c>
      <c r="F1474" s="55" t="s">
        <v>32</v>
      </c>
      <c r="G1474" s="55" t="s">
        <v>84</v>
      </c>
      <c r="H1474" s="55" t="s">
        <v>89</v>
      </c>
      <c r="I1474" s="55" t="s">
        <v>190</v>
      </c>
      <c r="J1474" s="65" t="s">
        <v>290</v>
      </c>
    </row>
    <row r="1475" spans="1:10" ht="42.75" x14ac:dyDescent="0.25">
      <c r="A1475" s="66">
        <v>202404768</v>
      </c>
      <c r="B1475" s="56">
        <v>45550.864209293999</v>
      </c>
      <c r="C1475" s="55" t="s">
        <v>1</v>
      </c>
      <c r="D1475" s="55" t="s">
        <v>188</v>
      </c>
      <c r="E1475" s="55" t="s">
        <v>4</v>
      </c>
      <c r="F1475" s="55" t="s">
        <v>21</v>
      </c>
      <c r="G1475" s="55" t="s">
        <v>82</v>
      </c>
      <c r="H1475" s="55" t="s">
        <v>198</v>
      </c>
      <c r="I1475" s="55" t="s">
        <v>190</v>
      </c>
      <c r="J1475" s="65" t="s">
        <v>290</v>
      </c>
    </row>
    <row r="1476" spans="1:10" ht="28.5" x14ac:dyDescent="0.25">
      <c r="A1476" s="66">
        <v>202404769</v>
      </c>
      <c r="B1476" s="56">
        <v>45550.898845289397</v>
      </c>
      <c r="C1476" s="55" t="s">
        <v>1</v>
      </c>
      <c r="D1476" s="55" t="s">
        <v>188</v>
      </c>
      <c r="E1476" s="55" t="s">
        <v>4</v>
      </c>
      <c r="F1476" s="55" t="s">
        <v>10</v>
      </c>
      <c r="G1476" s="55" t="s">
        <v>86</v>
      </c>
      <c r="H1476" s="55" t="s">
        <v>233</v>
      </c>
      <c r="I1476" s="55" t="s">
        <v>190</v>
      </c>
      <c r="J1476" s="65" t="s">
        <v>290</v>
      </c>
    </row>
    <row r="1477" spans="1:10" ht="71.25" x14ac:dyDescent="0.25">
      <c r="A1477" s="66">
        <v>202404770</v>
      </c>
      <c r="B1477" s="56">
        <v>45548</v>
      </c>
      <c r="C1477" s="55" t="s">
        <v>1</v>
      </c>
      <c r="D1477" s="55" t="s">
        <v>188</v>
      </c>
      <c r="E1477" s="55" t="s">
        <v>4</v>
      </c>
      <c r="F1477" s="55" t="s">
        <v>16</v>
      </c>
      <c r="G1477" s="55" t="s">
        <v>87</v>
      </c>
      <c r="H1477" s="55" t="s">
        <v>219</v>
      </c>
      <c r="I1477" s="55" t="s">
        <v>190</v>
      </c>
      <c r="J1477" s="65" t="s">
        <v>290</v>
      </c>
    </row>
    <row r="1478" spans="1:10" ht="28.5" x14ac:dyDescent="0.25">
      <c r="A1478" s="66">
        <v>202404782</v>
      </c>
      <c r="B1478" s="56">
        <v>45551.434614814803</v>
      </c>
      <c r="C1478" s="55" t="s">
        <v>1</v>
      </c>
      <c r="D1478" s="55" t="s">
        <v>188</v>
      </c>
      <c r="E1478" s="55" t="s">
        <v>4</v>
      </c>
      <c r="F1478" s="55" t="s">
        <v>17</v>
      </c>
      <c r="G1478" s="55" t="s">
        <v>91</v>
      </c>
      <c r="H1478" s="55" t="s">
        <v>329</v>
      </c>
      <c r="I1478" s="55" t="s">
        <v>190</v>
      </c>
      <c r="J1478" s="65" t="s">
        <v>290</v>
      </c>
    </row>
    <row r="1479" spans="1:10" ht="85.5" x14ac:dyDescent="0.25">
      <c r="A1479" s="66">
        <v>202404783</v>
      </c>
      <c r="B1479" s="56">
        <v>45551.4401008102</v>
      </c>
      <c r="C1479" s="55" t="s">
        <v>1</v>
      </c>
      <c r="D1479" s="55" t="s">
        <v>188</v>
      </c>
      <c r="E1479" s="55" t="s">
        <v>4</v>
      </c>
      <c r="F1479" s="55" t="s">
        <v>24</v>
      </c>
      <c r="G1479" s="55" t="s">
        <v>87</v>
      </c>
      <c r="H1479" s="55" t="s">
        <v>292</v>
      </c>
      <c r="I1479" s="55" t="s">
        <v>190</v>
      </c>
      <c r="J1479" s="65" t="s">
        <v>290</v>
      </c>
    </row>
    <row r="1480" spans="1:10" ht="42.75" x14ac:dyDescent="0.25">
      <c r="A1480" s="66">
        <v>202404790</v>
      </c>
      <c r="B1480" s="56">
        <v>45548</v>
      </c>
      <c r="C1480" s="55" t="s">
        <v>1</v>
      </c>
      <c r="D1480" s="55" t="s">
        <v>188</v>
      </c>
      <c r="E1480" s="55" t="s">
        <v>4</v>
      </c>
      <c r="F1480" s="55" t="s">
        <v>26</v>
      </c>
      <c r="G1480" s="55" t="s">
        <v>82</v>
      </c>
      <c r="H1480" s="55" t="s">
        <v>198</v>
      </c>
      <c r="I1480" s="55" t="s">
        <v>190</v>
      </c>
      <c r="J1480" s="65" t="s">
        <v>290</v>
      </c>
    </row>
    <row r="1481" spans="1:10" ht="42.75" x14ac:dyDescent="0.25">
      <c r="A1481" s="66">
        <v>202404795</v>
      </c>
      <c r="B1481" s="56">
        <v>45551.496807175899</v>
      </c>
      <c r="C1481" s="55" t="s">
        <v>1</v>
      </c>
      <c r="D1481" s="55" t="s">
        <v>188</v>
      </c>
      <c r="E1481" s="55" t="s">
        <v>196</v>
      </c>
      <c r="F1481" s="55" t="s">
        <v>33</v>
      </c>
      <c r="G1481" s="55" t="s">
        <v>89</v>
      </c>
      <c r="H1481" s="55" t="s">
        <v>123</v>
      </c>
      <c r="I1481" s="55" t="s">
        <v>190</v>
      </c>
      <c r="J1481" s="65" t="s">
        <v>290</v>
      </c>
    </row>
    <row r="1482" spans="1:10" ht="57" x14ac:dyDescent="0.25">
      <c r="A1482" s="66">
        <v>202404798</v>
      </c>
      <c r="B1482" s="56">
        <v>45551.513007407397</v>
      </c>
      <c r="C1482" s="55" t="s">
        <v>1</v>
      </c>
      <c r="D1482" s="55" t="s">
        <v>188</v>
      </c>
      <c r="E1482" s="55" t="s">
        <v>196</v>
      </c>
      <c r="F1482" s="55" t="s">
        <v>35</v>
      </c>
      <c r="G1482" s="55" t="s">
        <v>89</v>
      </c>
      <c r="H1482" s="55" t="s">
        <v>103</v>
      </c>
      <c r="I1482" s="55" t="s">
        <v>190</v>
      </c>
      <c r="J1482" s="65" t="s">
        <v>290</v>
      </c>
    </row>
    <row r="1483" spans="1:10" ht="142.5" x14ac:dyDescent="0.25">
      <c r="A1483" s="66">
        <v>202404802</v>
      </c>
      <c r="B1483" s="56">
        <v>45551</v>
      </c>
      <c r="C1483" s="55" t="s">
        <v>1</v>
      </c>
      <c r="D1483" s="55" t="s">
        <v>188</v>
      </c>
      <c r="E1483" s="55" t="s">
        <v>39</v>
      </c>
      <c r="F1483" s="55" t="s">
        <v>58</v>
      </c>
      <c r="G1483" s="55" t="s">
        <v>90</v>
      </c>
      <c r="H1483" s="55" t="s">
        <v>209</v>
      </c>
      <c r="I1483" s="55" t="s">
        <v>190</v>
      </c>
      <c r="J1483" s="65" t="s">
        <v>290</v>
      </c>
    </row>
    <row r="1484" spans="1:10" ht="57" x14ac:dyDescent="0.25">
      <c r="A1484" s="66">
        <v>202404803</v>
      </c>
      <c r="B1484" s="56">
        <v>45551.596340393502</v>
      </c>
      <c r="C1484" s="55" t="s">
        <v>1</v>
      </c>
      <c r="D1484" s="55" t="s">
        <v>188</v>
      </c>
      <c r="E1484" s="55" t="s">
        <v>39</v>
      </c>
      <c r="F1484" s="55" t="s">
        <v>47</v>
      </c>
      <c r="G1484" s="55" t="s">
        <v>93</v>
      </c>
      <c r="H1484" s="55" t="s">
        <v>226</v>
      </c>
      <c r="I1484" s="55" t="s">
        <v>190</v>
      </c>
      <c r="J1484" s="65" t="s">
        <v>290</v>
      </c>
    </row>
    <row r="1485" spans="1:10" ht="142.5" x14ac:dyDescent="0.25">
      <c r="A1485" s="66">
        <v>202404808</v>
      </c>
      <c r="B1485" s="56">
        <v>45551</v>
      </c>
      <c r="C1485" s="55" t="s">
        <v>1</v>
      </c>
      <c r="D1485" s="55" t="s">
        <v>188</v>
      </c>
      <c r="E1485" s="55" t="s">
        <v>39</v>
      </c>
      <c r="F1485" s="55" t="s">
        <v>47</v>
      </c>
      <c r="G1485" s="55" t="s">
        <v>90</v>
      </c>
      <c r="H1485" s="55" t="s">
        <v>209</v>
      </c>
      <c r="I1485" s="55" t="s">
        <v>190</v>
      </c>
      <c r="J1485" s="65" t="s">
        <v>290</v>
      </c>
    </row>
    <row r="1486" spans="1:10" ht="42.75" x14ac:dyDescent="0.25">
      <c r="A1486" s="66">
        <v>202404809</v>
      </c>
      <c r="B1486" s="56">
        <v>45551</v>
      </c>
      <c r="C1486" s="55" t="s">
        <v>1</v>
      </c>
      <c r="D1486" s="55" t="s">
        <v>188</v>
      </c>
      <c r="E1486" s="55" t="s">
        <v>4</v>
      </c>
      <c r="F1486" s="55" t="s">
        <v>15</v>
      </c>
      <c r="G1486" s="55" t="s">
        <v>86</v>
      </c>
      <c r="H1486" s="55" t="s">
        <v>206</v>
      </c>
      <c r="I1486" s="55" t="s">
        <v>213</v>
      </c>
      <c r="J1486" s="65" t="s">
        <v>290</v>
      </c>
    </row>
    <row r="1487" spans="1:10" ht="28.5" x14ac:dyDescent="0.25">
      <c r="A1487" s="66">
        <v>202404810</v>
      </c>
      <c r="B1487" s="56">
        <v>45551.626254826399</v>
      </c>
      <c r="C1487" s="55" t="s">
        <v>1</v>
      </c>
      <c r="D1487" s="55" t="s">
        <v>188</v>
      </c>
      <c r="E1487" s="55" t="s">
        <v>4</v>
      </c>
      <c r="F1487" s="55" t="s">
        <v>13</v>
      </c>
      <c r="G1487" s="55" t="s">
        <v>86</v>
      </c>
      <c r="H1487" s="55" t="s">
        <v>233</v>
      </c>
      <c r="I1487" s="55" t="s">
        <v>190</v>
      </c>
      <c r="J1487" s="65" t="s">
        <v>290</v>
      </c>
    </row>
    <row r="1488" spans="1:10" ht="57" x14ac:dyDescent="0.25">
      <c r="A1488" s="66">
        <v>202404811</v>
      </c>
      <c r="B1488" s="56">
        <v>45547</v>
      </c>
      <c r="C1488" s="55" t="s">
        <v>1</v>
      </c>
      <c r="D1488" s="55" t="s">
        <v>188</v>
      </c>
      <c r="E1488" s="55" t="s">
        <v>39</v>
      </c>
      <c r="F1488" s="55" t="s">
        <v>57</v>
      </c>
      <c r="G1488" s="55" t="s">
        <v>90</v>
      </c>
      <c r="H1488" s="55" t="s">
        <v>270</v>
      </c>
      <c r="I1488" s="55" t="s">
        <v>190</v>
      </c>
      <c r="J1488" s="65" t="s">
        <v>290</v>
      </c>
    </row>
    <row r="1489" spans="1:10" ht="57" x14ac:dyDescent="0.25">
      <c r="A1489" s="66">
        <v>202404816</v>
      </c>
      <c r="B1489" s="56">
        <v>45551</v>
      </c>
      <c r="C1489" s="55" t="s">
        <v>1</v>
      </c>
      <c r="D1489" s="55" t="s">
        <v>188</v>
      </c>
      <c r="E1489" s="55" t="s">
        <v>196</v>
      </c>
      <c r="F1489" s="55" t="s">
        <v>33</v>
      </c>
      <c r="G1489" s="55" t="s">
        <v>89</v>
      </c>
      <c r="H1489" s="55" t="s">
        <v>100</v>
      </c>
      <c r="I1489" s="55" t="s">
        <v>190</v>
      </c>
      <c r="J1489" s="65" t="s">
        <v>290</v>
      </c>
    </row>
    <row r="1490" spans="1:10" ht="28.5" x14ac:dyDescent="0.25">
      <c r="A1490" s="66">
        <v>202404823</v>
      </c>
      <c r="B1490" s="56">
        <v>45551</v>
      </c>
      <c r="C1490" s="55" t="s">
        <v>1</v>
      </c>
      <c r="D1490" s="55" t="s">
        <v>188</v>
      </c>
      <c r="E1490" s="55" t="s">
        <v>39</v>
      </c>
      <c r="F1490" s="55" t="s">
        <v>67</v>
      </c>
      <c r="G1490" s="55" t="s">
        <v>84</v>
      </c>
      <c r="H1490" s="55" t="s">
        <v>90</v>
      </c>
      <c r="I1490" s="55" t="s">
        <v>190</v>
      </c>
      <c r="J1490" s="65" t="s">
        <v>290</v>
      </c>
    </row>
    <row r="1491" spans="1:10" ht="57" x14ac:dyDescent="0.25">
      <c r="A1491" s="66">
        <v>202404824</v>
      </c>
      <c r="B1491" s="56">
        <v>45551</v>
      </c>
      <c r="C1491" s="55" t="s">
        <v>1</v>
      </c>
      <c r="D1491" s="55" t="s">
        <v>188</v>
      </c>
      <c r="E1491" s="55" t="s">
        <v>4</v>
      </c>
      <c r="F1491" s="55" t="s">
        <v>194</v>
      </c>
      <c r="G1491" s="55" t="s">
        <v>87</v>
      </c>
      <c r="H1491" s="55" t="s">
        <v>218</v>
      </c>
      <c r="I1491" s="55" t="s">
        <v>190</v>
      </c>
      <c r="J1491" s="65" t="s">
        <v>290</v>
      </c>
    </row>
    <row r="1492" spans="1:10" ht="57" x14ac:dyDescent="0.25">
      <c r="A1492" s="66">
        <v>202404825</v>
      </c>
      <c r="B1492" s="56">
        <v>45551</v>
      </c>
      <c r="C1492" s="55" t="s">
        <v>1</v>
      </c>
      <c r="D1492" s="55" t="s">
        <v>188</v>
      </c>
      <c r="E1492" s="55" t="s">
        <v>196</v>
      </c>
      <c r="F1492" s="55" t="s">
        <v>32</v>
      </c>
      <c r="G1492" s="55" t="s">
        <v>89</v>
      </c>
      <c r="H1492" s="55" t="s">
        <v>124</v>
      </c>
      <c r="I1492" s="55" t="s">
        <v>190</v>
      </c>
      <c r="J1492" s="65" t="s">
        <v>290</v>
      </c>
    </row>
    <row r="1493" spans="1:10" ht="42.75" x14ac:dyDescent="0.25">
      <c r="A1493" s="66">
        <v>202404826</v>
      </c>
      <c r="B1493" s="56">
        <v>45551</v>
      </c>
      <c r="C1493" s="55" t="s">
        <v>1</v>
      </c>
      <c r="D1493" s="55" t="s">
        <v>188</v>
      </c>
      <c r="E1493" s="55" t="s">
        <v>4</v>
      </c>
      <c r="F1493" s="55" t="s">
        <v>21</v>
      </c>
      <c r="G1493" s="55" t="s">
        <v>84</v>
      </c>
      <c r="H1493" s="55" t="s">
        <v>92</v>
      </c>
      <c r="I1493" s="55" t="s">
        <v>190</v>
      </c>
      <c r="J1493" s="65" t="s">
        <v>290</v>
      </c>
    </row>
    <row r="1494" spans="1:10" ht="28.5" x14ac:dyDescent="0.25">
      <c r="A1494" s="66">
        <v>202404828</v>
      </c>
      <c r="B1494" s="56">
        <v>45551</v>
      </c>
      <c r="C1494" s="55" t="s">
        <v>1</v>
      </c>
      <c r="D1494" s="55" t="s">
        <v>188</v>
      </c>
      <c r="E1494" s="55" t="s">
        <v>4</v>
      </c>
      <c r="F1494" s="55" t="s">
        <v>194</v>
      </c>
      <c r="G1494" s="55" t="s">
        <v>90</v>
      </c>
      <c r="H1494" s="55" t="s">
        <v>204</v>
      </c>
      <c r="I1494" s="55" t="s">
        <v>213</v>
      </c>
      <c r="J1494" s="65" t="s">
        <v>290</v>
      </c>
    </row>
    <row r="1495" spans="1:10" ht="28.5" x14ac:dyDescent="0.25">
      <c r="A1495" s="66">
        <v>202404830</v>
      </c>
      <c r="B1495" s="56">
        <v>45551.799304282402</v>
      </c>
      <c r="C1495" s="55" t="s">
        <v>1</v>
      </c>
      <c r="D1495" s="55" t="s">
        <v>188</v>
      </c>
      <c r="E1495" s="55" t="s">
        <v>39</v>
      </c>
      <c r="F1495" s="55" t="s">
        <v>64</v>
      </c>
      <c r="G1495" s="55" t="s">
        <v>84</v>
      </c>
      <c r="H1495" s="55" t="s">
        <v>90</v>
      </c>
      <c r="I1495" s="55" t="s">
        <v>190</v>
      </c>
      <c r="J1495" s="65" t="s">
        <v>290</v>
      </c>
    </row>
    <row r="1496" spans="1:10" ht="42.75" x14ac:dyDescent="0.25">
      <c r="A1496" s="66">
        <v>202404831</v>
      </c>
      <c r="B1496" s="56">
        <v>45552</v>
      </c>
      <c r="C1496" s="55" t="s">
        <v>2</v>
      </c>
      <c r="D1496" s="55" t="s">
        <v>199</v>
      </c>
      <c r="E1496" s="55" t="s">
        <v>200</v>
      </c>
      <c r="F1496" s="55" t="s">
        <v>330</v>
      </c>
      <c r="G1496" s="55" t="s">
        <v>202</v>
      </c>
      <c r="H1496" s="55" t="s">
        <v>215</v>
      </c>
      <c r="I1496" s="55" t="s">
        <v>190</v>
      </c>
      <c r="J1496" s="65" t="s">
        <v>290</v>
      </c>
    </row>
    <row r="1497" spans="1:10" ht="57" x14ac:dyDescent="0.25">
      <c r="A1497" s="66">
        <v>202404832</v>
      </c>
      <c r="B1497" s="56">
        <v>45551.850190046302</v>
      </c>
      <c r="C1497" s="55" t="s">
        <v>1</v>
      </c>
      <c r="D1497" s="55" t="s">
        <v>188</v>
      </c>
      <c r="E1497" s="55" t="s">
        <v>196</v>
      </c>
      <c r="F1497" s="55" t="s">
        <v>35</v>
      </c>
      <c r="G1497" s="55" t="s">
        <v>89</v>
      </c>
      <c r="H1497" s="55" t="s">
        <v>103</v>
      </c>
      <c r="I1497" s="55" t="s">
        <v>190</v>
      </c>
      <c r="J1497" s="65" t="s">
        <v>290</v>
      </c>
    </row>
    <row r="1498" spans="1:10" ht="42.75" x14ac:dyDescent="0.25">
      <c r="A1498" s="66">
        <v>202404834</v>
      </c>
      <c r="B1498" s="56">
        <v>45552</v>
      </c>
      <c r="C1498" s="55" t="s">
        <v>2</v>
      </c>
      <c r="D1498" s="55" t="s">
        <v>199</v>
      </c>
      <c r="E1498" s="55" t="s">
        <v>200</v>
      </c>
      <c r="F1498" s="55" t="s">
        <v>331</v>
      </c>
      <c r="G1498" s="55" t="s">
        <v>202</v>
      </c>
      <c r="H1498" s="55" t="s">
        <v>215</v>
      </c>
      <c r="I1498" s="55" t="s">
        <v>190</v>
      </c>
      <c r="J1498" s="65" t="s">
        <v>290</v>
      </c>
    </row>
    <row r="1499" spans="1:10" ht="28.5" x14ac:dyDescent="0.25">
      <c r="A1499" s="66">
        <v>202404839</v>
      </c>
      <c r="B1499" s="56">
        <v>45552.443367048603</v>
      </c>
      <c r="C1499" s="55" t="s">
        <v>1</v>
      </c>
      <c r="D1499" s="55" t="s">
        <v>188</v>
      </c>
      <c r="E1499" s="55" t="s">
        <v>39</v>
      </c>
      <c r="F1499" s="55" t="s">
        <v>64</v>
      </c>
      <c r="G1499" s="55" t="s">
        <v>90</v>
      </c>
      <c r="H1499" s="55" t="s">
        <v>118</v>
      </c>
      <c r="I1499" s="55" t="s">
        <v>190</v>
      </c>
      <c r="J1499" s="65" t="s">
        <v>290</v>
      </c>
    </row>
    <row r="1500" spans="1:10" ht="42.75" x14ac:dyDescent="0.25">
      <c r="A1500" s="66">
        <v>202404840</v>
      </c>
      <c r="B1500" s="56">
        <v>45552.444008993101</v>
      </c>
      <c r="C1500" s="55" t="s">
        <v>1</v>
      </c>
      <c r="D1500" s="55" t="s">
        <v>188</v>
      </c>
      <c r="E1500" s="55" t="s">
        <v>196</v>
      </c>
      <c r="F1500" s="55" t="s">
        <v>34</v>
      </c>
      <c r="G1500" s="55" t="s">
        <v>89</v>
      </c>
      <c r="H1500" s="55" t="s">
        <v>103</v>
      </c>
      <c r="I1500" s="55" t="s">
        <v>190</v>
      </c>
      <c r="J1500" s="65" t="s">
        <v>290</v>
      </c>
    </row>
    <row r="1501" spans="1:10" ht="42.75" x14ac:dyDescent="0.25">
      <c r="A1501" s="66">
        <v>202404845</v>
      </c>
      <c r="B1501" s="56">
        <v>45552</v>
      </c>
      <c r="C1501" s="55" t="s">
        <v>2</v>
      </c>
      <c r="D1501" s="55" t="s">
        <v>199</v>
      </c>
      <c r="E1501" s="55" t="s">
        <v>4</v>
      </c>
      <c r="F1501" s="55" t="s">
        <v>23</v>
      </c>
      <c r="G1501" s="55" t="s">
        <v>202</v>
      </c>
      <c r="H1501" s="55" t="s">
        <v>215</v>
      </c>
      <c r="I1501" s="55" t="s">
        <v>190</v>
      </c>
      <c r="J1501" s="65" t="s">
        <v>290</v>
      </c>
    </row>
    <row r="1502" spans="1:10" ht="142.5" x14ac:dyDescent="0.25">
      <c r="A1502" s="66">
        <v>202404847</v>
      </c>
      <c r="B1502" s="56">
        <v>45552.539371909697</v>
      </c>
      <c r="C1502" s="55" t="s">
        <v>1</v>
      </c>
      <c r="D1502" s="55" t="s">
        <v>188</v>
      </c>
      <c r="E1502" s="55" t="s">
        <v>4</v>
      </c>
      <c r="F1502" s="55" t="s">
        <v>194</v>
      </c>
      <c r="G1502" s="55" t="s">
        <v>90</v>
      </c>
      <c r="H1502" s="55" t="s">
        <v>209</v>
      </c>
      <c r="I1502" s="55" t="s">
        <v>190</v>
      </c>
      <c r="J1502" s="65" t="s">
        <v>290</v>
      </c>
    </row>
    <row r="1503" spans="1:10" ht="28.5" x14ac:dyDescent="0.25">
      <c r="A1503" s="66">
        <v>202404850</v>
      </c>
      <c r="B1503" s="56">
        <v>45552.572345914297</v>
      </c>
      <c r="C1503" s="55" t="s">
        <v>1</v>
      </c>
      <c r="D1503" s="55" t="s">
        <v>188</v>
      </c>
      <c r="E1503" s="55" t="s">
        <v>4</v>
      </c>
      <c r="F1503" s="55" t="s">
        <v>29</v>
      </c>
      <c r="G1503" s="55" t="s">
        <v>84</v>
      </c>
      <c r="H1503" s="55" t="s">
        <v>95</v>
      </c>
      <c r="I1503" s="55" t="s">
        <v>190</v>
      </c>
      <c r="J1503" s="65" t="s">
        <v>290</v>
      </c>
    </row>
    <row r="1504" spans="1:10" ht="57" x14ac:dyDescent="0.25">
      <c r="A1504" s="66">
        <v>202404852</v>
      </c>
      <c r="B1504" s="56">
        <v>45552</v>
      </c>
      <c r="C1504" s="55" t="s">
        <v>1</v>
      </c>
      <c r="D1504" s="55" t="s">
        <v>188</v>
      </c>
      <c r="E1504" s="55" t="s">
        <v>196</v>
      </c>
      <c r="F1504" s="55" t="s">
        <v>35</v>
      </c>
      <c r="G1504" s="55" t="s">
        <v>89</v>
      </c>
      <c r="H1504" s="55" t="s">
        <v>103</v>
      </c>
      <c r="I1504" s="55" t="s">
        <v>190</v>
      </c>
      <c r="J1504" s="65" t="s">
        <v>290</v>
      </c>
    </row>
    <row r="1505" spans="1:10" ht="42.75" x14ac:dyDescent="0.25">
      <c r="A1505" s="66">
        <v>202404853</v>
      </c>
      <c r="B1505" s="56">
        <v>45552</v>
      </c>
      <c r="C1505" s="55" t="s">
        <v>1</v>
      </c>
      <c r="D1505" s="55" t="s">
        <v>188</v>
      </c>
      <c r="E1505" s="55" t="s">
        <v>196</v>
      </c>
      <c r="F1505" s="55" t="s">
        <v>38</v>
      </c>
      <c r="G1505" s="55" t="s">
        <v>89</v>
      </c>
      <c r="H1505" s="55" t="s">
        <v>103</v>
      </c>
      <c r="I1505" s="55" t="s">
        <v>190</v>
      </c>
      <c r="J1505" s="65" t="s">
        <v>290</v>
      </c>
    </row>
    <row r="1506" spans="1:10" ht="28.5" x14ac:dyDescent="0.25">
      <c r="A1506" s="66">
        <v>202404857</v>
      </c>
      <c r="B1506" s="56">
        <v>45552</v>
      </c>
      <c r="C1506" s="55" t="s">
        <v>1</v>
      </c>
      <c r="D1506" s="55" t="s">
        <v>188</v>
      </c>
      <c r="E1506" s="55" t="s">
        <v>39</v>
      </c>
      <c r="F1506" s="55" t="s">
        <v>51</v>
      </c>
      <c r="G1506" s="55" t="s">
        <v>90</v>
      </c>
      <c r="H1506" s="55" t="s">
        <v>118</v>
      </c>
      <c r="I1506" s="55" t="s">
        <v>190</v>
      </c>
      <c r="J1506" s="65" t="s">
        <v>290</v>
      </c>
    </row>
    <row r="1507" spans="1:10" ht="57" x14ac:dyDescent="0.25">
      <c r="A1507" s="66">
        <v>202404860</v>
      </c>
      <c r="B1507" s="56">
        <v>45552</v>
      </c>
      <c r="C1507" s="55" t="s">
        <v>2</v>
      </c>
      <c r="D1507" s="55" t="s">
        <v>199</v>
      </c>
      <c r="E1507" s="55" t="s">
        <v>4</v>
      </c>
      <c r="F1507" s="55" t="s">
        <v>18</v>
      </c>
      <c r="G1507" s="55" t="s">
        <v>202</v>
      </c>
      <c r="H1507" s="55" t="s">
        <v>221</v>
      </c>
      <c r="I1507" s="55" t="s">
        <v>190</v>
      </c>
      <c r="J1507" s="65" t="s">
        <v>290</v>
      </c>
    </row>
    <row r="1508" spans="1:10" ht="142.5" x14ac:dyDescent="0.25">
      <c r="A1508" s="66">
        <v>202404861</v>
      </c>
      <c r="B1508" s="56">
        <v>45552</v>
      </c>
      <c r="C1508" s="55" t="s">
        <v>1</v>
      </c>
      <c r="D1508" s="55" t="s">
        <v>188</v>
      </c>
      <c r="E1508" s="55" t="s">
        <v>4</v>
      </c>
      <c r="F1508" s="55" t="s">
        <v>19</v>
      </c>
      <c r="G1508" s="55" t="s">
        <v>90</v>
      </c>
      <c r="H1508" s="55" t="s">
        <v>209</v>
      </c>
      <c r="I1508" s="55" t="s">
        <v>190</v>
      </c>
      <c r="J1508" s="65" t="s">
        <v>290</v>
      </c>
    </row>
    <row r="1509" spans="1:10" ht="42.75" x14ac:dyDescent="0.25">
      <c r="A1509" s="66">
        <v>202404863</v>
      </c>
      <c r="B1509" s="56">
        <v>45540</v>
      </c>
      <c r="C1509" s="55" t="s">
        <v>1</v>
      </c>
      <c r="D1509" s="55" t="s">
        <v>188</v>
      </c>
      <c r="E1509" s="55" t="s">
        <v>196</v>
      </c>
      <c r="F1509" s="55" t="s">
        <v>34</v>
      </c>
      <c r="G1509" s="55" t="s">
        <v>89</v>
      </c>
      <c r="H1509" s="55" t="s">
        <v>103</v>
      </c>
      <c r="I1509" s="55" t="s">
        <v>190</v>
      </c>
      <c r="J1509" s="65" t="s">
        <v>290</v>
      </c>
    </row>
    <row r="1510" spans="1:10" ht="28.5" x14ac:dyDescent="0.25">
      <c r="A1510" s="66">
        <v>202404865</v>
      </c>
      <c r="B1510" s="56">
        <v>45552.727141863397</v>
      </c>
      <c r="C1510" s="55" t="s">
        <v>1</v>
      </c>
      <c r="D1510" s="55" t="s">
        <v>188</v>
      </c>
      <c r="E1510" s="55" t="s">
        <v>4</v>
      </c>
      <c r="F1510" s="55" t="s">
        <v>13</v>
      </c>
      <c r="G1510" s="55" t="s">
        <v>80</v>
      </c>
      <c r="H1510" s="55" t="s">
        <v>118</v>
      </c>
      <c r="I1510" s="55" t="s">
        <v>190</v>
      </c>
      <c r="J1510" s="65" t="s">
        <v>290</v>
      </c>
    </row>
    <row r="1511" spans="1:10" ht="28.5" x14ac:dyDescent="0.25">
      <c r="A1511" s="66">
        <v>202404866</v>
      </c>
      <c r="B1511" s="56">
        <v>45552</v>
      </c>
      <c r="C1511" s="55" t="s">
        <v>1</v>
      </c>
      <c r="D1511" s="55" t="s">
        <v>188</v>
      </c>
      <c r="E1511" s="55" t="s">
        <v>4</v>
      </c>
      <c r="F1511" s="55" t="s">
        <v>22</v>
      </c>
      <c r="G1511" s="55" t="s">
        <v>84</v>
      </c>
      <c r="H1511" s="55" t="s">
        <v>93</v>
      </c>
      <c r="I1511" s="55" t="s">
        <v>190</v>
      </c>
      <c r="J1511" s="65" t="s">
        <v>290</v>
      </c>
    </row>
    <row r="1512" spans="1:10" ht="42.75" x14ac:dyDescent="0.25">
      <c r="A1512" s="66">
        <v>202404867</v>
      </c>
      <c r="B1512" s="56">
        <v>45553</v>
      </c>
      <c r="C1512" s="55" t="s">
        <v>2</v>
      </c>
      <c r="D1512" s="55" t="s">
        <v>199</v>
      </c>
      <c r="E1512" s="55" t="s">
        <v>4</v>
      </c>
      <c r="F1512" s="55" t="s">
        <v>27</v>
      </c>
      <c r="G1512" s="55" t="s">
        <v>202</v>
      </c>
      <c r="H1512" s="55" t="s">
        <v>215</v>
      </c>
      <c r="I1512" s="55" t="s">
        <v>190</v>
      </c>
      <c r="J1512" s="65" t="s">
        <v>290</v>
      </c>
    </row>
    <row r="1513" spans="1:10" ht="42.75" x14ac:dyDescent="0.25">
      <c r="A1513" s="66">
        <v>202404868</v>
      </c>
      <c r="B1513" s="56">
        <v>45552.762275115703</v>
      </c>
      <c r="C1513" s="55" t="s">
        <v>1</v>
      </c>
      <c r="D1513" s="55" t="s">
        <v>188</v>
      </c>
      <c r="E1513" s="55" t="s">
        <v>196</v>
      </c>
      <c r="F1513" s="55" t="s">
        <v>36</v>
      </c>
      <c r="G1513" s="55" t="s">
        <v>89</v>
      </c>
      <c r="H1513" s="55" t="s">
        <v>103</v>
      </c>
      <c r="I1513" s="55" t="s">
        <v>190</v>
      </c>
      <c r="J1513" s="65" t="s">
        <v>290</v>
      </c>
    </row>
    <row r="1514" spans="1:10" ht="42.75" x14ac:dyDescent="0.25">
      <c r="A1514" s="66">
        <v>202404869</v>
      </c>
      <c r="B1514" s="56">
        <v>45552.999038738402</v>
      </c>
      <c r="C1514" s="55" t="s">
        <v>1</v>
      </c>
      <c r="D1514" s="55" t="s">
        <v>188</v>
      </c>
      <c r="E1514" s="55" t="s">
        <v>196</v>
      </c>
      <c r="F1514" s="55" t="s">
        <v>36</v>
      </c>
      <c r="G1514" s="55" t="s">
        <v>89</v>
      </c>
      <c r="H1514" s="55" t="s">
        <v>103</v>
      </c>
      <c r="I1514" s="55" t="s">
        <v>190</v>
      </c>
      <c r="J1514" s="65" t="s">
        <v>290</v>
      </c>
    </row>
    <row r="1515" spans="1:10" ht="28.5" x14ac:dyDescent="0.25">
      <c r="A1515" s="66">
        <v>202404871</v>
      </c>
      <c r="B1515" s="56">
        <v>45553</v>
      </c>
      <c r="C1515" s="55" t="s">
        <v>1</v>
      </c>
      <c r="D1515" s="55" t="s">
        <v>188</v>
      </c>
      <c r="E1515" s="55" t="s">
        <v>4</v>
      </c>
      <c r="F1515" s="55" t="s">
        <v>24</v>
      </c>
      <c r="G1515" s="55" t="s">
        <v>84</v>
      </c>
      <c r="H1515" s="55" t="s">
        <v>93</v>
      </c>
      <c r="I1515" s="55" t="s">
        <v>190</v>
      </c>
      <c r="J1515" s="65" t="s">
        <v>290</v>
      </c>
    </row>
    <row r="1516" spans="1:10" ht="42.75" x14ac:dyDescent="0.25">
      <c r="A1516" s="66">
        <v>202404876</v>
      </c>
      <c r="B1516" s="56">
        <v>45553.465264930601</v>
      </c>
      <c r="C1516" s="55" t="s">
        <v>1</v>
      </c>
      <c r="D1516" s="55" t="s">
        <v>188</v>
      </c>
      <c r="E1516" s="55" t="s">
        <v>4</v>
      </c>
      <c r="F1516" s="55" t="s">
        <v>24</v>
      </c>
      <c r="G1516" s="55" t="s">
        <v>82</v>
      </c>
      <c r="H1516" s="55" t="s">
        <v>118</v>
      </c>
      <c r="I1516" s="55" t="s">
        <v>190</v>
      </c>
      <c r="J1516" s="65" t="s">
        <v>290</v>
      </c>
    </row>
    <row r="1517" spans="1:10" ht="28.5" x14ac:dyDescent="0.25">
      <c r="A1517" s="66">
        <v>202404878</v>
      </c>
      <c r="B1517" s="56">
        <v>45553.041666666701</v>
      </c>
      <c r="C1517" s="55" t="s">
        <v>1</v>
      </c>
      <c r="D1517" s="55" t="s">
        <v>188</v>
      </c>
      <c r="E1517" s="55" t="s">
        <v>4</v>
      </c>
      <c r="F1517" s="55" t="s">
        <v>22</v>
      </c>
      <c r="G1517" s="55" t="s">
        <v>86</v>
      </c>
      <c r="H1517" s="55" t="s">
        <v>233</v>
      </c>
      <c r="I1517" s="55" t="s">
        <v>190</v>
      </c>
      <c r="J1517" s="65" t="s">
        <v>290</v>
      </c>
    </row>
    <row r="1518" spans="1:10" ht="42.75" x14ac:dyDescent="0.25">
      <c r="A1518" s="66">
        <v>202404880</v>
      </c>
      <c r="B1518" s="56">
        <v>45553.494168553203</v>
      </c>
      <c r="C1518" s="55" t="s">
        <v>1</v>
      </c>
      <c r="D1518" s="55" t="s">
        <v>188</v>
      </c>
      <c r="E1518" s="55" t="s">
        <v>4</v>
      </c>
      <c r="F1518" s="55" t="s">
        <v>10</v>
      </c>
      <c r="G1518" s="55" t="s">
        <v>82</v>
      </c>
      <c r="H1518" s="55" t="s">
        <v>118</v>
      </c>
      <c r="I1518" s="55" t="s">
        <v>190</v>
      </c>
      <c r="J1518" s="65" t="s">
        <v>290</v>
      </c>
    </row>
    <row r="1519" spans="1:10" ht="57" x14ac:dyDescent="0.25">
      <c r="A1519" s="66">
        <v>202404883</v>
      </c>
      <c r="B1519" s="56">
        <v>45553.512456712997</v>
      </c>
      <c r="C1519" s="55" t="s">
        <v>1</v>
      </c>
      <c r="D1519" s="55" t="s">
        <v>188</v>
      </c>
      <c r="E1519" s="55" t="s">
        <v>4</v>
      </c>
      <c r="F1519" s="55" t="s">
        <v>29</v>
      </c>
      <c r="G1519" s="55" t="s">
        <v>90</v>
      </c>
      <c r="H1519" s="55" t="s">
        <v>270</v>
      </c>
      <c r="I1519" s="55" t="s">
        <v>190</v>
      </c>
      <c r="J1519" s="65" t="s">
        <v>290</v>
      </c>
    </row>
    <row r="1520" spans="1:10" ht="57" x14ac:dyDescent="0.25">
      <c r="A1520" s="66">
        <v>202404885</v>
      </c>
      <c r="B1520" s="56">
        <v>45553.565533020803</v>
      </c>
      <c r="C1520" s="55" t="s">
        <v>1</v>
      </c>
      <c r="D1520" s="55" t="s">
        <v>188</v>
      </c>
      <c r="E1520" s="55" t="s">
        <v>4</v>
      </c>
      <c r="F1520" s="55" t="s">
        <v>194</v>
      </c>
      <c r="G1520" s="55" t="s">
        <v>93</v>
      </c>
      <c r="H1520" s="55" t="s">
        <v>226</v>
      </c>
      <c r="I1520" s="55" t="s">
        <v>190</v>
      </c>
      <c r="J1520" s="65" t="s">
        <v>290</v>
      </c>
    </row>
    <row r="1521" spans="1:10" ht="71.25" x14ac:dyDescent="0.25">
      <c r="A1521" s="66">
        <v>202404887</v>
      </c>
      <c r="B1521" s="56">
        <v>45553</v>
      </c>
      <c r="C1521" s="55" t="s">
        <v>1</v>
      </c>
      <c r="D1521" s="55" t="s">
        <v>188</v>
      </c>
      <c r="E1521" s="55" t="s">
        <v>196</v>
      </c>
      <c r="F1521" s="55" t="s">
        <v>33</v>
      </c>
      <c r="G1521" s="55" t="s">
        <v>89</v>
      </c>
      <c r="H1521" s="55" t="s">
        <v>114</v>
      </c>
      <c r="I1521" s="55" t="s">
        <v>190</v>
      </c>
      <c r="J1521" s="65" t="s">
        <v>290</v>
      </c>
    </row>
    <row r="1522" spans="1:10" ht="28.5" x14ac:dyDescent="0.25">
      <c r="A1522" s="66">
        <v>202404898</v>
      </c>
      <c r="B1522" s="56">
        <v>45553.665541053197</v>
      </c>
      <c r="C1522" s="55" t="s">
        <v>1</v>
      </c>
      <c r="D1522" s="55" t="s">
        <v>188</v>
      </c>
      <c r="E1522" s="55" t="s">
        <v>4</v>
      </c>
      <c r="F1522" s="55" t="s">
        <v>10</v>
      </c>
      <c r="G1522" s="55" t="s">
        <v>93</v>
      </c>
      <c r="H1522" s="55" t="s">
        <v>250</v>
      </c>
      <c r="I1522" s="55" t="s">
        <v>190</v>
      </c>
      <c r="J1522" s="65" t="s">
        <v>290</v>
      </c>
    </row>
    <row r="1523" spans="1:10" ht="57" x14ac:dyDescent="0.25">
      <c r="A1523" s="66">
        <v>202404902</v>
      </c>
      <c r="B1523" s="56">
        <v>45553</v>
      </c>
      <c r="C1523" s="55" t="s">
        <v>1</v>
      </c>
      <c r="D1523" s="55" t="s">
        <v>188</v>
      </c>
      <c r="E1523" s="55" t="s">
        <v>4</v>
      </c>
      <c r="F1523" s="55" t="s">
        <v>274</v>
      </c>
      <c r="G1523" s="55" t="s">
        <v>91</v>
      </c>
      <c r="H1523" s="55" t="s">
        <v>305</v>
      </c>
      <c r="I1523" s="55" t="s">
        <v>190</v>
      </c>
      <c r="J1523" s="65" t="s">
        <v>290</v>
      </c>
    </row>
    <row r="1524" spans="1:10" ht="28.5" x14ac:dyDescent="0.25">
      <c r="A1524" s="66">
        <v>202404903</v>
      </c>
      <c r="B1524" s="56">
        <v>45553.041666666701</v>
      </c>
      <c r="C1524" s="55" t="s">
        <v>1</v>
      </c>
      <c r="D1524" s="55" t="s">
        <v>188</v>
      </c>
      <c r="E1524" s="55" t="s">
        <v>4</v>
      </c>
      <c r="F1524" s="55" t="s">
        <v>10</v>
      </c>
      <c r="G1524" s="55" t="s">
        <v>80</v>
      </c>
      <c r="H1524" s="55" t="s">
        <v>118</v>
      </c>
      <c r="I1524" s="55" t="s">
        <v>190</v>
      </c>
      <c r="J1524" s="65" t="s">
        <v>290</v>
      </c>
    </row>
    <row r="1525" spans="1:10" ht="57" x14ac:dyDescent="0.25">
      <c r="A1525" s="66">
        <v>202404904</v>
      </c>
      <c r="B1525" s="56">
        <v>45553.962815544</v>
      </c>
      <c r="C1525" s="55" t="s">
        <v>1</v>
      </c>
      <c r="D1525" s="55" t="s">
        <v>188</v>
      </c>
      <c r="E1525" s="55" t="s">
        <v>200</v>
      </c>
      <c r="F1525" s="55" t="s">
        <v>332</v>
      </c>
      <c r="G1525" s="55" t="s">
        <v>83</v>
      </c>
      <c r="H1525" s="55" t="s">
        <v>228</v>
      </c>
      <c r="I1525" s="55" t="s">
        <v>190</v>
      </c>
      <c r="J1525" s="65" t="s">
        <v>290</v>
      </c>
    </row>
    <row r="1526" spans="1:10" ht="42.75" x14ac:dyDescent="0.25">
      <c r="A1526" s="66">
        <v>202404909</v>
      </c>
      <c r="B1526" s="56">
        <v>45554.453584641204</v>
      </c>
      <c r="C1526" s="55" t="s">
        <v>1</v>
      </c>
      <c r="D1526" s="55" t="s">
        <v>188</v>
      </c>
      <c r="E1526" s="55" t="s">
        <v>4</v>
      </c>
      <c r="F1526" s="55" t="s">
        <v>9</v>
      </c>
      <c r="G1526" s="55" t="s">
        <v>82</v>
      </c>
      <c r="H1526" s="55" t="s">
        <v>118</v>
      </c>
      <c r="I1526" s="55" t="s">
        <v>190</v>
      </c>
      <c r="J1526" s="65" t="s">
        <v>290</v>
      </c>
    </row>
    <row r="1527" spans="1:10" ht="42.75" x14ac:dyDescent="0.25">
      <c r="A1527" s="66">
        <v>202404915</v>
      </c>
      <c r="B1527" s="56">
        <v>45554.486045949103</v>
      </c>
      <c r="C1527" s="55" t="s">
        <v>1</v>
      </c>
      <c r="D1527" s="55" t="s">
        <v>188</v>
      </c>
      <c r="E1527" s="55" t="s">
        <v>196</v>
      </c>
      <c r="F1527" s="55" t="s">
        <v>32</v>
      </c>
      <c r="G1527" s="55" t="s">
        <v>89</v>
      </c>
      <c r="H1527" s="55" t="s">
        <v>103</v>
      </c>
      <c r="I1527" s="55" t="s">
        <v>190</v>
      </c>
      <c r="J1527" s="65" t="s">
        <v>290</v>
      </c>
    </row>
    <row r="1528" spans="1:10" ht="42.75" x14ac:dyDescent="0.25">
      <c r="A1528" s="66">
        <v>202404916</v>
      </c>
      <c r="B1528" s="56">
        <v>45554</v>
      </c>
      <c r="C1528" s="55" t="s">
        <v>1</v>
      </c>
      <c r="D1528" s="55" t="s">
        <v>188</v>
      </c>
      <c r="E1528" s="55" t="s">
        <v>196</v>
      </c>
      <c r="F1528" s="55" t="s">
        <v>32</v>
      </c>
      <c r="G1528" s="55" t="s">
        <v>89</v>
      </c>
      <c r="H1528" s="55" t="s">
        <v>103</v>
      </c>
      <c r="I1528" s="55" t="s">
        <v>190</v>
      </c>
      <c r="J1528" s="65" t="s">
        <v>290</v>
      </c>
    </row>
    <row r="1529" spans="1:10" ht="142.5" x14ac:dyDescent="0.25">
      <c r="A1529" s="66">
        <v>202404926</v>
      </c>
      <c r="B1529" s="56">
        <v>45554</v>
      </c>
      <c r="C1529" s="55" t="s">
        <v>1</v>
      </c>
      <c r="D1529" s="55" t="s">
        <v>188</v>
      </c>
      <c r="E1529" s="55" t="s">
        <v>39</v>
      </c>
      <c r="F1529" s="55" t="s">
        <v>75</v>
      </c>
      <c r="G1529" s="55" t="s">
        <v>90</v>
      </c>
      <c r="H1529" s="55" t="s">
        <v>209</v>
      </c>
      <c r="I1529" s="55" t="s">
        <v>190</v>
      </c>
      <c r="J1529" s="65" t="s">
        <v>290</v>
      </c>
    </row>
    <row r="1530" spans="1:10" ht="142.5" x14ac:dyDescent="0.25">
      <c r="A1530" s="66">
        <v>202404932</v>
      </c>
      <c r="B1530" s="56">
        <v>45554.572698576398</v>
      </c>
      <c r="C1530" s="55" t="s">
        <v>1</v>
      </c>
      <c r="D1530" s="55" t="s">
        <v>188</v>
      </c>
      <c r="E1530" s="55" t="s">
        <v>4</v>
      </c>
      <c r="F1530" s="55" t="s">
        <v>12</v>
      </c>
      <c r="G1530" s="55" t="s">
        <v>90</v>
      </c>
      <c r="H1530" s="55" t="s">
        <v>209</v>
      </c>
      <c r="I1530" s="55" t="s">
        <v>190</v>
      </c>
      <c r="J1530" s="65" t="s">
        <v>290</v>
      </c>
    </row>
    <row r="1531" spans="1:10" ht="57" x14ac:dyDescent="0.25">
      <c r="A1531" s="66">
        <v>202404933</v>
      </c>
      <c r="B1531" s="56">
        <v>45554.588043553202</v>
      </c>
      <c r="C1531" s="55" t="s">
        <v>1</v>
      </c>
      <c r="D1531" s="55" t="s">
        <v>188</v>
      </c>
      <c r="E1531" s="55" t="s">
        <v>4</v>
      </c>
      <c r="F1531" s="55" t="s">
        <v>17</v>
      </c>
      <c r="G1531" s="55" t="s">
        <v>92</v>
      </c>
      <c r="H1531" s="55" t="s">
        <v>229</v>
      </c>
      <c r="I1531" s="55" t="s">
        <v>190</v>
      </c>
      <c r="J1531" s="65" t="s">
        <v>290</v>
      </c>
    </row>
    <row r="1532" spans="1:10" ht="71.25" x14ac:dyDescent="0.25">
      <c r="A1532" s="66">
        <v>202404936</v>
      </c>
      <c r="B1532" s="56">
        <v>45554</v>
      </c>
      <c r="C1532" s="55" t="s">
        <v>1</v>
      </c>
      <c r="D1532" s="55" t="s">
        <v>188</v>
      </c>
      <c r="E1532" s="55" t="s">
        <v>4</v>
      </c>
      <c r="F1532" s="55" t="s">
        <v>194</v>
      </c>
      <c r="G1532" s="55" t="s">
        <v>87</v>
      </c>
      <c r="H1532" s="55" t="s">
        <v>219</v>
      </c>
      <c r="I1532" s="55" t="s">
        <v>190</v>
      </c>
      <c r="J1532" s="65" t="s">
        <v>290</v>
      </c>
    </row>
    <row r="1533" spans="1:10" ht="42.75" x14ac:dyDescent="0.25">
      <c r="A1533" s="66">
        <v>202404945</v>
      </c>
      <c r="B1533" s="56">
        <v>45554</v>
      </c>
      <c r="C1533" s="55" t="s">
        <v>1</v>
      </c>
      <c r="D1533" s="55" t="s">
        <v>188</v>
      </c>
      <c r="E1533" s="55" t="s">
        <v>196</v>
      </c>
      <c r="F1533" s="55" t="s">
        <v>36</v>
      </c>
      <c r="G1533" s="55" t="s">
        <v>89</v>
      </c>
      <c r="H1533" s="55" t="s">
        <v>103</v>
      </c>
      <c r="I1533" s="55" t="s">
        <v>190</v>
      </c>
      <c r="J1533" s="65" t="s">
        <v>290</v>
      </c>
    </row>
    <row r="1534" spans="1:10" ht="57" x14ac:dyDescent="0.25">
      <c r="A1534" s="66">
        <v>202404948</v>
      </c>
      <c r="B1534" s="56">
        <v>45554</v>
      </c>
      <c r="C1534" s="55" t="s">
        <v>1</v>
      </c>
      <c r="D1534" s="55" t="s">
        <v>188</v>
      </c>
      <c r="E1534" s="55" t="s">
        <v>4</v>
      </c>
      <c r="F1534" s="55" t="s">
        <v>21</v>
      </c>
      <c r="G1534" s="55" t="s">
        <v>84</v>
      </c>
      <c r="H1534" s="55" t="s">
        <v>87</v>
      </c>
      <c r="I1534" s="55" t="s">
        <v>190</v>
      </c>
      <c r="J1534" s="65" t="s">
        <v>290</v>
      </c>
    </row>
    <row r="1535" spans="1:10" ht="42.75" x14ac:dyDescent="0.25">
      <c r="A1535" s="66">
        <v>202404950</v>
      </c>
      <c r="B1535" s="56">
        <v>45554.865754363404</v>
      </c>
      <c r="C1535" s="55" t="s">
        <v>1</v>
      </c>
      <c r="D1535" s="55" t="s">
        <v>188</v>
      </c>
      <c r="E1535" s="55" t="s">
        <v>4</v>
      </c>
      <c r="F1535" s="55" t="s">
        <v>8</v>
      </c>
      <c r="G1535" s="55" t="s">
        <v>90</v>
      </c>
      <c r="H1535" s="55" t="s">
        <v>112</v>
      </c>
      <c r="I1535" s="55" t="s">
        <v>190</v>
      </c>
      <c r="J1535" s="65" t="s">
        <v>290</v>
      </c>
    </row>
    <row r="1536" spans="1:10" ht="57" x14ac:dyDescent="0.25">
      <c r="A1536" s="66">
        <v>202404953</v>
      </c>
      <c r="B1536" s="56">
        <v>45554</v>
      </c>
      <c r="C1536" s="55" t="s">
        <v>1</v>
      </c>
      <c r="D1536" s="55" t="s">
        <v>188</v>
      </c>
      <c r="E1536" s="55" t="s">
        <v>4</v>
      </c>
      <c r="F1536" s="55" t="s">
        <v>16</v>
      </c>
      <c r="G1536" s="55" t="s">
        <v>84</v>
      </c>
      <c r="H1536" s="55" t="s">
        <v>87</v>
      </c>
      <c r="I1536" s="55" t="s">
        <v>190</v>
      </c>
      <c r="J1536" s="65" t="s">
        <v>290</v>
      </c>
    </row>
    <row r="1537" spans="1:10" ht="28.5" x14ac:dyDescent="0.25">
      <c r="A1537" s="66">
        <v>202404954</v>
      </c>
      <c r="B1537" s="56">
        <v>45555</v>
      </c>
      <c r="C1537" s="55" t="s">
        <v>1</v>
      </c>
      <c r="D1537" s="55" t="s">
        <v>188</v>
      </c>
      <c r="E1537" s="55" t="s">
        <v>39</v>
      </c>
      <c r="F1537" s="55" t="s">
        <v>71</v>
      </c>
      <c r="G1537" s="55" t="s">
        <v>90</v>
      </c>
      <c r="H1537" s="55" t="s">
        <v>112</v>
      </c>
      <c r="I1537" s="55" t="s">
        <v>190</v>
      </c>
      <c r="J1537" s="65" t="s">
        <v>290</v>
      </c>
    </row>
    <row r="1538" spans="1:10" ht="57" x14ac:dyDescent="0.25">
      <c r="A1538" s="66">
        <v>202404958</v>
      </c>
      <c r="B1538" s="56">
        <v>45555.435728206001</v>
      </c>
      <c r="C1538" s="55" t="s">
        <v>1</v>
      </c>
      <c r="D1538" s="55" t="s">
        <v>188</v>
      </c>
      <c r="E1538" s="55" t="s">
        <v>4</v>
      </c>
      <c r="F1538" s="55" t="s">
        <v>21</v>
      </c>
      <c r="G1538" s="55" t="s">
        <v>87</v>
      </c>
      <c r="H1538" s="55" t="s">
        <v>118</v>
      </c>
      <c r="I1538" s="55" t="s">
        <v>190</v>
      </c>
      <c r="J1538" s="65" t="s">
        <v>290</v>
      </c>
    </row>
    <row r="1539" spans="1:10" ht="42.75" x14ac:dyDescent="0.25">
      <c r="A1539" s="66">
        <v>202404959</v>
      </c>
      <c r="B1539" s="56">
        <v>45555</v>
      </c>
      <c r="C1539" s="55" t="s">
        <v>1</v>
      </c>
      <c r="D1539" s="55" t="s">
        <v>188</v>
      </c>
      <c r="E1539" s="55" t="s">
        <v>196</v>
      </c>
      <c r="F1539" s="55" t="s">
        <v>34</v>
      </c>
      <c r="G1539" s="55" t="s">
        <v>89</v>
      </c>
      <c r="H1539" s="55" t="s">
        <v>103</v>
      </c>
      <c r="I1539" s="55" t="s">
        <v>190</v>
      </c>
      <c r="J1539" s="65" t="s">
        <v>290</v>
      </c>
    </row>
    <row r="1540" spans="1:10" ht="57" x14ac:dyDescent="0.25">
      <c r="A1540" s="66">
        <v>202404967</v>
      </c>
      <c r="B1540" s="56">
        <v>45555</v>
      </c>
      <c r="C1540" s="55" t="s">
        <v>1</v>
      </c>
      <c r="D1540" s="55" t="s">
        <v>188</v>
      </c>
      <c r="E1540" s="55" t="s">
        <v>39</v>
      </c>
      <c r="F1540" s="55" t="s">
        <v>75</v>
      </c>
      <c r="G1540" s="55" t="s">
        <v>90</v>
      </c>
      <c r="H1540" s="55" t="s">
        <v>195</v>
      </c>
      <c r="I1540" s="55" t="s">
        <v>190</v>
      </c>
      <c r="J1540" s="65" t="s">
        <v>290</v>
      </c>
    </row>
    <row r="1541" spans="1:10" ht="28.5" x14ac:dyDescent="0.25">
      <c r="A1541" s="66">
        <v>202404970</v>
      </c>
      <c r="B1541" s="56">
        <v>45555.476356250001</v>
      </c>
      <c r="C1541" s="55" t="s">
        <v>1</v>
      </c>
      <c r="D1541" s="55" t="s">
        <v>188</v>
      </c>
      <c r="E1541" s="55" t="s">
        <v>4</v>
      </c>
      <c r="F1541" s="55" t="s">
        <v>15</v>
      </c>
      <c r="G1541" s="55" t="s">
        <v>88</v>
      </c>
      <c r="H1541" s="55" t="s">
        <v>216</v>
      </c>
      <c r="I1541" s="55" t="s">
        <v>190</v>
      </c>
      <c r="J1541" s="65" t="s">
        <v>290</v>
      </c>
    </row>
    <row r="1542" spans="1:10" ht="42.75" x14ac:dyDescent="0.25">
      <c r="A1542" s="66">
        <v>202404976</v>
      </c>
      <c r="B1542" s="56">
        <v>45555</v>
      </c>
      <c r="C1542" s="55" t="s">
        <v>1</v>
      </c>
      <c r="D1542" s="55" t="s">
        <v>188</v>
      </c>
      <c r="E1542" s="55" t="s">
        <v>196</v>
      </c>
      <c r="F1542" s="55" t="s">
        <v>33</v>
      </c>
      <c r="G1542" s="55" t="s">
        <v>89</v>
      </c>
      <c r="H1542" s="55" t="s">
        <v>103</v>
      </c>
      <c r="I1542" s="55" t="s">
        <v>190</v>
      </c>
      <c r="J1542" s="65" t="s">
        <v>290</v>
      </c>
    </row>
    <row r="1543" spans="1:10" ht="42.75" x14ac:dyDescent="0.25">
      <c r="A1543" s="66">
        <v>202404978</v>
      </c>
      <c r="B1543" s="56">
        <v>45558</v>
      </c>
      <c r="C1543" s="55" t="s">
        <v>1</v>
      </c>
      <c r="D1543" s="55" t="s">
        <v>188</v>
      </c>
      <c r="E1543" s="55" t="s">
        <v>196</v>
      </c>
      <c r="F1543" s="55" t="s">
        <v>33</v>
      </c>
      <c r="G1543" s="55" t="s">
        <v>89</v>
      </c>
      <c r="H1543" s="55" t="s">
        <v>103</v>
      </c>
      <c r="I1543" s="55" t="s">
        <v>190</v>
      </c>
      <c r="J1543" s="65" t="s">
        <v>290</v>
      </c>
    </row>
    <row r="1544" spans="1:10" ht="42.75" x14ac:dyDescent="0.25">
      <c r="A1544" s="66">
        <v>202404989</v>
      </c>
      <c r="B1544" s="56">
        <v>45558</v>
      </c>
      <c r="C1544" s="55" t="s">
        <v>2</v>
      </c>
      <c r="D1544" s="55" t="s">
        <v>199</v>
      </c>
      <c r="E1544" s="55" t="s">
        <v>200</v>
      </c>
      <c r="F1544" s="55" t="s">
        <v>308</v>
      </c>
      <c r="G1544" s="55" t="s">
        <v>202</v>
      </c>
      <c r="H1544" s="55" t="s">
        <v>215</v>
      </c>
      <c r="I1544" s="55" t="s">
        <v>190</v>
      </c>
      <c r="J1544" s="65" t="s">
        <v>290</v>
      </c>
    </row>
    <row r="1545" spans="1:10" ht="42.75" x14ac:dyDescent="0.25">
      <c r="A1545" s="66">
        <v>202404990</v>
      </c>
      <c r="B1545" s="56">
        <v>45558</v>
      </c>
      <c r="C1545" s="55" t="s">
        <v>2</v>
      </c>
      <c r="D1545" s="55" t="s">
        <v>199</v>
      </c>
      <c r="E1545" s="55" t="s">
        <v>200</v>
      </c>
      <c r="F1545" s="55" t="s">
        <v>333</v>
      </c>
      <c r="G1545" s="55" t="s">
        <v>202</v>
      </c>
      <c r="H1545" s="55" t="s">
        <v>245</v>
      </c>
      <c r="I1545" s="55" t="s">
        <v>190</v>
      </c>
      <c r="J1545" s="65" t="s">
        <v>290</v>
      </c>
    </row>
    <row r="1546" spans="1:10" ht="57" x14ac:dyDescent="0.25">
      <c r="A1546" s="66">
        <v>202404994</v>
      </c>
      <c r="B1546" s="56">
        <v>45555.912238391204</v>
      </c>
      <c r="C1546" s="55" t="s">
        <v>1</v>
      </c>
      <c r="D1546" s="55" t="s">
        <v>188</v>
      </c>
      <c r="E1546" s="55" t="s">
        <v>39</v>
      </c>
      <c r="F1546" s="55" t="s">
        <v>64</v>
      </c>
      <c r="G1546" s="55" t="s">
        <v>87</v>
      </c>
      <c r="H1546" s="55" t="s">
        <v>218</v>
      </c>
      <c r="I1546" s="55" t="s">
        <v>190</v>
      </c>
      <c r="J1546" s="65" t="s">
        <v>290</v>
      </c>
    </row>
    <row r="1547" spans="1:10" ht="42.75" x14ac:dyDescent="0.25">
      <c r="A1547" s="66">
        <v>202404995</v>
      </c>
      <c r="B1547" s="56">
        <v>45558</v>
      </c>
      <c r="C1547" s="55" t="s">
        <v>1</v>
      </c>
      <c r="D1547" s="55" t="s">
        <v>188</v>
      </c>
      <c r="E1547" s="55" t="s">
        <v>4</v>
      </c>
      <c r="F1547" s="55" t="s">
        <v>14</v>
      </c>
      <c r="G1547" s="55" t="s">
        <v>82</v>
      </c>
      <c r="H1547" s="55" t="s">
        <v>296</v>
      </c>
      <c r="I1547" s="55" t="s">
        <v>190</v>
      </c>
      <c r="J1547" s="65" t="s">
        <v>290</v>
      </c>
    </row>
    <row r="1548" spans="1:10" ht="28.5" x14ac:dyDescent="0.25">
      <c r="A1548" s="66">
        <v>202404996</v>
      </c>
      <c r="B1548" s="56">
        <v>45558</v>
      </c>
      <c r="C1548" s="55" t="s">
        <v>1</v>
      </c>
      <c r="D1548" s="55" t="s">
        <v>188</v>
      </c>
      <c r="E1548" s="55" t="s">
        <v>4</v>
      </c>
      <c r="F1548" s="55" t="s">
        <v>16</v>
      </c>
      <c r="G1548" s="55" t="s">
        <v>93</v>
      </c>
      <c r="H1548" s="55" t="s">
        <v>118</v>
      </c>
      <c r="I1548" s="55" t="s">
        <v>190</v>
      </c>
      <c r="J1548" s="65" t="s">
        <v>290</v>
      </c>
    </row>
    <row r="1549" spans="1:10" ht="28.5" x14ac:dyDescent="0.25">
      <c r="A1549" s="66">
        <v>202404997</v>
      </c>
      <c r="B1549" s="56">
        <v>45558</v>
      </c>
      <c r="C1549" s="55" t="s">
        <v>1</v>
      </c>
      <c r="D1549" s="55" t="s">
        <v>188</v>
      </c>
      <c r="E1549" s="55" t="s">
        <v>4</v>
      </c>
      <c r="F1549" s="55" t="s">
        <v>24</v>
      </c>
      <c r="G1549" s="55" t="s">
        <v>80</v>
      </c>
      <c r="H1549" s="55" t="s">
        <v>207</v>
      </c>
      <c r="I1549" s="55" t="s">
        <v>190</v>
      </c>
      <c r="J1549" s="65" t="s">
        <v>290</v>
      </c>
    </row>
    <row r="1550" spans="1:10" ht="28.5" x14ac:dyDescent="0.25">
      <c r="A1550" s="66">
        <v>202404998</v>
      </c>
      <c r="B1550" s="56">
        <v>45558</v>
      </c>
      <c r="C1550" s="55" t="s">
        <v>1</v>
      </c>
      <c r="D1550" s="55" t="s">
        <v>188</v>
      </c>
      <c r="E1550" s="55" t="s">
        <v>4</v>
      </c>
      <c r="F1550" s="55" t="s">
        <v>10</v>
      </c>
      <c r="G1550" s="55" t="s">
        <v>95</v>
      </c>
      <c r="H1550" s="55" t="s">
        <v>118</v>
      </c>
      <c r="I1550" s="55" t="s">
        <v>190</v>
      </c>
      <c r="J1550" s="65" t="s">
        <v>290</v>
      </c>
    </row>
    <row r="1551" spans="1:10" ht="28.5" x14ac:dyDescent="0.25">
      <c r="A1551" s="66">
        <v>202405000</v>
      </c>
      <c r="B1551" s="56">
        <v>45558</v>
      </c>
      <c r="C1551" s="55" t="s">
        <v>1</v>
      </c>
      <c r="D1551" s="55" t="s">
        <v>188</v>
      </c>
      <c r="E1551" s="55" t="s">
        <v>39</v>
      </c>
      <c r="F1551" s="55" t="s">
        <v>58</v>
      </c>
      <c r="G1551" s="55" t="s">
        <v>90</v>
      </c>
      <c r="H1551" s="55" t="s">
        <v>118</v>
      </c>
      <c r="I1551" s="55" t="s">
        <v>190</v>
      </c>
      <c r="J1551" s="65" t="s">
        <v>290</v>
      </c>
    </row>
    <row r="1552" spans="1:10" ht="42.75" x14ac:dyDescent="0.25">
      <c r="A1552" s="66">
        <v>202405001</v>
      </c>
      <c r="B1552" s="56">
        <v>45558</v>
      </c>
      <c r="C1552" s="55" t="s">
        <v>1</v>
      </c>
      <c r="D1552" s="55" t="s">
        <v>188</v>
      </c>
      <c r="E1552" s="55" t="s">
        <v>196</v>
      </c>
      <c r="F1552" s="55" t="s">
        <v>36</v>
      </c>
      <c r="G1552" s="55" t="s">
        <v>89</v>
      </c>
      <c r="H1552" s="55" t="s">
        <v>98</v>
      </c>
      <c r="I1552" s="55" t="s">
        <v>190</v>
      </c>
      <c r="J1552" s="65" t="s">
        <v>290</v>
      </c>
    </row>
    <row r="1553" spans="1:10" ht="57" x14ac:dyDescent="0.25">
      <c r="A1553" s="66">
        <v>202405002</v>
      </c>
      <c r="B1553" s="56">
        <v>45558</v>
      </c>
      <c r="C1553" s="55" t="s">
        <v>1</v>
      </c>
      <c r="D1553" s="55" t="s">
        <v>188</v>
      </c>
      <c r="E1553" s="55" t="s">
        <v>196</v>
      </c>
      <c r="F1553" s="55" t="s">
        <v>35</v>
      </c>
      <c r="G1553" s="55" t="s">
        <v>89</v>
      </c>
      <c r="H1553" s="55" t="s">
        <v>103</v>
      </c>
      <c r="I1553" s="55" t="s">
        <v>190</v>
      </c>
      <c r="J1553" s="65" t="s">
        <v>290</v>
      </c>
    </row>
    <row r="1554" spans="1:10" ht="42.75" x14ac:dyDescent="0.25">
      <c r="A1554" s="66">
        <v>202405003</v>
      </c>
      <c r="B1554" s="56">
        <v>45558</v>
      </c>
      <c r="C1554" s="55" t="s">
        <v>2</v>
      </c>
      <c r="D1554" s="55" t="s">
        <v>199</v>
      </c>
      <c r="E1554" s="55" t="s">
        <v>200</v>
      </c>
      <c r="F1554" s="55" t="s">
        <v>331</v>
      </c>
      <c r="G1554" s="55" t="s">
        <v>202</v>
      </c>
      <c r="H1554" s="55" t="s">
        <v>215</v>
      </c>
      <c r="I1554" s="55" t="s">
        <v>213</v>
      </c>
      <c r="J1554" s="65" t="s">
        <v>290</v>
      </c>
    </row>
    <row r="1555" spans="1:10" ht="42.75" x14ac:dyDescent="0.25">
      <c r="A1555" s="66">
        <v>202405004</v>
      </c>
      <c r="B1555" s="56">
        <v>45558</v>
      </c>
      <c r="C1555" s="55" t="s">
        <v>2</v>
      </c>
      <c r="D1555" s="55" t="s">
        <v>199</v>
      </c>
      <c r="E1555" s="55" t="s">
        <v>200</v>
      </c>
      <c r="F1555" s="55" t="s">
        <v>331</v>
      </c>
      <c r="G1555" s="55" t="s">
        <v>202</v>
      </c>
      <c r="H1555" s="55" t="s">
        <v>215</v>
      </c>
      <c r="I1555" s="55" t="s">
        <v>213</v>
      </c>
      <c r="J1555" s="65" t="s">
        <v>290</v>
      </c>
    </row>
    <row r="1556" spans="1:10" ht="42.75" x14ac:dyDescent="0.25">
      <c r="A1556" s="66">
        <v>202405005</v>
      </c>
      <c r="B1556" s="56">
        <v>45558</v>
      </c>
      <c r="C1556" s="55" t="s">
        <v>2</v>
      </c>
      <c r="D1556" s="55" t="s">
        <v>199</v>
      </c>
      <c r="E1556" s="55" t="s">
        <v>200</v>
      </c>
      <c r="F1556" s="55" t="s">
        <v>331</v>
      </c>
      <c r="G1556" s="55" t="s">
        <v>202</v>
      </c>
      <c r="H1556" s="55" t="s">
        <v>215</v>
      </c>
      <c r="I1556" s="55" t="s">
        <v>190</v>
      </c>
      <c r="J1556" s="65" t="s">
        <v>290</v>
      </c>
    </row>
    <row r="1557" spans="1:10" ht="42.75" x14ac:dyDescent="0.25">
      <c r="A1557" s="66">
        <v>202405008</v>
      </c>
      <c r="B1557" s="56">
        <v>45558</v>
      </c>
      <c r="C1557" s="55" t="s">
        <v>1</v>
      </c>
      <c r="D1557" s="55" t="s">
        <v>188</v>
      </c>
      <c r="E1557" s="55" t="s">
        <v>196</v>
      </c>
      <c r="F1557" s="55" t="s">
        <v>33</v>
      </c>
      <c r="G1557" s="55" t="s">
        <v>89</v>
      </c>
      <c r="H1557" s="55" t="s">
        <v>120</v>
      </c>
      <c r="I1557" s="55" t="s">
        <v>190</v>
      </c>
      <c r="J1557" s="65" t="s">
        <v>290</v>
      </c>
    </row>
    <row r="1558" spans="1:10" ht="142.5" x14ac:dyDescent="0.25">
      <c r="A1558" s="66">
        <v>202405010</v>
      </c>
      <c r="B1558" s="56">
        <v>45558.451694907402</v>
      </c>
      <c r="C1558" s="55" t="s">
        <v>1</v>
      </c>
      <c r="D1558" s="55" t="s">
        <v>188</v>
      </c>
      <c r="E1558" s="55" t="s">
        <v>4</v>
      </c>
      <c r="F1558" s="55" t="s">
        <v>17</v>
      </c>
      <c r="G1558" s="55" t="s">
        <v>90</v>
      </c>
      <c r="H1558" s="55" t="s">
        <v>209</v>
      </c>
      <c r="I1558" s="55" t="s">
        <v>190</v>
      </c>
      <c r="J1558" s="65" t="s">
        <v>290</v>
      </c>
    </row>
    <row r="1559" spans="1:10" ht="57" x14ac:dyDescent="0.25">
      <c r="A1559" s="66">
        <v>202405011</v>
      </c>
      <c r="B1559" s="56">
        <v>45558</v>
      </c>
      <c r="C1559" s="55" t="s">
        <v>1</v>
      </c>
      <c r="D1559" s="55" t="s">
        <v>188</v>
      </c>
      <c r="E1559" s="55" t="s">
        <v>4</v>
      </c>
      <c r="F1559" s="55" t="s">
        <v>8</v>
      </c>
      <c r="G1559" s="55" t="s">
        <v>93</v>
      </c>
      <c r="H1559" s="55" t="s">
        <v>226</v>
      </c>
      <c r="I1559" s="55" t="s">
        <v>190</v>
      </c>
      <c r="J1559" s="65" t="s">
        <v>290</v>
      </c>
    </row>
    <row r="1560" spans="1:10" ht="28.5" x14ac:dyDescent="0.25">
      <c r="A1560" s="66">
        <v>202405012</v>
      </c>
      <c r="B1560" s="56">
        <v>45559</v>
      </c>
      <c r="C1560" s="55" t="s">
        <v>1</v>
      </c>
      <c r="D1560" s="55" t="s">
        <v>188</v>
      </c>
      <c r="E1560" s="55" t="s">
        <v>4</v>
      </c>
      <c r="F1560" s="55" t="s">
        <v>23</v>
      </c>
      <c r="G1560" s="55" t="s">
        <v>84</v>
      </c>
      <c r="H1560" s="55" t="s">
        <v>90</v>
      </c>
      <c r="I1560" s="55" t="s">
        <v>190</v>
      </c>
      <c r="J1560" s="65" t="s">
        <v>290</v>
      </c>
    </row>
    <row r="1561" spans="1:10" ht="57" x14ac:dyDescent="0.25">
      <c r="A1561" s="66">
        <v>202405016</v>
      </c>
      <c r="B1561" s="56">
        <v>45558.512061840302</v>
      </c>
      <c r="C1561" s="55" t="s">
        <v>1</v>
      </c>
      <c r="D1561" s="55" t="s">
        <v>188</v>
      </c>
      <c r="E1561" s="55" t="s">
        <v>4</v>
      </c>
      <c r="F1561" s="55" t="s">
        <v>25</v>
      </c>
      <c r="G1561" s="55" t="s">
        <v>87</v>
      </c>
      <c r="H1561" s="55" t="s">
        <v>321</v>
      </c>
      <c r="I1561" s="55" t="s">
        <v>190</v>
      </c>
      <c r="J1561" s="65" t="s">
        <v>290</v>
      </c>
    </row>
    <row r="1562" spans="1:10" ht="57" x14ac:dyDescent="0.25">
      <c r="A1562" s="66">
        <v>202405019</v>
      </c>
      <c r="B1562" s="56">
        <v>45558</v>
      </c>
      <c r="C1562" s="55" t="s">
        <v>1</v>
      </c>
      <c r="D1562" s="55" t="s">
        <v>188</v>
      </c>
      <c r="E1562" s="55" t="s">
        <v>4</v>
      </c>
      <c r="F1562" s="55" t="s">
        <v>22</v>
      </c>
      <c r="G1562" s="55" t="s">
        <v>87</v>
      </c>
      <c r="H1562" s="55" t="s">
        <v>218</v>
      </c>
      <c r="I1562" s="55" t="s">
        <v>190</v>
      </c>
      <c r="J1562" s="65" t="s">
        <v>290</v>
      </c>
    </row>
    <row r="1563" spans="1:10" ht="85.5" x14ac:dyDescent="0.25">
      <c r="A1563" s="66">
        <v>202405032</v>
      </c>
      <c r="B1563" s="56">
        <v>45558</v>
      </c>
      <c r="C1563" s="55" t="s">
        <v>1</v>
      </c>
      <c r="D1563" s="55" t="s">
        <v>188</v>
      </c>
      <c r="E1563" s="55" t="s">
        <v>4</v>
      </c>
      <c r="F1563" s="55" t="s">
        <v>194</v>
      </c>
      <c r="G1563" s="55" t="s">
        <v>90</v>
      </c>
      <c r="H1563" s="55" t="s">
        <v>189</v>
      </c>
      <c r="I1563" s="55" t="s">
        <v>190</v>
      </c>
      <c r="J1563" s="65" t="s">
        <v>290</v>
      </c>
    </row>
    <row r="1564" spans="1:10" ht="28.5" x14ac:dyDescent="0.25">
      <c r="A1564" s="66">
        <v>202405038</v>
      </c>
      <c r="B1564" s="56">
        <v>45559</v>
      </c>
      <c r="C1564" s="55" t="s">
        <v>1</v>
      </c>
      <c r="D1564" s="55" t="s">
        <v>188</v>
      </c>
      <c r="E1564" s="55" t="s">
        <v>4</v>
      </c>
      <c r="F1564" s="55" t="s">
        <v>21</v>
      </c>
      <c r="G1564" s="55" t="s">
        <v>86</v>
      </c>
      <c r="H1564" s="55" t="s">
        <v>233</v>
      </c>
      <c r="I1564" s="55" t="s">
        <v>190</v>
      </c>
      <c r="J1564" s="65" t="s">
        <v>290</v>
      </c>
    </row>
    <row r="1565" spans="1:10" ht="57" x14ac:dyDescent="0.25">
      <c r="A1565" s="66">
        <v>202405039</v>
      </c>
      <c r="B1565" s="56">
        <v>45559</v>
      </c>
      <c r="C1565" s="55" t="s">
        <v>1</v>
      </c>
      <c r="D1565" s="55" t="s">
        <v>188</v>
      </c>
      <c r="E1565" s="55" t="s">
        <v>4</v>
      </c>
      <c r="F1565" s="55" t="s">
        <v>8</v>
      </c>
      <c r="G1565" s="55" t="s">
        <v>87</v>
      </c>
      <c r="H1565" s="55" t="s">
        <v>321</v>
      </c>
      <c r="I1565" s="55" t="s">
        <v>190</v>
      </c>
      <c r="J1565" s="65" t="s">
        <v>290</v>
      </c>
    </row>
    <row r="1566" spans="1:10" ht="57" x14ac:dyDescent="0.25">
      <c r="A1566" s="66">
        <v>202405040</v>
      </c>
      <c r="B1566" s="56">
        <v>45559</v>
      </c>
      <c r="C1566" s="55" t="s">
        <v>1</v>
      </c>
      <c r="D1566" s="55" t="s">
        <v>188</v>
      </c>
      <c r="E1566" s="55" t="s">
        <v>39</v>
      </c>
      <c r="F1566" s="55" t="s">
        <v>62</v>
      </c>
      <c r="G1566" s="55" t="s">
        <v>90</v>
      </c>
      <c r="H1566" s="55" t="s">
        <v>195</v>
      </c>
      <c r="I1566" s="55" t="s">
        <v>190</v>
      </c>
      <c r="J1566" s="65" t="s">
        <v>290</v>
      </c>
    </row>
    <row r="1567" spans="1:10" ht="71.25" x14ac:dyDescent="0.25">
      <c r="A1567" s="66">
        <v>202405042</v>
      </c>
      <c r="B1567" s="56">
        <v>45559</v>
      </c>
      <c r="C1567" s="55" t="s">
        <v>1</v>
      </c>
      <c r="D1567" s="55" t="s">
        <v>188</v>
      </c>
      <c r="E1567" s="55" t="s">
        <v>4</v>
      </c>
      <c r="F1567" s="55" t="s">
        <v>26</v>
      </c>
      <c r="G1567" s="55" t="s">
        <v>92</v>
      </c>
      <c r="H1567" s="55" t="s">
        <v>210</v>
      </c>
      <c r="I1567" s="55" t="s">
        <v>190</v>
      </c>
      <c r="J1567" s="65" t="s">
        <v>290</v>
      </c>
    </row>
    <row r="1568" spans="1:10" ht="28.5" x14ac:dyDescent="0.25">
      <c r="A1568" s="66">
        <v>202405044</v>
      </c>
      <c r="B1568" s="56">
        <v>45559</v>
      </c>
      <c r="C1568" s="55" t="s">
        <v>1</v>
      </c>
      <c r="D1568" s="55" t="s">
        <v>188</v>
      </c>
      <c r="E1568" s="55" t="s">
        <v>4</v>
      </c>
      <c r="F1568" s="55" t="s">
        <v>194</v>
      </c>
      <c r="G1568" s="55" t="s">
        <v>90</v>
      </c>
      <c r="H1568" s="55" t="s">
        <v>204</v>
      </c>
      <c r="I1568" s="55" t="s">
        <v>190</v>
      </c>
      <c r="J1568" s="65" t="s">
        <v>290</v>
      </c>
    </row>
    <row r="1569" spans="1:10" ht="42.75" x14ac:dyDescent="0.25">
      <c r="A1569" s="66">
        <v>202405047</v>
      </c>
      <c r="B1569" s="56">
        <v>45559.4050746875</v>
      </c>
      <c r="C1569" s="55" t="s">
        <v>1</v>
      </c>
      <c r="D1569" s="55" t="s">
        <v>188</v>
      </c>
      <c r="E1569" s="55" t="s">
        <v>196</v>
      </c>
      <c r="F1569" s="55" t="s">
        <v>32</v>
      </c>
      <c r="G1569" s="55" t="s">
        <v>89</v>
      </c>
      <c r="H1569" s="55" t="s">
        <v>103</v>
      </c>
      <c r="I1569" s="55" t="s">
        <v>190</v>
      </c>
      <c r="J1569" s="65" t="s">
        <v>290</v>
      </c>
    </row>
    <row r="1570" spans="1:10" ht="42.75" x14ac:dyDescent="0.25">
      <c r="A1570" s="66">
        <v>202405048</v>
      </c>
      <c r="B1570" s="56">
        <v>45559.426732789398</v>
      </c>
      <c r="C1570" s="55" t="s">
        <v>1</v>
      </c>
      <c r="D1570" s="55" t="s">
        <v>188</v>
      </c>
      <c r="E1570" s="55" t="s">
        <v>4</v>
      </c>
      <c r="F1570" s="55" t="s">
        <v>22</v>
      </c>
      <c r="G1570" s="55" t="s">
        <v>84</v>
      </c>
      <c r="H1570" s="55" t="s">
        <v>211</v>
      </c>
      <c r="I1570" s="55" t="s">
        <v>190</v>
      </c>
      <c r="J1570" s="65" t="s">
        <v>290</v>
      </c>
    </row>
    <row r="1571" spans="1:10" ht="57" x14ac:dyDescent="0.25">
      <c r="A1571" s="66">
        <v>202405049</v>
      </c>
      <c r="B1571" s="56">
        <v>45559.443679166703</v>
      </c>
      <c r="C1571" s="55" t="s">
        <v>1</v>
      </c>
      <c r="D1571" s="55" t="s">
        <v>188</v>
      </c>
      <c r="E1571" s="55" t="s">
        <v>39</v>
      </c>
      <c r="F1571" s="55" t="s">
        <v>55</v>
      </c>
      <c r="G1571" s="55" t="s">
        <v>90</v>
      </c>
      <c r="H1571" s="55" t="s">
        <v>195</v>
      </c>
      <c r="I1571" s="55" t="s">
        <v>190</v>
      </c>
      <c r="J1571" s="65" t="s">
        <v>290</v>
      </c>
    </row>
    <row r="1572" spans="1:10" ht="28.5" x14ac:dyDescent="0.25">
      <c r="A1572" s="66">
        <v>202405050</v>
      </c>
      <c r="B1572" s="56">
        <v>45559.5133866088</v>
      </c>
      <c r="C1572" s="55" t="s">
        <v>1</v>
      </c>
      <c r="D1572" s="55" t="s">
        <v>188</v>
      </c>
      <c r="E1572" s="55" t="s">
        <v>4</v>
      </c>
      <c r="F1572" s="55" t="s">
        <v>21</v>
      </c>
      <c r="G1572" s="55" t="s">
        <v>84</v>
      </c>
      <c r="H1572" s="55" t="s">
        <v>80</v>
      </c>
      <c r="I1572" s="55" t="s">
        <v>190</v>
      </c>
      <c r="J1572" s="65" t="s">
        <v>290</v>
      </c>
    </row>
    <row r="1573" spans="1:10" ht="142.5" x14ac:dyDescent="0.25">
      <c r="A1573" s="66">
        <v>202405051</v>
      </c>
      <c r="B1573" s="56">
        <v>45559.5320136921</v>
      </c>
      <c r="C1573" s="55" t="s">
        <v>1</v>
      </c>
      <c r="D1573" s="55" t="s">
        <v>188</v>
      </c>
      <c r="E1573" s="55" t="s">
        <v>39</v>
      </c>
      <c r="F1573" s="55" t="s">
        <v>72</v>
      </c>
      <c r="G1573" s="55" t="s">
        <v>90</v>
      </c>
      <c r="H1573" s="55" t="s">
        <v>209</v>
      </c>
      <c r="I1573" s="55" t="s">
        <v>190</v>
      </c>
      <c r="J1573" s="65" t="s">
        <v>290</v>
      </c>
    </row>
    <row r="1574" spans="1:10" ht="28.5" x14ac:dyDescent="0.25">
      <c r="A1574" s="66">
        <v>202405053</v>
      </c>
      <c r="B1574" s="56">
        <v>45559.568956053197</v>
      </c>
      <c r="C1574" s="55" t="s">
        <v>1</v>
      </c>
      <c r="D1574" s="55" t="s">
        <v>188</v>
      </c>
      <c r="E1574" s="55" t="s">
        <v>4</v>
      </c>
      <c r="F1574" s="55" t="s">
        <v>12</v>
      </c>
      <c r="G1574" s="55" t="s">
        <v>80</v>
      </c>
      <c r="H1574" s="55" t="s">
        <v>118</v>
      </c>
      <c r="I1574" s="55" t="s">
        <v>190</v>
      </c>
      <c r="J1574" s="65" t="s">
        <v>290</v>
      </c>
    </row>
    <row r="1575" spans="1:10" ht="142.5" x14ac:dyDescent="0.25">
      <c r="A1575" s="66">
        <v>202405054</v>
      </c>
      <c r="B1575" s="56">
        <v>45559</v>
      </c>
      <c r="C1575" s="55" t="s">
        <v>1</v>
      </c>
      <c r="D1575" s="55" t="s">
        <v>188</v>
      </c>
      <c r="E1575" s="55" t="s">
        <v>39</v>
      </c>
      <c r="F1575" s="55" t="s">
        <v>49</v>
      </c>
      <c r="G1575" s="55" t="s">
        <v>90</v>
      </c>
      <c r="H1575" s="55" t="s">
        <v>209</v>
      </c>
      <c r="I1575" s="55" t="s">
        <v>190</v>
      </c>
      <c r="J1575" s="65" t="s">
        <v>290</v>
      </c>
    </row>
    <row r="1576" spans="1:10" ht="42.75" x14ac:dyDescent="0.25">
      <c r="A1576" s="66">
        <v>202405059</v>
      </c>
      <c r="B1576" s="56">
        <v>45558</v>
      </c>
      <c r="C1576" s="55" t="s">
        <v>1</v>
      </c>
      <c r="D1576" s="55" t="s">
        <v>188</v>
      </c>
      <c r="E1576" s="55" t="s">
        <v>196</v>
      </c>
      <c r="F1576" s="55" t="s">
        <v>33</v>
      </c>
      <c r="G1576" s="55" t="s">
        <v>89</v>
      </c>
      <c r="H1576" s="55" t="s">
        <v>103</v>
      </c>
      <c r="I1576" s="55" t="s">
        <v>190</v>
      </c>
      <c r="J1576" s="65" t="s">
        <v>290</v>
      </c>
    </row>
    <row r="1577" spans="1:10" ht="142.5" x14ac:dyDescent="0.25">
      <c r="A1577" s="66">
        <v>202405067</v>
      </c>
      <c r="B1577" s="56">
        <v>45559</v>
      </c>
      <c r="C1577" s="55" t="s">
        <v>1</v>
      </c>
      <c r="D1577" s="55" t="s">
        <v>188</v>
      </c>
      <c r="E1577" s="55" t="s">
        <v>39</v>
      </c>
      <c r="F1577" s="55" t="s">
        <v>67</v>
      </c>
      <c r="G1577" s="55" t="s">
        <v>90</v>
      </c>
      <c r="H1577" s="55" t="s">
        <v>209</v>
      </c>
      <c r="I1577" s="55" t="s">
        <v>190</v>
      </c>
      <c r="J1577" s="65" t="s">
        <v>290</v>
      </c>
    </row>
    <row r="1578" spans="1:10" ht="42.75" x14ac:dyDescent="0.25">
      <c r="A1578" s="66">
        <v>202405070</v>
      </c>
      <c r="B1578" s="56">
        <v>45559.668619479198</v>
      </c>
      <c r="C1578" s="55" t="s">
        <v>1</v>
      </c>
      <c r="D1578" s="55" t="s">
        <v>188</v>
      </c>
      <c r="E1578" s="55" t="s">
        <v>196</v>
      </c>
      <c r="F1578" s="55" t="s">
        <v>34</v>
      </c>
      <c r="G1578" s="55" t="s">
        <v>89</v>
      </c>
      <c r="H1578" s="55" t="s">
        <v>103</v>
      </c>
      <c r="I1578" s="55" t="s">
        <v>190</v>
      </c>
      <c r="J1578" s="65" t="s">
        <v>290</v>
      </c>
    </row>
    <row r="1579" spans="1:10" ht="28.5" x14ac:dyDescent="0.25">
      <c r="A1579" s="66">
        <v>202405071</v>
      </c>
      <c r="B1579" s="56">
        <v>45559</v>
      </c>
      <c r="C1579" s="55" t="s">
        <v>1</v>
      </c>
      <c r="D1579" s="55" t="s">
        <v>188</v>
      </c>
      <c r="E1579" s="55" t="s">
        <v>200</v>
      </c>
      <c r="F1579" s="55" t="s">
        <v>313</v>
      </c>
      <c r="G1579" s="55" t="s">
        <v>95</v>
      </c>
      <c r="H1579" s="55" t="s">
        <v>118</v>
      </c>
      <c r="I1579" s="55" t="s">
        <v>190</v>
      </c>
      <c r="J1579" s="65" t="s">
        <v>290</v>
      </c>
    </row>
    <row r="1580" spans="1:10" ht="42.75" x14ac:dyDescent="0.25">
      <c r="A1580" s="66">
        <v>202405074</v>
      </c>
      <c r="B1580" s="56">
        <v>45560</v>
      </c>
      <c r="C1580" s="55" t="s">
        <v>2</v>
      </c>
      <c r="D1580" s="55" t="s">
        <v>199</v>
      </c>
      <c r="E1580" s="55" t="s">
        <v>200</v>
      </c>
      <c r="F1580" s="55" t="s">
        <v>334</v>
      </c>
      <c r="G1580" s="55" t="s">
        <v>202</v>
      </c>
      <c r="H1580" s="55" t="s">
        <v>235</v>
      </c>
      <c r="I1580" s="55" t="s">
        <v>190</v>
      </c>
      <c r="J1580" s="65" t="s">
        <v>290</v>
      </c>
    </row>
    <row r="1581" spans="1:10" ht="42.75" x14ac:dyDescent="0.25">
      <c r="A1581" s="66">
        <v>202405075</v>
      </c>
      <c r="B1581" s="56">
        <v>45560</v>
      </c>
      <c r="C1581" s="55" t="s">
        <v>1</v>
      </c>
      <c r="D1581" s="55" t="s">
        <v>188</v>
      </c>
      <c r="E1581" s="55" t="s">
        <v>196</v>
      </c>
      <c r="F1581" s="55" t="s">
        <v>32</v>
      </c>
      <c r="G1581" s="55" t="s">
        <v>89</v>
      </c>
      <c r="H1581" s="55" t="s">
        <v>118</v>
      </c>
      <c r="I1581" s="55" t="s">
        <v>190</v>
      </c>
      <c r="J1581" s="65" t="s">
        <v>290</v>
      </c>
    </row>
    <row r="1582" spans="1:10" ht="42.75" x14ac:dyDescent="0.25">
      <c r="A1582" s="66">
        <v>202405076</v>
      </c>
      <c r="B1582" s="56">
        <v>45560</v>
      </c>
      <c r="C1582" s="55" t="s">
        <v>1</v>
      </c>
      <c r="D1582" s="55" t="s">
        <v>188</v>
      </c>
      <c r="E1582" s="55" t="s">
        <v>4</v>
      </c>
      <c r="F1582" s="55" t="s">
        <v>26</v>
      </c>
      <c r="G1582" s="55" t="s">
        <v>82</v>
      </c>
      <c r="H1582" s="55" t="s">
        <v>118</v>
      </c>
      <c r="I1582" s="55" t="s">
        <v>190</v>
      </c>
      <c r="J1582" s="65" t="s">
        <v>290</v>
      </c>
    </row>
    <row r="1583" spans="1:10" ht="57" x14ac:dyDescent="0.25">
      <c r="A1583" s="66">
        <v>202405083</v>
      </c>
      <c r="B1583" s="56">
        <v>45560</v>
      </c>
      <c r="C1583" s="55" t="s">
        <v>1</v>
      </c>
      <c r="D1583" s="55" t="s">
        <v>188</v>
      </c>
      <c r="E1583" s="55" t="s">
        <v>200</v>
      </c>
      <c r="F1583" s="55" t="s">
        <v>335</v>
      </c>
      <c r="G1583" s="55" t="s">
        <v>83</v>
      </c>
      <c r="H1583" s="55" t="s">
        <v>228</v>
      </c>
      <c r="I1583" s="55" t="s">
        <v>190</v>
      </c>
      <c r="J1583" s="65" t="s">
        <v>290</v>
      </c>
    </row>
    <row r="1584" spans="1:10" ht="57" x14ac:dyDescent="0.25">
      <c r="A1584" s="66">
        <v>202405086</v>
      </c>
      <c r="B1584" s="56">
        <v>45560.458450115701</v>
      </c>
      <c r="C1584" s="55" t="s">
        <v>1</v>
      </c>
      <c r="D1584" s="55" t="s">
        <v>188</v>
      </c>
      <c r="E1584" s="55" t="s">
        <v>4</v>
      </c>
      <c r="F1584" s="55" t="s">
        <v>15</v>
      </c>
      <c r="G1584" s="55" t="s">
        <v>92</v>
      </c>
      <c r="H1584" s="55" t="s">
        <v>229</v>
      </c>
      <c r="I1584" s="55" t="s">
        <v>190</v>
      </c>
      <c r="J1584" s="65" t="s">
        <v>290</v>
      </c>
    </row>
    <row r="1585" spans="1:10" ht="142.5" x14ac:dyDescent="0.25">
      <c r="A1585" s="66">
        <v>202405088</v>
      </c>
      <c r="B1585" s="56">
        <v>45560.493171678201</v>
      </c>
      <c r="C1585" s="55" t="s">
        <v>1</v>
      </c>
      <c r="D1585" s="55" t="s">
        <v>188</v>
      </c>
      <c r="E1585" s="55" t="s">
        <v>39</v>
      </c>
      <c r="F1585" s="55" t="s">
        <v>59</v>
      </c>
      <c r="G1585" s="55" t="s">
        <v>90</v>
      </c>
      <c r="H1585" s="55" t="s">
        <v>209</v>
      </c>
      <c r="I1585" s="55" t="s">
        <v>190</v>
      </c>
      <c r="J1585" s="65" t="s">
        <v>290</v>
      </c>
    </row>
    <row r="1586" spans="1:10" ht="42.75" x14ac:dyDescent="0.25">
      <c r="A1586" s="66">
        <v>202405089</v>
      </c>
      <c r="B1586" s="56">
        <v>45560</v>
      </c>
      <c r="C1586" s="55" t="s">
        <v>1</v>
      </c>
      <c r="D1586" s="55" t="s">
        <v>188</v>
      </c>
      <c r="E1586" s="55" t="s">
        <v>196</v>
      </c>
      <c r="F1586" s="55" t="s">
        <v>38</v>
      </c>
      <c r="G1586" s="55" t="s">
        <v>89</v>
      </c>
      <c r="H1586" s="55" t="s">
        <v>103</v>
      </c>
      <c r="I1586" s="55" t="s">
        <v>190</v>
      </c>
      <c r="J1586" s="65" t="s">
        <v>290</v>
      </c>
    </row>
    <row r="1587" spans="1:10" ht="42.75" x14ac:dyDescent="0.25">
      <c r="A1587" s="66">
        <v>202405092</v>
      </c>
      <c r="B1587" s="56">
        <v>45560</v>
      </c>
      <c r="C1587" s="55" t="s">
        <v>1</v>
      </c>
      <c r="D1587" s="55" t="s">
        <v>188</v>
      </c>
      <c r="E1587" s="55" t="s">
        <v>4</v>
      </c>
      <c r="F1587" s="55" t="s">
        <v>28</v>
      </c>
      <c r="G1587" s="55" t="s">
        <v>82</v>
      </c>
      <c r="H1587" s="55" t="s">
        <v>118</v>
      </c>
      <c r="I1587" s="55" t="s">
        <v>190</v>
      </c>
      <c r="J1587" s="65" t="s">
        <v>290</v>
      </c>
    </row>
    <row r="1588" spans="1:10" ht="28.5" x14ac:dyDescent="0.25">
      <c r="A1588" s="66">
        <v>202405093</v>
      </c>
      <c r="B1588" s="56">
        <v>45560.569238657401</v>
      </c>
      <c r="C1588" s="55" t="s">
        <v>1</v>
      </c>
      <c r="D1588" s="55" t="s">
        <v>188</v>
      </c>
      <c r="E1588" s="55" t="s">
        <v>4</v>
      </c>
      <c r="F1588" s="55" t="s">
        <v>10</v>
      </c>
      <c r="G1588" s="55" t="s">
        <v>90</v>
      </c>
      <c r="H1588" s="55" t="s">
        <v>112</v>
      </c>
      <c r="I1588" s="55" t="s">
        <v>190</v>
      </c>
      <c r="J1588" s="65" t="s">
        <v>290</v>
      </c>
    </row>
    <row r="1589" spans="1:10" ht="57" x14ac:dyDescent="0.25">
      <c r="A1589" s="66">
        <v>202405095</v>
      </c>
      <c r="B1589" s="56">
        <v>45560.586724918998</v>
      </c>
      <c r="C1589" s="55" t="s">
        <v>1</v>
      </c>
      <c r="D1589" s="55" t="s">
        <v>188</v>
      </c>
      <c r="E1589" s="55" t="s">
        <v>4</v>
      </c>
      <c r="F1589" s="55" t="s">
        <v>21</v>
      </c>
      <c r="G1589" s="55" t="s">
        <v>87</v>
      </c>
      <c r="H1589" s="55" t="s">
        <v>118</v>
      </c>
      <c r="I1589" s="55" t="s">
        <v>190</v>
      </c>
      <c r="J1589" s="65" t="s">
        <v>290</v>
      </c>
    </row>
    <row r="1590" spans="1:10" ht="28.5" x14ac:dyDescent="0.25">
      <c r="A1590" s="66">
        <v>202405096</v>
      </c>
      <c r="B1590" s="56">
        <v>45560</v>
      </c>
      <c r="C1590" s="55" t="s">
        <v>1</v>
      </c>
      <c r="D1590" s="55" t="s">
        <v>188</v>
      </c>
      <c r="E1590" s="55" t="s">
        <v>4</v>
      </c>
      <c r="F1590" s="55" t="s">
        <v>21</v>
      </c>
      <c r="G1590" s="55" t="s">
        <v>84</v>
      </c>
      <c r="H1590" s="55" t="s">
        <v>95</v>
      </c>
      <c r="I1590" s="55" t="s">
        <v>190</v>
      </c>
      <c r="J1590" s="65" t="s">
        <v>290</v>
      </c>
    </row>
    <row r="1591" spans="1:10" ht="42.75" x14ac:dyDescent="0.25">
      <c r="A1591" s="66">
        <v>202405099</v>
      </c>
      <c r="B1591" s="56">
        <v>45560</v>
      </c>
      <c r="C1591" s="55" t="s">
        <v>1</v>
      </c>
      <c r="D1591" s="55" t="s">
        <v>188</v>
      </c>
      <c r="E1591" s="55" t="s">
        <v>196</v>
      </c>
      <c r="F1591" s="55" t="s">
        <v>34</v>
      </c>
      <c r="G1591" s="55" t="s">
        <v>89</v>
      </c>
      <c r="H1591" s="55" t="s">
        <v>103</v>
      </c>
      <c r="I1591" s="55" t="s">
        <v>190</v>
      </c>
      <c r="J1591" s="65" t="s">
        <v>290</v>
      </c>
    </row>
    <row r="1592" spans="1:10" ht="114" x14ac:dyDescent="0.25">
      <c r="A1592" s="66">
        <v>202405106</v>
      </c>
      <c r="B1592" s="56">
        <v>45560.653617974502</v>
      </c>
      <c r="C1592" s="55" t="s">
        <v>1</v>
      </c>
      <c r="D1592" s="55" t="s">
        <v>188</v>
      </c>
      <c r="E1592" s="55" t="s">
        <v>4</v>
      </c>
      <c r="F1592" s="55" t="s">
        <v>12</v>
      </c>
      <c r="G1592" s="55" t="s">
        <v>80</v>
      </c>
      <c r="H1592" s="55" t="s">
        <v>240</v>
      </c>
      <c r="I1592" s="55" t="s">
        <v>190</v>
      </c>
      <c r="J1592" s="65" t="s">
        <v>290</v>
      </c>
    </row>
    <row r="1593" spans="1:10" ht="71.25" x14ac:dyDescent="0.25">
      <c r="A1593" s="66">
        <v>202405109</v>
      </c>
      <c r="B1593" s="56">
        <v>45561</v>
      </c>
      <c r="C1593" s="55" t="s">
        <v>1</v>
      </c>
      <c r="D1593" s="55" t="s">
        <v>188</v>
      </c>
      <c r="E1593" s="55" t="s">
        <v>4</v>
      </c>
      <c r="F1593" s="55" t="s">
        <v>22</v>
      </c>
      <c r="G1593" s="55" t="s">
        <v>87</v>
      </c>
      <c r="H1593" s="55" t="s">
        <v>219</v>
      </c>
      <c r="I1593" s="55" t="s">
        <v>190</v>
      </c>
      <c r="J1593" s="65" t="s">
        <v>290</v>
      </c>
    </row>
    <row r="1594" spans="1:10" ht="71.25" x14ac:dyDescent="0.25">
      <c r="A1594" s="66">
        <v>202405111</v>
      </c>
      <c r="B1594" s="56">
        <v>45561</v>
      </c>
      <c r="C1594" s="55" t="s">
        <v>1</v>
      </c>
      <c r="D1594" s="55" t="s">
        <v>188</v>
      </c>
      <c r="E1594" s="55" t="s">
        <v>4</v>
      </c>
      <c r="F1594" s="55" t="s">
        <v>194</v>
      </c>
      <c r="G1594" s="55" t="s">
        <v>87</v>
      </c>
      <c r="H1594" s="55" t="s">
        <v>219</v>
      </c>
      <c r="I1594" s="55" t="s">
        <v>190</v>
      </c>
      <c r="J1594" s="65" t="s">
        <v>290</v>
      </c>
    </row>
    <row r="1595" spans="1:10" ht="57" x14ac:dyDescent="0.25">
      <c r="A1595" s="66">
        <v>202405112</v>
      </c>
      <c r="B1595" s="56">
        <v>45561</v>
      </c>
      <c r="C1595" s="55" t="s">
        <v>1</v>
      </c>
      <c r="D1595" s="55" t="s">
        <v>188</v>
      </c>
      <c r="E1595" s="55" t="s">
        <v>39</v>
      </c>
      <c r="F1595" s="55" t="s">
        <v>65</v>
      </c>
      <c r="G1595" s="55" t="s">
        <v>90</v>
      </c>
      <c r="H1595" s="55" t="s">
        <v>195</v>
      </c>
      <c r="I1595" s="55" t="s">
        <v>190</v>
      </c>
      <c r="J1595" s="65" t="s">
        <v>290</v>
      </c>
    </row>
    <row r="1596" spans="1:10" ht="57" x14ac:dyDescent="0.25">
      <c r="A1596" s="66">
        <v>202405113</v>
      </c>
      <c r="B1596" s="56">
        <v>45561</v>
      </c>
      <c r="C1596" s="55" t="s">
        <v>1</v>
      </c>
      <c r="D1596" s="55" t="s">
        <v>188</v>
      </c>
      <c r="E1596" s="55" t="s">
        <v>4</v>
      </c>
      <c r="F1596" s="55" t="s">
        <v>10</v>
      </c>
      <c r="G1596" s="55" t="s">
        <v>90</v>
      </c>
      <c r="H1596" s="55" t="s">
        <v>270</v>
      </c>
      <c r="I1596" s="55" t="s">
        <v>190</v>
      </c>
      <c r="J1596" s="65" t="s">
        <v>290</v>
      </c>
    </row>
    <row r="1597" spans="1:10" ht="142.5" x14ac:dyDescent="0.25">
      <c r="A1597" s="66">
        <v>202405124</v>
      </c>
      <c r="B1597" s="56">
        <v>45561.445280983797</v>
      </c>
      <c r="C1597" s="55" t="s">
        <v>1</v>
      </c>
      <c r="D1597" s="55" t="s">
        <v>188</v>
      </c>
      <c r="E1597" s="55" t="s">
        <v>39</v>
      </c>
      <c r="F1597" s="55" t="s">
        <v>57</v>
      </c>
      <c r="G1597" s="55" t="s">
        <v>90</v>
      </c>
      <c r="H1597" s="55" t="s">
        <v>209</v>
      </c>
      <c r="I1597" s="55" t="s">
        <v>190</v>
      </c>
      <c r="J1597" s="65" t="s">
        <v>290</v>
      </c>
    </row>
    <row r="1598" spans="1:10" ht="28.5" x14ac:dyDescent="0.25">
      <c r="A1598" s="66">
        <v>202405128</v>
      </c>
      <c r="B1598" s="56">
        <v>45561.478658530097</v>
      </c>
      <c r="C1598" s="55" t="s">
        <v>1</v>
      </c>
      <c r="D1598" s="55" t="s">
        <v>188</v>
      </c>
      <c r="E1598" s="55" t="s">
        <v>39</v>
      </c>
      <c r="F1598" s="55" t="s">
        <v>58</v>
      </c>
      <c r="G1598" s="55" t="s">
        <v>90</v>
      </c>
      <c r="H1598" s="55" t="s">
        <v>204</v>
      </c>
      <c r="I1598" s="55" t="s">
        <v>190</v>
      </c>
      <c r="J1598" s="65" t="s">
        <v>290</v>
      </c>
    </row>
    <row r="1599" spans="1:10" ht="42.75" x14ac:dyDescent="0.25">
      <c r="A1599" s="66">
        <v>202405130</v>
      </c>
      <c r="B1599" s="56">
        <v>45561.525857905101</v>
      </c>
      <c r="C1599" s="55" t="s">
        <v>1</v>
      </c>
      <c r="D1599" s="55" t="s">
        <v>188</v>
      </c>
      <c r="E1599" s="55" t="s">
        <v>4</v>
      </c>
      <c r="F1599" s="55" t="s">
        <v>13</v>
      </c>
      <c r="G1599" s="55" t="s">
        <v>84</v>
      </c>
      <c r="H1599" s="55" t="s">
        <v>211</v>
      </c>
      <c r="I1599" s="55" t="s">
        <v>190</v>
      </c>
      <c r="J1599" s="65" t="s">
        <v>290</v>
      </c>
    </row>
    <row r="1600" spans="1:10" ht="142.5" x14ac:dyDescent="0.25">
      <c r="A1600" s="66">
        <v>202405132</v>
      </c>
      <c r="B1600" s="56">
        <v>45561.535531516201</v>
      </c>
      <c r="C1600" s="55" t="s">
        <v>1</v>
      </c>
      <c r="D1600" s="55" t="s">
        <v>188</v>
      </c>
      <c r="E1600" s="55" t="s">
        <v>39</v>
      </c>
      <c r="F1600" s="55" t="s">
        <v>75</v>
      </c>
      <c r="G1600" s="55" t="s">
        <v>90</v>
      </c>
      <c r="H1600" s="55" t="s">
        <v>209</v>
      </c>
      <c r="I1600" s="55" t="s">
        <v>190</v>
      </c>
      <c r="J1600" s="65" t="s">
        <v>290</v>
      </c>
    </row>
    <row r="1601" spans="1:10" ht="142.5" x14ac:dyDescent="0.25">
      <c r="A1601" s="66">
        <v>202405136</v>
      </c>
      <c r="B1601" s="56">
        <v>45561.607230636597</v>
      </c>
      <c r="C1601" s="55" t="s">
        <v>1</v>
      </c>
      <c r="D1601" s="55" t="s">
        <v>188</v>
      </c>
      <c r="E1601" s="55" t="s">
        <v>39</v>
      </c>
      <c r="F1601" s="55" t="s">
        <v>65</v>
      </c>
      <c r="G1601" s="55" t="s">
        <v>90</v>
      </c>
      <c r="H1601" s="55" t="s">
        <v>209</v>
      </c>
      <c r="I1601" s="55" t="s">
        <v>190</v>
      </c>
      <c r="J1601" s="65" t="s">
        <v>290</v>
      </c>
    </row>
    <row r="1602" spans="1:10" ht="71.25" x14ac:dyDescent="0.25">
      <c r="A1602" s="66">
        <v>202405138</v>
      </c>
      <c r="B1602" s="56">
        <v>45561.630966053199</v>
      </c>
      <c r="C1602" s="55" t="s">
        <v>1</v>
      </c>
      <c r="D1602" s="55" t="s">
        <v>188</v>
      </c>
      <c r="E1602" s="55" t="s">
        <v>4</v>
      </c>
      <c r="F1602" s="55" t="s">
        <v>16</v>
      </c>
      <c r="G1602" s="55" t="s">
        <v>87</v>
      </c>
      <c r="H1602" s="55" t="s">
        <v>219</v>
      </c>
      <c r="I1602" s="55" t="s">
        <v>190</v>
      </c>
      <c r="J1602" s="65" t="s">
        <v>290</v>
      </c>
    </row>
    <row r="1603" spans="1:10" ht="71.25" x14ac:dyDescent="0.25">
      <c r="A1603" s="66">
        <v>202405146</v>
      </c>
      <c r="B1603" s="56">
        <v>45562</v>
      </c>
      <c r="C1603" s="55" t="s">
        <v>1</v>
      </c>
      <c r="D1603" s="55" t="s">
        <v>188</v>
      </c>
      <c r="E1603" s="55" t="s">
        <v>4</v>
      </c>
      <c r="F1603" s="55" t="s">
        <v>29</v>
      </c>
      <c r="G1603" s="55" t="s">
        <v>90</v>
      </c>
      <c r="H1603" s="55" t="s">
        <v>197</v>
      </c>
      <c r="I1603" s="55" t="s">
        <v>190</v>
      </c>
      <c r="J1603" s="65" t="s">
        <v>290</v>
      </c>
    </row>
    <row r="1604" spans="1:10" ht="28.5" x14ac:dyDescent="0.25">
      <c r="A1604" s="66">
        <v>202405147</v>
      </c>
      <c r="B1604" s="56">
        <v>45562</v>
      </c>
      <c r="C1604" s="55" t="s">
        <v>1</v>
      </c>
      <c r="D1604" s="55" t="s">
        <v>188</v>
      </c>
      <c r="E1604" s="55" t="s">
        <v>4</v>
      </c>
      <c r="F1604" s="55" t="s">
        <v>16</v>
      </c>
      <c r="G1604" s="55" t="s">
        <v>84</v>
      </c>
      <c r="H1604" s="55" t="s">
        <v>80</v>
      </c>
      <c r="I1604" s="55" t="s">
        <v>190</v>
      </c>
      <c r="J1604" s="65" t="s">
        <v>290</v>
      </c>
    </row>
    <row r="1605" spans="1:10" ht="42.75" x14ac:dyDescent="0.25">
      <c r="A1605" s="66">
        <v>202405150</v>
      </c>
      <c r="B1605" s="56">
        <v>45561</v>
      </c>
      <c r="C1605" s="55" t="s">
        <v>1</v>
      </c>
      <c r="D1605" s="55" t="s">
        <v>188</v>
      </c>
      <c r="E1605" s="55" t="s">
        <v>196</v>
      </c>
      <c r="F1605" s="55" t="s">
        <v>34</v>
      </c>
      <c r="G1605" s="55" t="s">
        <v>89</v>
      </c>
      <c r="H1605" s="55" t="s">
        <v>118</v>
      </c>
      <c r="I1605" s="55" t="s">
        <v>190</v>
      </c>
      <c r="J1605" s="65" t="s">
        <v>290</v>
      </c>
    </row>
    <row r="1606" spans="1:10" ht="57" x14ac:dyDescent="0.25">
      <c r="A1606" s="66">
        <v>202405151</v>
      </c>
      <c r="B1606" s="56">
        <v>45561</v>
      </c>
      <c r="C1606" s="55" t="s">
        <v>1</v>
      </c>
      <c r="D1606" s="55" t="s">
        <v>188</v>
      </c>
      <c r="E1606" s="55" t="s">
        <v>196</v>
      </c>
      <c r="F1606" s="55" t="s">
        <v>35</v>
      </c>
      <c r="G1606" s="55" t="s">
        <v>89</v>
      </c>
      <c r="H1606" s="55" t="s">
        <v>103</v>
      </c>
      <c r="I1606" s="55" t="s">
        <v>213</v>
      </c>
      <c r="J1606" s="65" t="s">
        <v>290</v>
      </c>
    </row>
    <row r="1607" spans="1:10" ht="28.5" x14ac:dyDescent="0.25">
      <c r="A1607" s="66">
        <v>202405155</v>
      </c>
      <c r="B1607" s="56">
        <v>45562.444869594903</v>
      </c>
      <c r="C1607" s="55" t="s">
        <v>1</v>
      </c>
      <c r="D1607" s="55" t="s">
        <v>188</v>
      </c>
      <c r="E1607" s="55" t="s">
        <v>4</v>
      </c>
      <c r="F1607" s="55" t="s">
        <v>16</v>
      </c>
      <c r="G1607" s="55" t="s">
        <v>86</v>
      </c>
      <c r="H1607" s="55" t="s">
        <v>233</v>
      </c>
      <c r="I1607" s="55" t="s">
        <v>190</v>
      </c>
      <c r="J1607" s="65" t="s">
        <v>290</v>
      </c>
    </row>
    <row r="1608" spans="1:10" ht="28.5" x14ac:dyDescent="0.25">
      <c r="A1608" s="66">
        <v>202405157</v>
      </c>
      <c r="B1608" s="56">
        <v>45562</v>
      </c>
      <c r="C1608" s="55" t="s">
        <v>1</v>
      </c>
      <c r="D1608" s="55" t="s">
        <v>188</v>
      </c>
      <c r="E1608" s="55" t="s">
        <v>4</v>
      </c>
      <c r="F1608" s="55" t="s">
        <v>27</v>
      </c>
      <c r="G1608" s="55" t="s">
        <v>80</v>
      </c>
      <c r="H1608" s="55" t="s">
        <v>118</v>
      </c>
      <c r="I1608" s="55" t="s">
        <v>190</v>
      </c>
      <c r="J1608" s="65" t="s">
        <v>290</v>
      </c>
    </row>
    <row r="1609" spans="1:10" ht="142.5" x14ac:dyDescent="0.25">
      <c r="A1609" s="66">
        <v>202405160</v>
      </c>
      <c r="B1609" s="56">
        <v>45562</v>
      </c>
      <c r="C1609" s="55" t="s">
        <v>1</v>
      </c>
      <c r="D1609" s="55" t="s">
        <v>188</v>
      </c>
      <c r="E1609" s="55" t="s">
        <v>4</v>
      </c>
      <c r="F1609" s="55" t="s">
        <v>26</v>
      </c>
      <c r="G1609" s="55" t="s">
        <v>90</v>
      </c>
      <c r="H1609" s="55" t="s">
        <v>209</v>
      </c>
      <c r="I1609" s="55" t="s">
        <v>190</v>
      </c>
      <c r="J1609" s="65" t="s">
        <v>290</v>
      </c>
    </row>
    <row r="1610" spans="1:10" ht="57" x14ac:dyDescent="0.25">
      <c r="A1610" s="66">
        <v>202405173</v>
      </c>
      <c r="B1610" s="56">
        <v>45562</v>
      </c>
      <c r="C1610" s="55" t="s">
        <v>1</v>
      </c>
      <c r="D1610" s="55" t="s">
        <v>188</v>
      </c>
      <c r="E1610" s="55" t="s">
        <v>39</v>
      </c>
      <c r="F1610" s="55" t="s">
        <v>51</v>
      </c>
      <c r="G1610" s="55" t="s">
        <v>90</v>
      </c>
      <c r="H1610" s="55" t="s">
        <v>195</v>
      </c>
      <c r="I1610" s="55" t="s">
        <v>190</v>
      </c>
      <c r="J1610" s="65" t="s">
        <v>290</v>
      </c>
    </row>
    <row r="1611" spans="1:10" ht="42.75" x14ac:dyDescent="0.25">
      <c r="A1611" s="66">
        <v>202405177</v>
      </c>
      <c r="B1611" s="56">
        <v>45565</v>
      </c>
      <c r="C1611" s="55" t="s">
        <v>1</v>
      </c>
      <c r="D1611" s="55" t="s">
        <v>188</v>
      </c>
      <c r="E1611" s="55" t="s">
        <v>4</v>
      </c>
      <c r="F1611" s="55" t="s">
        <v>25</v>
      </c>
      <c r="G1611" s="55" t="s">
        <v>82</v>
      </c>
      <c r="H1611" s="55" t="s">
        <v>198</v>
      </c>
      <c r="I1611" s="55" t="s">
        <v>190</v>
      </c>
      <c r="J1611" s="65" t="s">
        <v>290</v>
      </c>
    </row>
    <row r="1612" spans="1:10" ht="114" x14ac:dyDescent="0.25">
      <c r="A1612" s="66">
        <v>202405178</v>
      </c>
      <c r="B1612" s="56">
        <v>45565</v>
      </c>
      <c r="C1612" s="55" t="s">
        <v>1</v>
      </c>
      <c r="D1612" s="55" t="s">
        <v>188</v>
      </c>
      <c r="E1612" s="55" t="s">
        <v>4</v>
      </c>
      <c r="F1612" s="55" t="s">
        <v>25</v>
      </c>
      <c r="G1612" s="55" t="s">
        <v>80</v>
      </c>
      <c r="H1612" s="55" t="s">
        <v>240</v>
      </c>
      <c r="I1612" s="55" t="s">
        <v>190</v>
      </c>
      <c r="J1612" s="65" t="s">
        <v>290</v>
      </c>
    </row>
    <row r="1613" spans="1:10" ht="85.5" x14ac:dyDescent="0.25">
      <c r="A1613" s="66">
        <v>202405180</v>
      </c>
      <c r="B1613" s="56">
        <v>45565</v>
      </c>
      <c r="C1613" s="55" t="s">
        <v>1</v>
      </c>
      <c r="D1613" s="55" t="s">
        <v>188</v>
      </c>
      <c r="E1613" s="55" t="s">
        <v>4</v>
      </c>
      <c r="F1613" s="55" t="s">
        <v>25</v>
      </c>
      <c r="G1613" s="55" t="s">
        <v>92</v>
      </c>
      <c r="H1613" s="55" t="s">
        <v>247</v>
      </c>
      <c r="I1613" s="55" t="s">
        <v>190</v>
      </c>
      <c r="J1613" s="65" t="s">
        <v>290</v>
      </c>
    </row>
    <row r="1614" spans="1:10" ht="57" x14ac:dyDescent="0.25">
      <c r="A1614" s="66">
        <v>202405181</v>
      </c>
      <c r="B1614" s="56">
        <v>45565</v>
      </c>
      <c r="C1614" s="55" t="s">
        <v>1</v>
      </c>
      <c r="D1614" s="55" t="s">
        <v>188</v>
      </c>
      <c r="E1614" s="55" t="s">
        <v>39</v>
      </c>
      <c r="F1614" s="55" t="s">
        <v>42</v>
      </c>
      <c r="G1614" s="55" t="s">
        <v>90</v>
      </c>
      <c r="H1614" s="55" t="s">
        <v>195</v>
      </c>
      <c r="I1614" s="55" t="s">
        <v>190</v>
      </c>
      <c r="J1614" s="65" t="s">
        <v>290</v>
      </c>
    </row>
    <row r="1615" spans="1:10" ht="57" x14ac:dyDescent="0.25">
      <c r="A1615" s="66">
        <v>202405182</v>
      </c>
      <c r="B1615" s="56">
        <v>45565</v>
      </c>
      <c r="C1615" s="55" t="s">
        <v>1</v>
      </c>
      <c r="D1615" s="55" t="s">
        <v>188</v>
      </c>
      <c r="E1615" s="55" t="s">
        <v>4</v>
      </c>
      <c r="F1615" s="55" t="s">
        <v>21</v>
      </c>
      <c r="G1615" s="55" t="s">
        <v>84</v>
      </c>
      <c r="H1615" s="55" t="s">
        <v>87</v>
      </c>
      <c r="I1615" s="55" t="s">
        <v>190</v>
      </c>
      <c r="J1615" s="65" t="s">
        <v>290</v>
      </c>
    </row>
    <row r="1616" spans="1:10" ht="42.75" x14ac:dyDescent="0.25">
      <c r="A1616" s="66">
        <v>202405183</v>
      </c>
      <c r="B1616" s="56">
        <v>45565</v>
      </c>
      <c r="C1616" s="55" t="s">
        <v>1</v>
      </c>
      <c r="D1616" s="55" t="s">
        <v>188</v>
      </c>
      <c r="E1616" s="55" t="s">
        <v>196</v>
      </c>
      <c r="F1616" s="55" t="s">
        <v>36</v>
      </c>
      <c r="G1616" s="55" t="s">
        <v>89</v>
      </c>
      <c r="H1616" s="55" t="s">
        <v>123</v>
      </c>
      <c r="I1616" s="55" t="s">
        <v>190</v>
      </c>
      <c r="J1616" s="65" t="s">
        <v>290</v>
      </c>
    </row>
    <row r="1617" spans="1:10" ht="71.25" x14ac:dyDescent="0.25">
      <c r="A1617" s="66">
        <v>202405185</v>
      </c>
      <c r="B1617" s="56">
        <v>45565</v>
      </c>
      <c r="C1617" s="55" t="s">
        <v>1</v>
      </c>
      <c r="D1617" s="55" t="s">
        <v>188</v>
      </c>
      <c r="E1617" s="55" t="s">
        <v>196</v>
      </c>
      <c r="F1617" s="55" t="s">
        <v>33</v>
      </c>
      <c r="G1617" s="55" t="s">
        <v>89</v>
      </c>
      <c r="H1617" s="55" t="s">
        <v>106</v>
      </c>
      <c r="I1617" s="55" t="s">
        <v>190</v>
      </c>
      <c r="J1617" s="65" t="s">
        <v>290</v>
      </c>
    </row>
    <row r="1618" spans="1:10" ht="42.75" x14ac:dyDescent="0.25">
      <c r="A1618" s="66">
        <v>202405186</v>
      </c>
      <c r="B1618" s="56">
        <v>45564.9161205208</v>
      </c>
      <c r="C1618" s="55" t="s">
        <v>1</v>
      </c>
      <c r="D1618" s="55" t="s">
        <v>188</v>
      </c>
      <c r="E1618" s="55" t="s">
        <v>196</v>
      </c>
      <c r="F1618" s="55" t="s">
        <v>38</v>
      </c>
      <c r="G1618" s="55" t="s">
        <v>89</v>
      </c>
      <c r="H1618" s="55" t="s">
        <v>103</v>
      </c>
      <c r="I1618" s="55" t="s">
        <v>190</v>
      </c>
      <c r="J1618" s="65" t="s">
        <v>290</v>
      </c>
    </row>
    <row r="1619" spans="1:10" ht="28.5" x14ac:dyDescent="0.25">
      <c r="A1619" s="66">
        <v>202405189</v>
      </c>
      <c r="B1619" s="56">
        <v>45565.391960995403</v>
      </c>
      <c r="C1619" s="55" t="s">
        <v>1</v>
      </c>
      <c r="D1619" s="55" t="s">
        <v>188</v>
      </c>
      <c r="E1619" s="55" t="s">
        <v>4</v>
      </c>
      <c r="F1619" s="55" t="s">
        <v>16</v>
      </c>
      <c r="G1619" s="55" t="s">
        <v>84</v>
      </c>
      <c r="H1619" s="55" t="s">
        <v>95</v>
      </c>
      <c r="I1619" s="55" t="s">
        <v>190</v>
      </c>
      <c r="J1619" s="65" t="s">
        <v>290</v>
      </c>
    </row>
    <row r="1620" spans="1:10" ht="42.75" x14ac:dyDescent="0.25">
      <c r="A1620" s="66">
        <v>202405197</v>
      </c>
      <c r="B1620" s="56">
        <v>45565.486372337997</v>
      </c>
      <c r="C1620" s="55" t="s">
        <v>1</v>
      </c>
      <c r="D1620" s="55" t="s">
        <v>188</v>
      </c>
      <c r="E1620" s="55" t="s">
        <v>4</v>
      </c>
      <c r="F1620" s="55" t="s">
        <v>14</v>
      </c>
      <c r="G1620" s="55" t="s">
        <v>92</v>
      </c>
      <c r="H1620" s="55" t="s">
        <v>307</v>
      </c>
      <c r="I1620" s="55" t="s">
        <v>190</v>
      </c>
      <c r="J1620" s="65" t="s">
        <v>290</v>
      </c>
    </row>
    <row r="1621" spans="1:10" ht="28.5" x14ac:dyDescent="0.25">
      <c r="A1621" s="66">
        <v>202405203</v>
      </c>
      <c r="B1621" s="56">
        <v>45565.540414583302</v>
      </c>
      <c r="C1621" s="55" t="s">
        <v>1</v>
      </c>
      <c r="D1621" s="55" t="s">
        <v>188</v>
      </c>
      <c r="E1621" s="55" t="s">
        <v>4</v>
      </c>
      <c r="F1621" s="55" t="s">
        <v>15</v>
      </c>
      <c r="G1621" s="55" t="s">
        <v>80</v>
      </c>
      <c r="H1621" s="55" t="s">
        <v>261</v>
      </c>
      <c r="I1621" s="55" t="s">
        <v>190</v>
      </c>
      <c r="J1621" s="65" t="s">
        <v>290</v>
      </c>
    </row>
    <row r="1622" spans="1:10" ht="142.5" x14ac:dyDescent="0.25">
      <c r="A1622" s="66">
        <v>202405211</v>
      </c>
      <c r="B1622" s="56">
        <v>45565.630725034702</v>
      </c>
      <c r="C1622" s="55" t="s">
        <v>1</v>
      </c>
      <c r="D1622" s="55" t="s">
        <v>188</v>
      </c>
      <c r="E1622" s="55" t="s">
        <v>39</v>
      </c>
      <c r="F1622" s="55" t="s">
        <v>59</v>
      </c>
      <c r="G1622" s="55" t="s">
        <v>90</v>
      </c>
      <c r="H1622" s="55" t="s">
        <v>209</v>
      </c>
      <c r="I1622" s="55" t="s">
        <v>190</v>
      </c>
      <c r="J1622" s="65" t="s">
        <v>290</v>
      </c>
    </row>
    <row r="1623" spans="1:10" ht="28.5" x14ac:dyDescent="0.25">
      <c r="A1623" s="66">
        <v>202405215</v>
      </c>
      <c r="B1623" s="56">
        <v>45565</v>
      </c>
      <c r="C1623" s="55" t="s">
        <v>1</v>
      </c>
      <c r="D1623" s="55" t="s">
        <v>188</v>
      </c>
      <c r="E1623" s="55" t="s">
        <v>4</v>
      </c>
      <c r="F1623" s="55" t="s">
        <v>15</v>
      </c>
      <c r="G1623" s="55" t="s">
        <v>88</v>
      </c>
      <c r="H1623" s="55" t="s">
        <v>216</v>
      </c>
      <c r="I1623" s="55" t="s">
        <v>190</v>
      </c>
      <c r="J1623" s="65" t="s">
        <v>290</v>
      </c>
    </row>
    <row r="1624" spans="1:10" ht="42.75" x14ac:dyDescent="0.25">
      <c r="A1624" s="66">
        <v>202405216</v>
      </c>
      <c r="B1624" s="56">
        <v>45566</v>
      </c>
      <c r="C1624" s="55" t="s">
        <v>2</v>
      </c>
      <c r="D1624" s="55" t="s">
        <v>199</v>
      </c>
      <c r="E1624" s="55" t="s">
        <v>200</v>
      </c>
      <c r="F1624" s="55" t="s">
        <v>336</v>
      </c>
      <c r="G1624" s="55" t="s">
        <v>202</v>
      </c>
      <c r="H1624" s="55" t="s">
        <v>215</v>
      </c>
      <c r="I1624" s="55" t="s">
        <v>190</v>
      </c>
      <c r="J1624" s="65" t="s">
        <v>337</v>
      </c>
    </row>
    <row r="1625" spans="1:10" ht="142.5" x14ac:dyDescent="0.25">
      <c r="A1625" s="66">
        <v>202405217</v>
      </c>
      <c r="B1625" s="56">
        <v>45566</v>
      </c>
      <c r="C1625" s="55" t="s">
        <v>1</v>
      </c>
      <c r="D1625" s="55" t="s">
        <v>188</v>
      </c>
      <c r="E1625" s="55" t="s">
        <v>39</v>
      </c>
      <c r="F1625" s="55" t="s">
        <v>64</v>
      </c>
      <c r="G1625" s="55" t="s">
        <v>90</v>
      </c>
      <c r="H1625" s="55" t="s">
        <v>209</v>
      </c>
      <c r="I1625" s="55" t="s">
        <v>190</v>
      </c>
      <c r="J1625" s="65" t="s">
        <v>337</v>
      </c>
    </row>
    <row r="1626" spans="1:10" ht="42.75" x14ac:dyDescent="0.25">
      <c r="A1626" s="66">
        <v>202405220</v>
      </c>
      <c r="B1626" s="56">
        <v>45562</v>
      </c>
      <c r="C1626" s="55" t="s">
        <v>1</v>
      </c>
      <c r="D1626" s="55" t="s">
        <v>188</v>
      </c>
      <c r="E1626" s="55" t="s">
        <v>196</v>
      </c>
      <c r="F1626" s="55" t="s">
        <v>34</v>
      </c>
      <c r="G1626" s="55" t="s">
        <v>89</v>
      </c>
      <c r="H1626" s="55" t="s">
        <v>103</v>
      </c>
      <c r="I1626" s="55" t="s">
        <v>190</v>
      </c>
      <c r="J1626" s="65" t="s">
        <v>290</v>
      </c>
    </row>
    <row r="1627" spans="1:10" ht="57" x14ac:dyDescent="0.25">
      <c r="A1627" s="66">
        <v>202405225</v>
      </c>
      <c r="B1627" s="56">
        <v>45566.460264085603</v>
      </c>
      <c r="C1627" s="55" t="s">
        <v>1</v>
      </c>
      <c r="D1627" s="55" t="s">
        <v>188</v>
      </c>
      <c r="E1627" s="55" t="s">
        <v>4</v>
      </c>
      <c r="F1627" s="55" t="s">
        <v>194</v>
      </c>
      <c r="G1627" s="55" t="s">
        <v>83</v>
      </c>
      <c r="H1627" s="55" t="s">
        <v>228</v>
      </c>
      <c r="I1627" s="55" t="s">
        <v>190</v>
      </c>
      <c r="J1627" s="65" t="s">
        <v>337</v>
      </c>
    </row>
    <row r="1628" spans="1:10" ht="85.5" x14ac:dyDescent="0.25">
      <c r="A1628" s="66">
        <v>202405239</v>
      </c>
      <c r="B1628" s="56">
        <v>45566.628213229204</v>
      </c>
      <c r="C1628" s="55" t="s">
        <v>1</v>
      </c>
      <c r="D1628" s="55" t="s">
        <v>188</v>
      </c>
      <c r="E1628" s="55" t="s">
        <v>4</v>
      </c>
      <c r="F1628" s="55" t="s">
        <v>16</v>
      </c>
      <c r="G1628" s="55" t="s">
        <v>90</v>
      </c>
      <c r="H1628" s="55" t="s">
        <v>189</v>
      </c>
      <c r="I1628" s="55" t="s">
        <v>190</v>
      </c>
      <c r="J1628" s="65" t="s">
        <v>337</v>
      </c>
    </row>
    <row r="1629" spans="1:10" ht="57" x14ac:dyDescent="0.25">
      <c r="A1629" s="66">
        <v>202405242</v>
      </c>
      <c r="B1629" s="56">
        <v>45566.653202928203</v>
      </c>
      <c r="C1629" s="55" t="s">
        <v>1</v>
      </c>
      <c r="D1629" s="55" t="s">
        <v>188</v>
      </c>
      <c r="E1629" s="55" t="s">
        <v>4</v>
      </c>
      <c r="F1629" s="55" t="s">
        <v>22</v>
      </c>
      <c r="G1629" s="55" t="s">
        <v>90</v>
      </c>
      <c r="H1629" s="55" t="s">
        <v>270</v>
      </c>
      <c r="I1629" s="55" t="s">
        <v>190</v>
      </c>
      <c r="J1629" s="65" t="s">
        <v>337</v>
      </c>
    </row>
    <row r="1630" spans="1:10" ht="42.75" x14ac:dyDescent="0.25">
      <c r="A1630" s="66">
        <v>202405245</v>
      </c>
      <c r="B1630" s="56">
        <v>45566.6850513889</v>
      </c>
      <c r="C1630" s="55" t="s">
        <v>1</v>
      </c>
      <c r="D1630" s="55" t="s">
        <v>188</v>
      </c>
      <c r="E1630" s="55" t="s">
        <v>196</v>
      </c>
      <c r="F1630" s="55" t="s">
        <v>33</v>
      </c>
      <c r="G1630" s="55" t="s">
        <v>89</v>
      </c>
      <c r="H1630" s="55" t="s">
        <v>103</v>
      </c>
      <c r="I1630" s="55" t="s">
        <v>190</v>
      </c>
      <c r="J1630" s="65" t="s">
        <v>337</v>
      </c>
    </row>
    <row r="1631" spans="1:10" ht="57" x14ac:dyDescent="0.25">
      <c r="A1631" s="66">
        <v>202405247</v>
      </c>
      <c r="B1631" s="56">
        <v>45567.064607372697</v>
      </c>
      <c r="C1631" s="55" t="s">
        <v>1</v>
      </c>
      <c r="D1631" s="55" t="s">
        <v>188</v>
      </c>
      <c r="E1631" s="55" t="s">
        <v>4</v>
      </c>
      <c r="F1631" s="55" t="s">
        <v>17</v>
      </c>
      <c r="G1631" s="55" t="s">
        <v>90</v>
      </c>
      <c r="H1631" s="55" t="s">
        <v>270</v>
      </c>
      <c r="I1631" s="55" t="s">
        <v>190</v>
      </c>
      <c r="J1631" s="65" t="s">
        <v>337</v>
      </c>
    </row>
    <row r="1632" spans="1:10" ht="42.75" x14ac:dyDescent="0.25">
      <c r="A1632" s="66">
        <v>202405248</v>
      </c>
      <c r="B1632" s="56">
        <v>45567.233492824103</v>
      </c>
      <c r="C1632" s="55" t="s">
        <v>1</v>
      </c>
      <c r="D1632" s="55" t="s">
        <v>188</v>
      </c>
      <c r="E1632" s="55" t="s">
        <v>196</v>
      </c>
      <c r="F1632" s="55" t="s">
        <v>38</v>
      </c>
      <c r="G1632" s="55" t="s">
        <v>89</v>
      </c>
      <c r="H1632" s="55" t="s">
        <v>103</v>
      </c>
      <c r="I1632" s="55" t="s">
        <v>190</v>
      </c>
      <c r="J1632" s="65" t="s">
        <v>337</v>
      </c>
    </row>
    <row r="1633" spans="1:10" ht="28.5" x14ac:dyDescent="0.25">
      <c r="A1633" s="66">
        <v>202405250</v>
      </c>
      <c r="B1633" s="56">
        <v>45567</v>
      </c>
      <c r="C1633" s="55" t="s">
        <v>1</v>
      </c>
      <c r="D1633" s="55" t="s">
        <v>188</v>
      </c>
      <c r="E1633" s="55" t="s">
        <v>39</v>
      </c>
      <c r="F1633" s="55" t="s">
        <v>73</v>
      </c>
      <c r="G1633" s="55" t="s">
        <v>90</v>
      </c>
      <c r="H1633" s="55" t="s">
        <v>204</v>
      </c>
      <c r="I1633" s="55" t="s">
        <v>213</v>
      </c>
      <c r="J1633" s="65" t="s">
        <v>337</v>
      </c>
    </row>
    <row r="1634" spans="1:10" ht="42.75" x14ac:dyDescent="0.25">
      <c r="A1634" s="66">
        <v>202405268</v>
      </c>
      <c r="B1634" s="56">
        <v>45567.524215705998</v>
      </c>
      <c r="C1634" s="55" t="s">
        <v>1</v>
      </c>
      <c r="D1634" s="55" t="s">
        <v>188</v>
      </c>
      <c r="E1634" s="55" t="s">
        <v>4</v>
      </c>
      <c r="F1634" s="55" t="s">
        <v>15</v>
      </c>
      <c r="G1634" s="55" t="s">
        <v>82</v>
      </c>
      <c r="H1634" s="55" t="s">
        <v>198</v>
      </c>
      <c r="I1634" s="55" t="s">
        <v>190</v>
      </c>
      <c r="J1634" s="65" t="s">
        <v>337</v>
      </c>
    </row>
    <row r="1635" spans="1:10" ht="57" x14ac:dyDescent="0.25">
      <c r="A1635" s="66">
        <v>202405270</v>
      </c>
      <c r="B1635" s="56">
        <v>45567.549123495402</v>
      </c>
      <c r="C1635" s="55" t="s">
        <v>1</v>
      </c>
      <c r="D1635" s="55" t="s">
        <v>188</v>
      </c>
      <c r="E1635" s="55" t="s">
        <v>4</v>
      </c>
      <c r="F1635" s="55" t="s">
        <v>15</v>
      </c>
      <c r="G1635" s="55" t="s">
        <v>91</v>
      </c>
      <c r="H1635" s="55" t="s">
        <v>338</v>
      </c>
      <c r="I1635" s="55" t="s">
        <v>190</v>
      </c>
      <c r="J1635" s="65" t="s">
        <v>337</v>
      </c>
    </row>
    <row r="1636" spans="1:10" ht="42.75" x14ac:dyDescent="0.25">
      <c r="A1636" s="66">
        <v>202405272</v>
      </c>
      <c r="B1636" s="56">
        <v>45567.558608645799</v>
      </c>
      <c r="C1636" s="55" t="s">
        <v>1</v>
      </c>
      <c r="D1636" s="55" t="s">
        <v>188</v>
      </c>
      <c r="E1636" s="55" t="s">
        <v>196</v>
      </c>
      <c r="F1636" s="55" t="s">
        <v>38</v>
      </c>
      <c r="G1636" s="55" t="s">
        <v>89</v>
      </c>
      <c r="H1636" s="55" t="s">
        <v>103</v>
      </c>
      <c r="I1636" s="55" t="s">
        <v>213</v>
      </c>
      <c r="J1636" s="65" t="s">
        <v>337</v>
      </c>
    </row>
    <row r="1637" spans="1:10" ht="42.75" x14ac:dyDescent="0.25">
      <c r="A1637" s="66">
        <v>202405276</v>
      </c>
      <c r="B1637" s="56">
        <v>45567.629321296299</v>
      </c>
      <c r="C1637" s="55" t="s">
        <v>1</v>
      </c>
      <c r="D1637" s="55" t="s">
        <v>188</v>
      </c>
      <c r="E1637" s="55" t="s">
        <v>196</v>
      </c>
      <c r="F1637" s="55" t="s">
        <v>32</v>
      </c>
      <c r="G1637" s="55" t="s">
        <v>89</v>
      </c>
      <c r="H1637" s="55" t="s">
        <v>120</v>
      </c>
      <c r="I1637" s="55" t="s">
        <v>190</v>
      </c>
      <c r="J1637" s="65" t="s">
        <v>337</v>
      </c>
    </row>
    <row r="1638" spans="1:10" ht="42.75" x14ac:dyDescent="0.25">
      <c r="A1638" s="66">
        <v>202405280</v>
      </c>
      <c r="B1638" s="56">
        <v>45567.652164467603</v>
      </c>
      <c r="C1638" s="55" t="s">
        <v>1</v>
      </c>
      <c r="D1638" s="55" t="s">
        <v>188</v>
      </c>
      <c r="E1638" s="55" t="s">
        <v>4</v>
      </c>
      <c r="F1638" s="55" t="s">
        <v>10</v>
      </c>
      <c r="G1638" s="55" t="s">
        <v>92</v>
      </c>
      <c r="H1638" s="55" t="s">
        <v>307</v>
      </c>
      <c r="I1638" s="55" t="s">
        <v>190</v>
      </c>
      <c r="J1638" s="65" t="s">
        <v>337</v>
      </c>
    </row>
    <row r="1639" spans="1:10" ht="57" x14ac:dyDescent="0.25">
      <c r="A1639" s="66">
        <v>202405283</v>
      </c>
      <c r="B1639" s="56">
        <v>45567</v>
      </c>
      <c r="C1639" s="55" t="s">
        <v>1</v>
      </c>
      <c r="D1639" s="55" t="s">
        <v>188</v>
      </c>
      <c r="E1639" s="55" t="s">
        <v>4</v>
      </c>
      <c r="F1639" s="55" t="s">
        <v>13</v>
      </c>
      <c r="G1639" s="55" t="s">
        <v>82</v>
      </c>
      <c r="H1639" s="55" t="s">
        <v>256</v>
      </c>
      <c r="I1639" s="55" t="s">
        <v>190</v>
      </c>
      <c r="J1639" s="65" t="s">
        <v>337</v>
      </c>
    </row>
    <row r="1640" spans="1:10" ht="42.75" x14ac:dyDescent="0.25">
      <c r="A1640" s="66">
        <v>202405285</v>
      </c>
      <c r="B1640" s="56">
        <v>45567</v>
      </c>
      <c r="C1640" s="55" t="s">
        <v>1</v>
      </c>
      <c r="D1640" s="55" t="s">
        <v>188</v>
      </c>
      <c r="E1640" s="55" t="s">
        <v>196</v>
      </c>
      <c r="F1640" s="55" t="s">
        <v>33</v>
      </c>
      <c r="G1640" s="55" t="s">
        <v>89</v>
      </c>
      <c r="H1640" s="55" t="s">
        <v>103</v>
      </c>
      <c r="I1640" s="55" t="s">
        <v>190</v>
      </c>
      <c r="J1640" s="65" t="s">
        <v>337</v>
      </c>
    </row>
    <row r="1641" spans="1:10" ht="42.75" x14ac:dyDescent="0.25">
      <c r="A1641" s="66">
        <v>202405286</v>
      </c>
      <c r="B1641" s="56">
        <v>45567.667247453697</v>
      </c>
      <c r="C1641" s="55" t="s">
        <v>1</v>
      </c>
      <c r="D1641" s="55" t="s">
        <v>188</v>
      </c>
      <c r="E1641" s="55" t="s">
        <v>196</v>
      </c>
      <c r="F1641" s="55" t="s">
        <v>32</v>
      </c>
      <c r="G1641" s="55" t="s">
        <v>89</v>
      </c>
      <c r="H1641" s="55" t="s">
        <v>103</v>
      </c>
      <c r="I1641" s="55" t="s">
        <v>213</v>
      </c>
      <c r="J1641" s="65" t="s">
        <v>337</v>
      </c>
    </row>
    <row r="1642" spans="1:10" ht="42.75" x14ac:dyDescent="0.25">
      <c r="A1642" s="66">
        <v>202405293</v>
      </c>
      <c r="B1642" s="56">
        <v>45566</v>
      </c>
      <c r="C1642" s="55" t="s">
        <v>1</v>
      </c>
      <c r="D1642" s="55" t="s">
        <v>188</v>
      </c>
      <c r="E1642" s="55" t="s">
        <v>196</v>
      </c>
      <c r="F1642" s="55" t="s">
        <v>38</v>
      </c>
      <c r="G1642" s="55" t="s">
        <v>89</v>
      </c>
      <c r="H1642" s="55" t="s">
        <v>103</v>
      </c>
      <c r="I1642" s="55" t="s">
        <v>190</v>
      </c>
      <c r="J1642" s="65" t="s">
        <v>337</v>
      </c>
    </row>
    <row r="1643" spans="1:10" ht="71.25" x14ac:dyDescent="0.25">
      <c r="A1643" s="66">
        <v>202405294</v>
      </c>
      <c r="B1643" s="56">
        <v>45566</v>
      </c>
      <c r="C1643" s="55" t="s">
        <v>1</v>
      </c>
      <c r="D1643" s="55" t="s">
        <v>188</v>
      </c>
      <c r="E1643" s="55" t="s">
        <v>196</v>
      </c>
      <c r="F1643" s="55" t="s">
        <v>34</v>
      </c>
      <c r="G1643" s="55" t="s">
        <v>89</v>
      </c>
      <c r="H1643" s="55" t="s">
        <v>104</v>
      </c>
      <c r="I1643" s="55" t="s">
        <v>190</v>
      </c>
      <c r="J1643" s="65" t="s">
        <v>337</v>
      </c>
    </row>
    <row r="1644" spans="1:10" ht="42.75" x14ac:dyDescent="0.25">
      <c r="A1644" s="66">
        <v>202405296</v>
      </c>
      <c r="B1644" s="56">
        <v>45567.924737303198</v>
      </c>
      <c r="C1644" s="55" t="s">
        <v>1</v>
      </c>
      <c r="D1644" s="55" t="s">
        <v>188</v>
      </c>
      <c r="E1644" s="55" t="s">
        <v>4</v>
      </c>
      <c r="F1644" s="55" t="s">
        <v>25</v>
      </c>
      <c r="G1644" s="55" t="s">
        <v>82</v>
      </c>
      <c r="H1644" s="55" t="s">
        <v>198</v>
      </c>
      <c r="I1644" s="55" t="s">
        <v>190</v>
      </c>
      <c r="J1644" s="65" t="s">
        <v>337</v>
      </c>
    </row>
    <row r="1645" spans="1:10" ht="57" x14ac:dyDescent="0.25">
      <c r="A1645" s="66">
        <v>202405297</v>
      </c>
      <c r="B1645" s="56">
        <v>45568.200347951402</v>
      </c>
      <c r="C1645" s="55" t="s">
        <v>1</v>
      </c>
      <c r="D1645" s="55" t="s">
        <v>188</v>
      </c>
      <c r="E1645" s="55" t="s">
        <v>4</v>
      </c>
      <c r="F1645" s="55" t="s">
        <v>17</v>
      </c>
      <c r="G1645" s="55" t="s">
        <v>87</v>
      </c>
      <c r="H1645" s="55" t="s">
        <v>218</v>
      </c>
      <c r="I1645" s="55" t="s">
        <v>190</v>
      </c>
      <c r="J1645" s="65" t="s">
        <v>337</v>
      </c>
    </row>
    <row r="1646" spans="1:10" ht="71.25" x14ac:dyDescent="0.25">
      <c r="A1646" s="66">
        <v>202405298</v>
      </c>
      <c r="B1646" s="56">
        <v>45568.239098263897</v>
      </c>
      <c r="C1646" s="55" t="s">
        <v>1</v>
      </c>
      <c r="D1646" s="55" t="s">
        <v>188</v>
      </c>
      <c r="E1646" s="55" t="s">
        <v>4</v>
      </c>
      <c r="F1646" s="55" t="s">
        <v>26</v>
      </c>
      <c r="G1646" s="55" t="s">
        <v>87</v>
      </c>
      <c r="H1646" s="55" t="s">
        <v>219</v>
      </c>
      <c r="I1646" s="55" t="s">
        <v>190</v>
      </c>
      <c r="J1646" s="65" t="s">
        <v>337</v>
      </c>
    </row>
    <row r="1647" spans="1:10" ht="42.75" x14ac:dyDescent="0.25">
      <c r="A1647" s="66">
        <v>202405300</v>
      </c>
      <c r="B1647" s="56">
        <v>45568.389248229199</v>
      </c>
      <c r="C1647" s="55" t="s">
        <v>1</v>
      </c>
      <c r="D1647" s="55" t="s">
        <v>188</v>
      </c>
      <c r="E1647" s="55" t="s">
        <v>196</v>
      </c>
      <c r="F1647" s="55" t="s">
        <v>34</v>
      </c>
      <c r="G1647" s="55" t="s">
        <v>89</v>
      </c>
      <c r="H1647" s="55" t="s">
        <v>103</v>
      </c>
      <c r="I1647" s="55" t="s">
        <v>190</v>
      </c>
      <c r="J1647" s="65" t="s">
        <v>337</v>
      </c>
    </row>
    <row r="1648" spans="1:10" ht="42.75" x14ac:dyDescent="0.25">
      <c r="A1648" s="66">
        <v>202405301</v>
      </c>
      <c r="B1648" s="56">
        <v>45568.400539270799</v>
      </c>
      <c r="C1648" s="55" t="s">
        <v>1</v>
      </c>
      <c r="D1648" s="55" t="s">
        <v>188</v>
      </c>
      <c r="E1648" s="55" t="s">
        <v>196</v>
      </c>
      <c r="F1648" s="55" t="s">
        <v>33</v>
      </c>
      <c r="G1648" s="55" t="s">
        <v>89</v>
      </c>
      <c r="H1648" s="55" t="s">
        <v>102</v>
      </c>
      <c r="I1648" s="55" t="s">
        <v>190</v>
      </c>
      <c r="J1648" s="65" t="s">
        <v>337</v>
      </c>
    </row>
    <row r="1649" spans="1:10" ht="71.25" x14ac:dyDescent="0.25">
      <c r="A1649" s="66">
        <v>202405305</v>
      </c>
      <c r="B1649" s="56">
        <v>45568.479169178201</v>
      </c>
      <c r="C1649" s="55" t="s">
        <v>1</v>
      </c>
      <c r="D1649" s="55" t="s">
        <v>188</v>
      </c>
      <c r="E1649" s="55" t="s">
        <v>4</v>
      </c>
      <c r="F1649" s="55" t="s">
        <v>194</v>
      </c>
      <c r="G1649" s="55" t="s">
        <v>87</v>
      </c>
      <c r="H1649" s="55" t="s">
        <v>219</v>
      </c>
      <c r="I1649" s="55" t="s">
        <v>190</v>
      </c>
      <c r="J1649" s="65" t="s">
        <v>337</v>
      </c>
    </row>
    <row r="1650" spans="1:10" ht="142.5" x14ac:dyDescent="0.25">
      <c r="A1650" s="66">
        <v>202405309</v>
      </c>
      <c r="B1650" s="56">
        <v>45568.579370057902</v>
      </c>
      <c r="C1650" s="55" t="s">
        <v>1</v>
      </c>
      <c r="D1650" s="55" t="s">
        <v>188</v>
      </c>
      <c r="E1650" s="55" t="s">
        <v>4</v>
      </c>
      <c r="F1650" s="55" t="s">
        <v>194</v>
      </c>
      <c r="G1650" s="55" t="s">
        <v>90</v>
      </c>
      <c r="H1650" s="55" t="s">
        <v>209</v>
      </c>
      <c r="I1650" s="55" t="s">
        <v>190</v>
      </c>
      <c r="J1650" s="65" t="s">
        <v>337</v>
      </c>
    </row>
    <row r="1651" spans="1:10" ht="42.75" x14ac:dyDescent="0.25">
      <c r="A1651" s="66">
        <v>202405314</v>
      </c>
      <c r="B1651" s="56">
        <v>45567</v>
      </c>
      <c r="C1651" s="55" t="s">
        <v>2</v>
      </c>
      <c r="D1651" s="55" t="s">
        <v>199</v>
      </c>
      <c r="E1651" s="55" t="s">
        <v>200</v>
      </c>
      <c r="F1651" s="55" t="s">
        <v>339</v>
      </c>
      <c r="G1651" s="55" t="s">
        <v>202</v>
      </c>
      <c r="H1651" s="55" t="s">
        <v>215</v>
      </c>
      <c r="I1651" s="55" t="s">
        <v>190</v>
      </c>
      <c r="J1651" s="65" t="s">
        <v>337</v>
      </c>
    </row>
    <row r="1652" spans="1:10" ht="42.75" x14ac:dyDescent="0.25">
      <c r="A1652" s="66">
        <v>202405317</v>
      </c>
      <c r="B1652" s="56">
        <v>45568.633521446798</v>
      </c>
      <c r="C1652" s="55" t="s">
        <v>1</v>
      </c>
      <c r="D1652" s="55" t="s">
        <v>188</v>
      </c>
      <c r="E1652" s="55" t="s">
        <v>196</v>
      </c>
      <c r="F1652" s="55" t="s">
        <v>32</v>
      </c>
      <c r="G1652" s="55" t="s">
        <v>89</v>
      </c>
      <c r="H1652" s="55" t="s">
        <v>103</v>
      </c>
      <c r="I1652" s="55" t="s">
        <v>190</v>
      </c>
      <c r="J1652" s="65" t="s">
        <v>337</v>
      </c>
    </row>
    <row r="1653" spans="1:10" ht="42.75" x14ac:dyDescent="0.25">
      <c r="A1653" s="66">
        <v>202405320</v>
      </c>
      <c r="B1653" s="56">
        <v>45568</v>
      </c>
      <c r="C1653" s="55" t="s">
        <v>2</v>
      </c>
      <c r="D1653" s="55" t="s">
        <v>199</v>
      </c>
      <c r="E1653" s="55" t="s">
        <v>200</v>
      </c>
      <c r="F1653" s="55" t="s">
        <v>331</v>
      </c>
      <c r="G1653" s="55" t="s">
        <v>202</v>
      </c>
      <c r="H1653" s="55" t="s">
        <v>215</v>
      </c>
      <c r="I1653" s="55" t="s">
        <v>190</v>
      </c>
      <c r="J1653" s="65" t="s">
        <v>337</v>
      </c>
    </row>
    <row r="1654" spans="1:10" ht="42.75" x14ac:dyDescent="0.25">
      <c r="A1654" s="66">
        <v>202405322</v>
      </c>
      <c r="B1654" s="56">
        <v>45568</v>
      </c>
      <c r="C1654" s="55" t="s">
        <v>2</v>
      </c>
      <c r="D1654" s="55" t="s">
        <v>199</v>
      </c>
      <c r="E1654" s="55" t="s">
        <v>200</v>
      </c>
      <c r="F1654" s="55" t="s">
        <v>331</v>
      </c>
      <c r="G1654" s="55" t="s">
        <v>202</v>
      </c>
      <c r="H1654" s="55" t="s">
        <v>215</v>
      </c>
      <c r="I1654" s="55" t="s">
        <v>190</v>
      </c>
      <c r="J1654" s="65" t="s">
        <v>337</v>
      </c>
    </row>
    <row r="1655" spans="1:10" ht="42.75" x14ac:dyDescent="0.25">
      <c r="A1655" s="66">
        <v>202405325</v>
      </c>
      <c r="B1655" s="56">
        <v>45568</v>
      </c>
      <c r="C1655" s="55" t="s">
        <v>1</v>
      </c>
      <c r="D1655" s="55" t="s">
        <v>188</v>
      </c>
      <c r="E1655" s="55" t="s">
        <v>4</v>
      </c>
      <c r="F1655" s="55" t="s">
        <v>194</v>
      </c>
      <c r="G1655" s="55" t="s">
        <v>84</v>
      </c>
      <c r="H1655" s="55" t="s">
        <v>211</v>
      </c>
      <c r="I1655" s="55" t="s">
        <v>190</v>
      </c>
      <c r="J1655" s="65" t="s">
        <v>337</v>
      </c>
    </row>
    <row r="1656" spans="1:10" ht="42.75" x14ac:dyDescent="0.25">
      <c r="A1656" s="66">
        <v>202405338</v>
      </c>
      <c r="B1656" s="56">
        <v>45569</v>
      </c>
      <c r="C1656" s="55" t="s">
        <v>2</v>
      </c>
      <c r="D1656" s="55" t="s">
        <v>199</v>
      </c>
      <c r="E1656" s="55" t="s">
        <v>200</v>
      </c>
      <c r="F1656" s="55" t="s">
        <v>340</v>
      </c>
      <c r="G1656" s="55" t="s">
        <v>202</v>
      </c>
      <c r="H1656" s="55" t="s">
        <v>215</v>
      </c>
      <c r="I1656" s="55" t="s">
        <v>213</v>
      </c>
      <c r="J1656" s="65" t="s">
        <v>337</v>
      </c>
    </row>
    <row r="1657" spans="1:10" ht="42.75" x14ac:dyDescent="0.25">
      <c r="A1657" s="66">
        <v>202405340</v>
      </c>
      <c r="B1657" s="56">
        <v>45569</v>
      </c>
      <c r="C1657" s="55" t="s">
        <v>2</v>
      </c>
      <c r="D1657" s="55" t="s">
        <v>199</v>
      </c>
      <c r="E1657" s="55" t="s">
        <v>200</v>
      </c>
      <c r="F1657" s="55" t="s">
        <v>340</v>
      </c>
      <c r="G1657" s="55" t="s">
        <v>202</v>
      </c>
      <c r="H1657" s="55" t="s">
        <v>215</v>
      </c>
      <c r="I1657" s="55" t="s">
        <v>213</v>
      </c>
      <c r="J1657" s="65" t="s">
        <v>337</v>
      </c>
    </row>
    <row r="1658" spans="1:10" ht="28.5" x14ac:dyDescent="0.25">
      <c r="A1658" s="66">
        <v>202405344</v>
      </c>
      <c r="B1658" s="56">
        <v>45569</v>
      </c>
      <c r="C1658" s="55" t="s">
        <v>1</v>
      </c>
      <c r="D1658" s="55" t="s">
        <v>188</v>
      </c>
      <c r="E1658" s="55" t="s">
        <v>4</v>
      </c>
      <c r="F1658" s="55" t="s">
        <v>29</v>
      </c>
      <c r="G1658" s="55" t="s">
        <v>90</v>
      </c>
      <c r="H1658" s="55" t="s">
        <v>118</v>
      </c>
      <c r="I1658" s="55" t="s">
        <v>190</v>
      </c>
      <c r="J1658" s="65" t="s">
        <v>337</v>
      </c>
    </row>
    <row r="1659" spans="1:10" ht="42.75" x14ac:dyDescent="0.25">
      <c r="A1659" s="66">
        <v>202405345</v>
      </c>
      <c r="B1659" s="56">
        <v>45567</v>
      </c>
      <c r="C1659" s="55" t="s">
        <v>1</v>
      </c>
      <c r="D1659" s="55" t="s">
        <v>188</v>
      </c>
      <c r="E1659" s="55" t="s">
        <v>196</v>
      </c>
      <c r="F1659" s="55" t="s">
        <v>36</v>
      </c>
      <c r="G1659" s="55" t="s">
        <v>89</v>
      </c>
      <c r="H1659" s="55" t="s">
        <v>98</v>
      </c>
      <c r="I1659" s="55" t="s">
        <v>190</v>
      </c>
      <c r="J1659" s="65" t="s">
        <v>337</v>
      </c>
    </row>
    <row r="1660" spans="1:10" ht="42.75" x14ac:dyDescent="0.25">
      <c r="A1660" s="66">
        <v>202405348</v>
      </c>
      <c r="B1660" s="56">
        <v>45562</v>
      </c>
      <c r="C1660" s="55" t="s">
        <v>1</v>
      </c>
      <c r="D1660" s="55" t="s">
        <v>188</v>
      </c>
      <c r="E1660" s="55" t="s">
        <v>196</v>
      </c>
      <c r="F1660" s="55" t="s">
        <v>33</v>
      </c>
      <c r="G1660" s="55" t="s">
        <v>84</v>
      </c>
      <c r="H1660" s="55" t="s">
        <v>89</v>
      </c>
      <c r="I1660" s="55" t="s">
        <v>190</v>
      </c>
      <c r="J1660" s="65" t="s">
        <v>290</v>
      </c>
    </row>
    <row r="1661" spans="1:10" ht="42.75" x14ac:dyDescent="0.25">
      <c r="A1661" s="66">
        <v>202405356</v>
      </c>
      <c r="B1661" s="56">
        <v>45568</v>
      </c>
      <c r="C1661" s="55" t="s">
        <v>1</v>
      </c>
      <c r="D1661" s="55" t="s">
        <v>188</v>
      </c>
      <c r="E1661" s="55" t="s">
        <v>196</v>
      </c>
      <c r="F1661" s="55" t="s">
        <v>34</v>
      </c>
      <c r="G1661" s="55" t="s">
        <v>89</v>
      </c>
      <c r="H1661" s="55" t="s">
        <v>103</v>
      </c>
      <c r="I1661" s="55" t="s">
        <v>190</v>
      </c>
      <c r="J1661" s="65" t="s">
        <v>337</v>
      </c>
    </row>
    <row r="1662" spans="1:10" ht="42.75" x14ac:dyDescent="0.25">
      <c r="A1662" s="66">
        <v>202405361</v>
      </c>
      <c r="B1662" s="56">
        <v>45569</v>
      </c>
      <c r="C1662" s="55" t="s">
        <v>2</v>
      </c>
      <c r="D1662" s="55" t="s">
        <v>199</v>
      </c>
      <c r="E1662" s="55" t="s">
        <v>200</v>
      </c>
      <c r="F1662" s="55" t="s">
        <v>341</v>
      </c>
      <c r="G1662" s="55" t="s">
        <v>202</v>
      </c>
      <c r="H1662" s="55" t="s">
        <v>215</v>
      </c>
      <c r="I1662" s="55" t="s">
        <v>190</v>
      </c>
      <c r="J1662" s="65" t="s">
        <v>337</v>
      </c>
    </row>
    <row r="1663" spans="1:10" ht="57" x14ac:dyDescent="0.25">
      <c r="A1663" s="66">
        <v>202405367</v>
      </c>
      <c r="B1663" s="56">
        <v>45569</v>
      </c>
      <c r="C1663" s="55" t="s">
        <v>1</v>
      </c>
      <c r="D1663" s="55" t="s">
        <v>188</v>
      </c>
      <c r="E1663" s="55" t="s">
        <v>4</v>
      </c>
      <c r="F1663" s="55" t="s">
        <v>26</v>
      </c>
      <c r="G1663" s="55" t="s">
        <v>90</v>
      </c>
      <c r="H1663" s="55" t="s">
        <v>270</v>
      </c>
      <c r="I1663" s="55" t="s">
        <v>190</v>
      </c>
      <c r="J1663" s="65" t="s">
        <v>337</v>
      </c>
    </row>
    <row r="1664" spans="1:10" ht="42.75" x14ac:dyDescent="0.25">
      <c r="A1664" s="66">
        <v>202405368</v>
      </c>
      <c r="B1664" s="56">
        <v>45570.418216203703</v>
      </c>
      <c r="C1664" s="55" t="s">
        <v>1</v>
      </c>
      <c r="D1664" s="55" t="s">
        <v>188</v>
      </c>
      <c r="E1664" s="55" t="s">
        <v>4</v>
      </c>
      <c r="F1664" s="55" t="s">
        <v>8</v>
      </c>
      <c r="G1664" s="55" t="s">
        <v>81</v>
      </c>
      <c r="H1664" s="55" t="s">
        <v>300</v>
      </c>
      <c r="I1664" s="55" t="s">
        <v>190</v>
      </c>
      <c r="J1664" s="65" t="s">
        <v>337</v>
      </c>
    </row>
    <row r="1665" spans="1:10" ht="42.75" x14ac:dyDescent="0.25">
      <c r="A1665" s="66">
        <v>202405369</v>
      </c>
      <c r="B1665" s="56">
        <v>45572</v>
      </c>
      <c r="C1665" s="55" t="s">
        <v>2</v>
      </c>
      <c r="D1665" s="55" t="s">
        <v>199</v>
      </c>
      <c r="E1665" s="55" t="s">
        <v>200</v>
      </c>
      <c r="F1665" s="55" t="s">
        <v>224</v>
      </c>
      <c r="G1665" s="55" t="s">
        <v>202</v>
      </c>
      <c r="H1665" s="55" t="s">
        <v>215</v>
      </c>
      <c r="I1665" s="55" t="s">
        <v>190</v>
      </c>
      <c r="J1665" s="65" t="s">
        <v>337</v>
      </c>
    </row>
    <row r="1666" spans="1:10" ht="42.75" x14ac:dyDescent="0.25">
      <c r="A1666" s="66">
        <v>202405370</v>
      </c>
      <c r="B1666" s="56">
        <v>45570.559428935201</v>
      </c>
      <c r="C1666" s="55" t="s">
        <v>1</v>
      </c>
      <c r="D1666" s="55" t="s">
        <v>188</v>
      </c>
      <c r="E1666" s="55" t="s">
        <v>196</v>
      </c>
      <c r="F1666" s="55" t="s">
        <v>32</v>
      </c>
      <c r="G1666" s="55" t="s">
        <v>89</v>
      </c>
      <c r="H1666" s="55" t="s">
        <v>103</v>
      </c>
      <c r="I1666" s="55" t="s">
        <v>190</v>
      </c>
      <c r="J1666" s="65" t="s">
        <v>337</v>
      </c>
    </row>
    <row r="1667" spans="1:10" ht="42.75" x14ac:dyDescent="0.25">
      <c r="A1667" s="66">
        <v>202405372</v>
      </c>
      <c r="B1667" s="56">
        <v>45571.584223113401</v>
      </c>
      <c r="C1667" s="55" t="s">
        <v>1</v>
      </c>
      <c r="D1667" s="55" t="s">
        <v>188</v>
      </c>
      <c r="E1667" s="55" t="s">
        <v>196</v>
      </c>
      <c r="F1667" s="55" t="s">
        <v>32</v>
      </c>
      <c r="G1667" s="55" t="s">
        <v>89</v>
      </c>
      <c r="H1667" s="55" t="s">
        <v>103</v>
      </c>
      <c r="I1667" s="55" t="s">
        <v>190</v>
      </c>
      <c r="J1667" s="65" t="s">
        <v>337</v>
      </c>
    </row>
    <row r="1668" spans="1:10" ht="42.75" x14ac:dyDescent="0.25">
      <c r="A1668" s="66">
        <v>202405373</v>
      </c>
      <c r="B1668" s="56">
        <v>45572</v>
      </c>
      <c r="C1668" s="55" t="s">
        <v>2</v>
      </c>
      <c r="D1668" s="55" t="s">
        <v>199</v>
      </c>
      <c r="E1668" s="55" t="s">
        <v>200</v>
      </c>
      <c r="F1668" s="55" t="s">
        <v>342</v>
      </c>
      <c r="G1668" s="55" t="s">
        <v>202</v>
      </c>
      <c r="H1668" s="55" t="s">
        <v>215</v>
      </c>
      <c r="I1668" s="55" t="s">
        <v>190</v>
      </c>
      <c r="J1668" s="65" t="s">
        <v>337</v>
      </c>
    </row>
    <row r="1669" spans="1:10" ht="71.25" x14ac:dyDescent="0.25">
      <c r="A1669" s="66">
        <v>202405374</v>
      </c>
      <c r="B1669" s="56">
        <v>45571.650655868099</v>
      </c>
      <c r="C1669" s="55" t="s">
        <v>1</v>
      </c>
      <c r="D1669" s="55" t="s">
        <v>188</v>
      </c>
      <c r="E1669" s="55" t="s">
        <v>196</v>
      </c>
      <c r="F1669" s="55" t="s">
        <v>34</v>
      </c>
      <c r="G1669" s="55" t="s">
        <v>89</v>
      </c>
      <c r="H1669" s="55" t="s">
        <v>106</v>
      </c>
      <c r="I1669" s="55" t="s">
        <v>213</v>
      </c>
      <c r="J1669" s="65" t="s">
        <v>337</v>
      </c>
    </row>
    <row r="1670" spans="1:10" ht="57" x14ac:dyDescent="0.25">
      <c r="A1670" s="66">
        <v>202405380</v>
      </c>
      <c r="B1670" s="56">
        <v>45572</v>
      </c>
      <c r="C1670" s="55" t="s">
        <v>1</v>
      </c>
      <c r="D1670" s="55" t="s">
        <v>188</v>
      </c>
      <c r="E1670" s="55" t="s">
        <v>4</v>
      </c>
      <c r="F1670" s="55" t="s">
        <v>23</v>
      </c>
      <c r="G1670" s="55" t="s">
        <v>87</v>
      </c>
      <c r="H1670" s="55" t="s">
        <v>218</v>
      </c>
      <c r="I1670" s="55" t="s">
        <v>190</v>
      </c>
      <c r="J1670" s="65" t="s">
        <v>337</v>
      </c>
    </row>
    <row r="1671" spans="1:10" ht="42.75" x14ac:dyDescent="0.25">
      <c r="A1671" s="66">
        <v>202405382</v>
      </c>
      <c r="B1671" s="56">
        <v>45572.478938576402</v>
      </c>
      <c r="C1671" s="55" t="s">
        <v>1</v>
      </c>
      <c r="D1671" s="55" t="s">
        <v>188</v>
      </c>
      <c r="E1671" s="55" t="s">
        <v>196</v>
      </c>
      <c r="F1671" s="55" t="s">
        <v>38</v>
      </c>
      <c r="G1671" s="55" t="s">
        <v>89</v>
      </c>
      <c r="H1671" s="55" t="s">
        <v>103</v>
      </c>
      <c r="I1671" s="55" t="s">
        <v>190</v>
      </c>
      <c r="J1671" s="65" t="s">
        <v>337</v>
      </c>
    </row>
    <row r="1672" spans="1:10" ht="42.75" x14ac:dyDescent="0.25">
      <c r="A1672" s="66">
        <v>202405387</v>
      </c>
      <c r="B1672" s="56">
        <v>45569</v>
      </c>
      <c r="C1672" s="55" t="s">
        <v>1</v>
      </c>
      <c r="D1672" s="55" t="s">
        <v>188</v>
      </c>
      <c r="E1672" s="55" t="s">
        <v>196</v>
      </c>
      <c r="F1672" s="55" t="s">
        <v>32</v>
      </c>
      <c r="G1672" s="55" t="s">
        <v>89</v>
      </c>
      <c r="H1672" s="55" t="s">
        <v>103</v>
      </c>
      <c r="I1672" s="55" t="s">
        <v>190</v>
      </c>
      <c r="J1672" s="65" t="s">
        <v>337</v>
      </c>
    </row>
    <row r="1673" spans="1:10" ht="142.5" x14ac:dyDescent="0.25">
      <c r="A1673" s="66">
        <v>202405392</v>
      </c>
      <c r="B1673" s="56">
        <v>45572.525892557896</v>
      </c>
      <c r="C1673" s="55" t="s">
        <v>1</v>
      </c>
      <c r="D1673" s="55" t="s">
        <v>188</v>
      </c>
      <c r="E1673" s="55" t="s">
        <v>39</v>
      </c>
      <c r="F1673" s="55" t="s">
        <v>42</v>
      </c>
      <c r="G1673" s="55" t="s">
        <v>90</v>
      </c>
      <c r="H1673" s="55" t="s">
        <v>209</v>
      </c>
      <c r="I1673" s="55" t="s">
        <v>190</v>
      </c>
      <c r="J1673" s="65" t="s">
        <v>337</v>
      </c>
    </row>
    <row r="1674" spans="1:10" ht="28.5" x14ac:dyDescent="0.25">
      <c r="A1674" s="66">
        <v>202405395</v>
      </c>
      <c r="B1674" s="56">
        <v>45572.559857754597</v>
      </c>
      <c r="C1674" s="55" t="s">
        <v>1</v>
      </c>
      <c r="D1674" s="55" t="s">
        <v>188</v>
      </c>
      <c r="E1674" s="55" t="s">
        <v>4</v>
      </c>
      <c r="F1674" s="55" t="s">
        <v>9</v>
      </c>
      <c r="G1674" s="55" t="s">
        <v>95</v>
      </c>
      <c r="H1674" s="55" t="s">
        <v>118</v>
      </c>
      <c r="I1674" s="55" t="s">
        <v>190</v>
      </c>
      <c r="J1674" s="65" t="s">
        <v>337</v>
      </c>
    </row>
    <row r="1675" spans="1:10" ht="42.75" x14ac:dyDescent="0.25">
      <c r="A1675" s="66">
        <v>202405397</v>
      </c>
      <c r="B1675" s="56">
        <v>45572.570518946799</v>
      </c>
      <c r="C1675" s="55" t="s">
        <v>1</v>
      </c>
      <c r="D1675" s="55" t="s">
        <v>188</v>
      </c>
      <c r="E1675" s="55" t="s">
        <v>196</v>
      </c>
      <c r="F1675" s="55" t="s">
        <v>38</v>
      </c>
      <c r="G1675" s="55" t="s">
        <v>89</v>
      </c>
      <c r="H1675" s="55" t="s">
        <v>103</v>
      </c>
      <c r="I1675" s="55" t="s">
        <v>190</v>
      </c>
      <c r="J1675" s="65" t="s">
        <v>337</v>
      </c>
    </row>
    <row r="1676" spans="1:10" ht="71.25" x14ac:dyDescent="0.25">
      <c r="A1676" s="66">
        <v>202405399</v>
      </c>
      <c r="B1676" s="56">
        <v>45572</v>
      </c>
      <c r="C1676" s="55" t="s">
        <v>1</v>
      </c>
      <c r="D1676" s="55" t="s">
        <v>188</v>
      </c>
      <c r="E1676" s="55" t="s">
        <v>4</v>
      </c>
      <c r="F1676" s="55" t="s">
        <v>26</v>
      </c>
      <c r="G1676" s="55" t="s">
        <v>87</v>
      </c>
      <c r="H1676" s="55" t="s">
        <v>219</v>
      </c>
      <c r="I1676" s="55" t="s">
        <v>190</v>
      </c>
      <c r="J1676" s="65" t="s">
        <v>337</v>
      </c>
    </row>
    <row r="1677" spans="1:10" ht="142.5" x14ac:dyDescent="0.25">
      <c r="A1677" s="66">
        <v>202405400</v>
      </c>
      <c r="B1677" s="56">
        <v>45572.5793666319</v>
      </c>
      <c r="C1677" s="55" t="s">
        <v>1</v>
      </c>
      <c r="D1677" s="55" t="s">
        <v>188</v>
      </c>
      <c r="E1677" s="55" t="s">
        <v>4</v>
      </c>
      <c r="F1677" s="55" t="s">
        <v>26</v>
      </c>
      <c r="G1677" s="55" t="s">
        <v>90</v>
      </c>
      <c r="H1677" s="55" t="s">
        <v>209</v>
      </c>
      <c r="I1677" s="55" t="s">
        <v>190</v>
      </c>
      <c r="J1677" s="65" t="s">
        <v>337</v>
      </c>
    </row>
    <row r="1678" spans="1:10" ht="42.75" x14ac:dyDescent="0.25">
      <c r="A1678" s="66">
        <v>202405401</v>
      </c>
      <c r="B1678" s="56">
        <v>45572</v>
      </c>
      <c r="C1678" s="55" t="s">
        <v>1</v>
      </c>
      <c r="D1678" s="55" t="s">
        <v>188</v>
      </c>
      <c r="E1678" s="55" t="s">
        <v>196</v>
      </c>
      <c r="F1678" s="55" t="s">
        <v>34</v>
      </c>
      <c r="G1678" s="55" t="s">
        <v>89</v>
      </c>
      <c r="H1678" s="55" t="s">
        <v>103</v>
      </c>
      <c r="I1678" s="55" t="s">
        <v>190</v>
      </c>
      <c r="J1678" s="65" t="s">
        <v>337</v>
      </c>
    </row>
    <row r="1679" spans="1:10" ht="42.75" x14ac:dyDescent="0.25">
      <c r="A1679" s="66">
        <v>202405404</v>
      </c>
      <c r="B1679" s="56">
        <v>45572.586602048599</v>
      </c>
      <c r="C1679" s="55" t="s">
        <v>1</v>
      </c>
      <c r="D1679" s="55" t="s">
        <v>188</v>
      </c>
      <c r="E1679" s="55" t="s">
        <v>4</v>
      </c>
      <c r="F1679" s="55" t="s">
        <v>27</v>
      </c>
      <c r="G1679" s="55" t="s">
        <v>86</v>
      </c>
      <c r="H1679" s="55" t="s">
        <v>316</v>
      </c>
      <c r="I1679" s="55" t="s">
        <v>190</v>
      </c>
      <c r="J1679" s="65" t="s">
        <v>337</v>
      </c>
    </row>
    <row r="1680" spans="1:10" ht="142.5" x14ac:dyDescent="0.25">
      <c r="A1680" s="66">
        <v>202405415</v>
      </c>
      <c r="B1680" s="56">
        <v>45572.635544988399</v>
      </c>
      <c r="C1680" s="55" t="s">
        <v>1</v>
      </c>
      <c r="D1680" s="55" t="s">
        <v>188</v>
      </c>
      <c r="E1680" s="55" t="s">
        <v>4</v>
      </c>
      <c r="F1680" s="55" t="s">
        <v>194</v>
      </c>
      <c r="G1680" s="55" t="s">
        <v>90</v>
      </c>
      <c r="H1680" s="55" t="s">
        <v>209</v>
      </c>
      <c r="I1680" s="55" t="s">
        <v>190</v>
      </c>
      <c r="J1680" s="65" t="s">
        <v>337</v>
      </c>
    </row>
    <row r="1681" spans="1:10" ht="42.75" x14ac:dyDescent="0.25">
      <c r="A1681" s="66">
        <v>202405418</v>
      </c>
      <c r="B1681" s="56">
        <v>45572</v>
      </c>
      <c r="C1681" s="55" t="s">
        <v>2</v>
      </c>
      <c r="D1681" s="55" t="s">
        <v>199</v>
      </c>
      <c r="E1681" s="55" t="s">
        <v>200</v>
      </c>
      <c r="F1681" s="55" t="s">
        <v>294</v>
      </c>
      <c r="G1681" s="55" t="s">
        <v>202</v>
      </c>
      <c r="H1681" s="55" t="s">
        <v>215</v>
      </c>
      <c r="I1681" s="55" t="s">
        <v>190</v>
      </c>
      <c r="J1681" s="65" t="s">
        <v>337</v>
      </c>
    </row>
    <row r="1682" spans="1:10" ht="142.5" x14ac:dyDescent="0.25">
      <c r="A1682" s="66">
        <v>202405425</v>
      </c>
      <c r="B1682" s="56">
        <v>45572.879108217603</v>
      </c>
      <c r="C1682" s="55" t="s">
        <v>1</v>
      </c>
      <c r="D1682" s="55" t="s">
        <v>188</v>
      </c>
      <c r="E1682" s="55" t="s">
        <v>4</v>
      </c>
      <c r="F1682" s="55" t="s">
        <v>194</v>
      </c>
      <c r="G1682" s="55" t="s">
        <v>90</v>
      </c>
      <c r="H1682" s="55" t="s">
        <v>209</v>
      </c>
      <c r="I1682" s="55" t="s">
        <v>190</v>
      </c>
      <c r="J1682" s="65" t="s">
        <v>337</v>
      </c>
    </row>
    <row r="1683" spans="1:10" ht="42.75" x14ac:dyDescent="0.25">
      <c r="A1683" s="66">
        <v>202405428</v>
      </c>
      <c r="B1683" s="56">
        <v>45569</v>
      </c>
      <c r="C1683" s="55" t="s">
        <v>1</v>
      </c>
      <c r="D1683" s="55" t="s">
        <v>188</v>
      </c>
      <c r="E1683" s="55" t="s">
        <v>196</v>
      </c>
      <c r="F1683" s="55" t="s">
        <v>33</v>
      </c>
      <c r="G1683" s="55" t="s">
        <v>89</v>
      </c>
      <c r="H1683" s="55" t="s">
        <v>103</v>
      </c>
      <c r="I1683" s="55" t="s">
        <v>190</v>
      </c>
      <c r="J1683" s="65" t="s">
        <v>337</v>
      </c>
    </row>
    <row r="1684" spans="1:10" ht="42.75" x14ac:dyDescent="0.25">
      <c r="A1684" s="66">
        <v>202405434</v>
      </c>
      <c r="B1684" s="56">
        <v>45569</v>
      </c>
      <c r="C1684" s="55" t="s">
        <v>1</v>
      </c>
      <c r="D1684" s="55" t="s">
        <v>188</v>
      </c>
      <c r="E1684" s="55" t="s">
        <v>196</v>
      </c>
      <c r="F1684" s="55" t="s">
        <v>33</v>
      </c>
      <c r="G1684" s="55" t="s">
        <v>89</v>
      </c>
      <c r="H1684" s="55" t="s">
        <v>103</v>
      </c>
      <c r="I1684" s="55" t="s">
        <v>190</v>
      </c>
      <c r="J1684" s="65" t="s">
        <v>337</v>
      </c>
    </row>
    <row r="1685" spans="1:10" ht="42.75" x14ac:dyDescent="0.25">
      <c r="A1685" s="66">
        <v>202405439</v>
      </c>
      <c r="B1685" s="56">
        <v>45573.4073551736</v>
      </c>
      <c r="C1685" s="55" t="s">
        <v>1</v>
      </c>
      <c r="D1685" s="55" t="s">
        <v>188</v>
      </c>
      <c r="E1685" s="55" t="s">
        <v>4</v>
      </c>
      <c r="F1685" s="55" t="s">
        <v>22</v>
      </c>
      <c r="G1685" s="55" t="s">
        <v>84</v>
      </c>
      <c r="H1685" s="55" t="s">
        <v>92</v>
      </c>
      <c r="I1685" s="55" t="s">
        <v>190</v>
      </c>
      <c r="J1685" s="65" t="s">
        <v>337</v>
      </c>
    </row>
    <row r="1686" spans="1:10" ht="28.5" x14ac:dyDescent="0.25">
      <c r="A1686" s="66">
        <v>202405440</v>
      </c>
      <c r="B1686" s="56">
        <v>45569</v>
      </c>
      <c r="C1686" s="55" t="s">
        <v>1</v>
      </c>
      <c r="D1686" s="55" t="s">
        <v>188</v>
      </c>
      <c r="E1686" s="55" t="s">
        <v>4</v>
      </c>
      <c r="F1686" s="55" t="s">
        <v>23</v>
      </c>
      <c r="G1686" s="55" t="s">
        <v>80</v>
      </c>
      <c r="H1686" s="55" t="s">
        <v>261</v>
      </c>
      <c r="I1686" s="55" t="s">
        <v>190</v>
      </c>
      <c r="J1686" s="65" t="s">
        <v>337</v>
      </c>
    </row>
    <row r="1687" spans="1:10" ht="42.75" x14ac:dyDescent="0.25">
      <c r="A1687" s="66">
        <v>202405445</v>
      </c>
      <c r="B1687" s="56">
        <v>45573.440393402801</v>
      </c>
      <c r="C1687" s="55" t="s">
        <v>1</v>
      </c>
      <c r="D1687" s="55" t="s">
        <v>188</v>
      </c>
      <c r="E1687" s="55" t="s">
        <v>196</v>
      </c>
      <c r="F1687" s="55" t="s">
        <v>33</v>
      </c>
      <c r="G1687" s="55" t="s">
        <v>89</v>
      </c>
      <c r="H1687" s="55" t="s">
        <v>103</v>
      </c>
      <c r="I1687" s="55" t="s">
        <v>190</v>
      </c>
      <c r="J1687" s="65" t="s">
        <v>337</v>
      </c>
    </row>
    <row r="1688" spans="1:10" ht="57" x14ac:dyDescent="0.25">
      <c r="A1688" s="66">
        <v>202405448</v>
      </c>
      <c r="B1688" s="56">
        <v>45573</v>
      </c>
      <c r="C1688" s="55" t="s">
        <v>1</v>
      </c>
      <c r="D1688" s="55" t="s">
        <v>188</v>
      </c>
      <c r="E1688" s="55" t="s">
        <v>4</v>
      </c>
      <c r="F1688" s="55" t="s">
        <v>18</v>
      </c>
      <c r="G1688" s="55" t="s">
        <v>83</v>
      </c>
      <c r="H1688" s="55" t="s">
        <v>228</v>
      </c>
      <c r="I1688" s="55" t="s">
        <v>190</v>
      </c>
      <c r="J1688" s="65" t="s">
        <v>337</v>
      </c>
    </row>
    <row r="1689" spans="1:10" ht="57" x14ac:dyDescent="0.25">
      <c r="A1689" s="66">
        <v>202405453</v>
      </c>
      <c r="B1689" s="56">
        <v>45573.509191585603</v>
      </c>
      <c r="C1689" s="55" t="s">
        <v>1</v>
      </c>
      <c r="D1689" s="55" t="s">
        <v>188</v>
      </c>
      <c r="E1689" s="55" t="s">
        <v>4</v>
      </c>
      <c r="F1689" s="55" t="s">
        <v>23</v>
      </c>
      <c r="G1689" s="55" t="s">
        <v>84</v>
      </c>
      <c r="H1689" s="55" t="s">
        <v>268</v>
      </c>
      <c r="I1689" s="55" t="s">
        <v>190</v>
      </c>
      <c r="J1689" s="65" t="s">
        <v>337</v>
      </c>
    </row>
    <row r="1690" spans="1:10" ht="42.75" x14ac:dyDescent="0.25">
      <c r="A1690" s="66">
        <v>202405454</v>
      </c>
      <c r="B1690" s="56">
        <v>45569</v>
      </c>
      <c r="C1690" s="55" t="s">
        <v>2</v>
      </c>
      <c r="D1690" s="55" t="s">
        <v>199</v>
      </c>
      <c r="E1690" s="55" t="s">
        <v>4</v>
      </c>
      <c r="F1690" s="55" t="s">
        <v>29</v>
      </c>
      <c r="G1690" s="55" t="s">
        <v>202</v>
      </c>
      <c r="H1690" s="55" t="s">
        <v>222</v>
      </c>
      <c r="I1690" s="55" t="s">
        <v>190</v>
      </c>
      <c r="J1690" s="65" t="s">
        <v>337</v>
      </c>
    </row>
    <row r="1691" spans="1:10" ht="57" x14ac:dyDescent="0.25">
      <c r="A1691" s="66">
        <v>202405456</v>
      </c>
      <c r="B1691" s="56">
        <v>45572</v>
      </c>
      <c r="C1691" s="55" t="s">
        <v>1</v>
      </c>
      <c r="D1691" s="55" t="s">
        <v>188</v>
      </c>
      <c r="E1691" s="55" t="s">
        <v>4</v>
      </c>
      <c r="F1691" s="55" t="s">
        <v>17</v>
      </c>
      <c r="G1691" s="55" t="s">
        <v>92</v>
      </c>
      <c r="H1691" s="55" t="s">
        <v>229</v>
      </c>
      <c r="I1691" s="55" t="s">
        <v>190</v>
      </c>
      <c r="J1691" s="65" t="s">
        <v>337</v>
      </c>
    </row>
    <row r="1692" spans="1:10" ht="42.75" x14ac:dyDescent="0.25">
      <c r="A1692" s="66">
        <v>202405457</v>
      </c>
      <c r="B1692" s="56">
        <v>45572</v>
      </c>
      <c r="C1692" s="55" t="s">
        <v>2</v>
      </c>
      <c r="D1692" s="55" t="s">
        <v>199</v>
      </c>
      <c r="E1692" s="55" t="s">
        <v>200</v>
      </c>
      <c r="F1692" s="55" t="s">
        <v>314</v>
      </c>
      <c r="G1692" s="55" t="s">
        <v>202</v>
      </c>
      <c r="H1692" s="55" t="s">
        <v>215</v>
      </c>
      <c r="I1692" s="55" t="s">
        <v>213</v>
      </c>
      <c r="J1692" s="65" t="s">
        <v>337</v>
      </c>
    </row>
    <row r="1693" spans="1:10" ht="142.5" x14ac:dyDescent="0.25">
      <c r="A1693" s="66">
        <v>202405459</v>
      </c>
      <c r="B1693" s="56">
        <v>45573.5967486921</v>
      </c>
      <c r="C1693" s="55" t="s">
        <v>1</v>
      </c>
      <c r="D1693" s="55" t="s">
        <v>188</v>
      </c>
      <c r="E1693" s="55" t="s">
        <v>39</v>
      </c>
      <c r="F1693" s="55" t="s">
        <v>67</v>
      </c>
      <c r="G1693" s="55" t="s">
        <v>90</v>
      </c>
      <c r="H1693" s="55" t="s">
        <v>209</v>
      </c>
      <c r="I1693" s="55" t="s">
        <v>190</v>
      </c>
      <c r="J1693" s="65" t="s">
        <v>337</v>
      </c>
    </row>
    <row r="1694" spans="1:10" ht="42.75" x14ac:dyDescent="0.25">
      <c r="A1694" s="66">
        <v>202405470</v>
      </c>
      <c r="B1694" s="56">
        <v>45573.719737303203</v>
      </c>
      <c r="C1694" s="55" t="s">
        <v>1</v>
      </c>
      <c r="D1694" s="55" t="s">
        <v>188</v>
      </c>
      <c r="E1694" s="55" t="s">
        <v>4</v>
      </c>
      <c r="F1694" s="55" t="s">
        <v>9</v>
      </c>
      <c r="G1694" s="55" t="s">
        <v>82</v>
      </c>
      <c r="H1694" s="55" t="s">
        <v>118</v>
      </c>
      <c r="I1694" s="55" t="s">
        <v>190</v>
      </c>
      <c r="J1694" s="65" t="s">
        <v>337</v>
      </c>
    </row>
    <row r="1695" spans="1:10" ht="42.75" x14ac:dyDescent="0.25">
      <c r="A1695" s="66">
        <v>202405471</v>
      </c>
      <c r="B1695" s="56">
        <v>45574</v>
      </c>
      <c r="C1695" s="55" t="s">
        <v>2</v>
      </c>
      <c r="D1695" s="55" t="s">
        <v>199</v>
      </c>
      <c r="E1695" s="55" t="s">
        <v>200</v>
      </c>
      <c r="F1695" s="55" t="s">
        <v>214</v>
      </c>
      <c r="G1695" s="55" t="s">
        <v>202</v>
      </c>
      <c r="H1695" s="55" t="s">
        <v>235</v>
      </c>
      <c r="I1695" s="55" t="s">
        <v>190</v>
      </c>
      <c r="J1695" s="65" t="s">
        <v>337</v>
      </c>
    </row>
    <row r="1696" spans="1:10" ht="57" x14ac:dyDescent="0.25">
      <c r="A1696" s="66">
        <v>202405473</v>
      </c>
      <c r="B1696" s="56">
        <v>45574.324052280099</v>
      </c>
      <c r="C1696" s="55" t="s">
        <v>1</v>
      </c>
      <c r="D1696" s="55" t="s">
        <v>188</v>
      </c>
      <c r="E1696" s="55" t="s">
        <v>4</v>
      </c>
      <c r="F1696" s="55" t="s">
        <v>10</v>
      </c>
      <c r="G1696" s="55" t="s">
        <v>90</v>
      </c>
      <c r="H1696" s="55" t="s">
        <v>270</v>
      </c>
      <c r="I1696" s="55" t="s">
        <v>190</v>
      </c>
      <c r="J1696" s="65" t="s">
        <v>337</v>
      </c>
    </row>
    <row r="1697" spans="1:10" ht="142.5" x14ac:dyDescent="0.25">
      <c r="A1697" s="66">
        <v>202405475</v>
      </c>
      <c r="B1697" s="56">
        <v>45574</v>
      </c>
      <c r="C1697" s="55" t="s">
        <v>1</v>
      </c>
      <c r="D1697" s="55" t="s">
        <v>188</v>
      </c>
      <c r="E1697" s="55" t="s">
        <v>4</v>
      </c>
      <c r="F1697" s="55" t="s">
        <v>26</v>
      </c>
      <c r="G1697" s="55" t="s">
        <v>90</v>
      </c>
      <c r="H1697" s="55" t="s">
        <v>209</v>
      </c>
      <c r="I1697" s="55" t="s">
        <v>190</v>
      </c>
      <c r="J1697" s="65" t="s">
        <v>337</v>
      </c>
    </row>
    <row r="1698" spans="1:10" ht="42.75" x14ac:dyDescent="0.25">
      <c r="A1698" s="66">
        <v>202405476</v>
      </c>
      <c r="B1698" s="56">
        <v>45574.041666666701</v>
      </c>
      <c r="C1698" s="55" t="s">
        <v>1</v>
      </c>
      <c r="D1698" s="55" t="s">
        <v>188</v>
      </c>
      <c r="E1698" s="55" t="s">
        <v>196</v>
      </c>
      <c r="F1698" s="55" t="s">
        <v>32</v>
      </c>
      <c r="G1698" s="55" t="s">
        <v>84</v>
      </c>
      <c r="H1698" s="55" t="s">
        <v>89</v>
      </c>
      <c r="I1698" s="55" t="s">
        <v>190</v>
      </c>
      <c r="J1698" s="65" t="s">
        <v>337</v>
      </c>
    </row>
    <row r="1699" spans="1:10" ht="57" x14ac:dyDescent="0.25">
      <c r="A1699" s="66">
        <v>202405477</v>
      </c>
      <c r="B1699" s="56">
        <v>45566</v>
      </c>
      <c r="C1699" s="55" t="s">
        <v>1</v>
      </c>
      <c r="D1699" s="55" t="s">
        <v>188</v>
      </c>
      <c r="E1699" s="55" t="s">
        <v>4</v>
      </c>
      <c r="F1699" s="55" t="s">
        <v>194</v>
      </c>
      <c r="G1699" s="55" t="s">
        <v>90</v>
      </c>
      <c r="H1699" s="55" t="s">
        <v>270</v>
      </c>
      <c r="I1699" s="55" t="s">
        <v>190</v>
      </c>
      <c r="J1699" s="65" t="s">
        <v>337</v>
      </c>
    </row>
    <row r="1700" spans="1:10" ht="142.5" x14ac:dyDescent="0.25">
      <c r="A1700" s="66">
        <v>202405479</v>
      </c>
      <c r="B1700" s="56">
        <v>45574.448819525503</v>
      </c>
      <c r="C1700" s="55" t="s">
        <v>1</v>
      </c>
      <c r="D1700" s="55" t="s">
        <v>188</v>
      </c>
      <c r="E1700" s="55" t="s">
        <v>39</v>
      </c>
      <c r="F1700" s="55" t="s">
        <v>72</v>
      </c>
      <c r="G1700" s="55" t="s">
        <v>90</v>
      </c>
      <c r="H1700" s="55" t="s">
        <v>209</v>
      </c>
      <c r="I1700" s="55" t="s">
        <v>190</v>
      </c>
      <c r="J1700" s="65" t="s">
        <v>337</v>
      </c>
    </row>
    <row r="1701" spans="1:10" ht="142.5" x14ac:dyDescent="0.25">
      <c r="A1701" s="66">
        <v>202405489</v>
      </c>
      <c r="B1701" s="56">
        <v>45574.529234490699</v>
      </c>
      <c r="C1701" s="55" t="s">
        <v>1</v>
      </c>
      <c r="D1701" s="55" t="s">
        <v>188</v>
      </c>
      <c r="E1701" s="55" t="s">
        <v>39</v>
      </c>
      <c r="F1701" s="55" t="s">
        <v>57</v>
      </c>
      <c r="G1701" s="55" t="s">
        <v>90</v>
      </c>
      <c r="H1701" s="55" t="s">
        <v>209</v>
      </c>
      <c r="I1701" s="55" t="s">
        <v>190</v>
      </c>
      <c r="J1701" s="65" t="s">
        <v>337</v>
      </c>
    </row>
    <row r="1702" spans="1:10" ht="42.75" x14ac:dyDescent="0.25">
      <c r="A1702" s="66">
        <v>202405490</v>
      </c>
      <c r="B1702" s="56">
        <v>45574.537125231502</v>
      </c>
      <c r="C1702" s="55" t="s">
        <v>1</v>
      </c>
      <c r="D1702" s="55" t="s">
        <v>188</v>
      </c>
      <c r="E1702" s="55" t="s">
        <v>4</v>
      </c>
      <c r="F1702" s="55" t="s">
        <v>22</v>
      </c>
      <c r="G1702" s="55" t="s">
        <v>82</v>
      </c>
      <c r="H1702" s="55" t="s">
        <v>198</v>
      </c>
      <c r="I1702" s="55" t="s">
        <v>190</v>
      </c>
      <c r="J1702" s="65" t="s">
        <v>337</v>
      </c>
    </row>
    <row r="1703" spans="1:10" ht="57" x14ac:dyDescent="0.25">
      <c r="A1703" s="66">
        <v>202405492</v>
      </c>
      <c r="B1703" s="56">
        <v>45574.604533946796</v>
      </c>
      <c r="C1703" s="55" t="s">
        <v>1</v>
      </c>
      <c r="D1703" s="55" t="s">
        <v>188</v>
      </c>
      <c r="E1703" s="55" t="s">
        <v>4</v>
      </c>
      <c r="F1703" s="55" t="s">
        <v>29</v>
      </c>
      <c r="G1703" s="55" t="s">
        <v>87</v>
      </c>
      <c r="H1703" s="55" t="s">
        <v>263</v>
      </c>
      <c r="I1703" s="55" t="s">
        <v>190</v>
      </c>
      <c r="J1703" s="65" t="s">
        <v>337</v>
      </c>
    </row>
    <row r="1704" spans="1:10" ht="42.75" x14ac:dyDescent="0.25">
      <c r="A1704" s="66">
        <v>202405494</v>
      </c>
      <c r="B1704" s="56">
        <v>45574.645153553203</v>
      </c>
      <c r="C1704" s="55" t="s">
        <v>1</v>
      </c>
      <c r="D1704" s="55" t="s">
        <v>188</v>
      </c>
      <c r="E1704" s="55" t="s">
        <v>4</v>
      </c>
      <c r="F1704" s="55" t="s">
        <v>25</v>
      </c>
      <c r="G1704" s="55" t="s">
        <v>82</v>
      </c>
      <c r="H1704" s="55" t="s">
        <v>118</v>
      </c>
      <c r="I1704" s="55" t="s">
        <v>190</v>
      </c>
      <c r="J1704" s="65" t="s">
        <v>337</v>
      </c>
    </row>
    <row r="1705" spans="1:10" ht="42.75" x14ac:dyDescent="0.25">
      <c r="A1705" s="66">
        <v>202405497</v>
      </c>
      <c r="B1705" s="56">
        <v>45574.676330439797</v>
      </c>
      <c r="C1705" s="55" t="s">
        <v>1</v>
      </c>
      <c r="D1705" s="55" t="s">
        <v>188</v>
      </c>
      <c r="E1705" s="55" t="s">
        <v>196</v>
      </c>
      <c r="F1705" s="55" t="s">
        <v>33</v>
      </c>
      <c r="G1705" s="55" t="s">
        <v>84</v>
      </c>
      <c r="H1705" s="55" t="s">
        <v>89</v>
      </c>
      <c r="I1705" s="55" t="s">
        <v>190</v>
      </c>
      <c r="J1705" s="65" t="s">
        <v>337</v>
      </c>
    </row>
    <row r="1706" spans="1:10" ht="28.5" x14ac:dyDescent="0.25">
      <c r="A1706" s="66">
        <v>202405498</v>
      </c>
      <c r="B1706" s="56">
        <v>45574</v>
      </c>
      <c r="C1706" s="55" t="s">
        <v>1</v>
      </c>
      <c r="D1706" s="55" t="s">
        <v>188</v>
      </c>
      <c r="E1706" s="55" t="s">
        <v>200</v>
      </c>
      <c r="F1706" s="55" t="s">
        <v>343</v>
      </c>
      <c r="G1706" s="55" t="s">
        <v>84</v>
      </c>
      <c r="H1706" s="55" t="s">
        <v>95</v>
      </c>
      <c r="I1706" s="55" t="s">
        <v>190</v>
      </c>
      <c r="J1706" s="65" t="s">
        <v>337</v>
      </c>
    </row>
    <row r="1707" spans="1:10" ht="42.75" x14ac:dyDescent="0.25">
      <c r="A1707" s="66">
        <v>202405501</v>
      </c>
      <c r="B1707" s="56">
        <v>45575</v>
      </c>
      <c r="C1707" s="55" t="s">
        <v>2</v>
      </c>
      <c r="D1707" s="55" t="s">
        <v>199</v>
      </c>
      <c r="E1707" s="55" t="s">
        <v>4</v>
      </c>
      <c r="F1707" s="55" t="s">
        <v>24</v>
      </c>
      <c r="G1707" s="55" t="s">
        <v>202</v>
      </c>
      <c r="H1707" s="55" t="s">
        <v>215</v>
      </c>
      <c r="I1707" s="55" t="s">
        <v>190</v>
      </c>
      <c r="J1707" s="65" t="s">
        <v>337</v>
      </c>
    </row>
    <row r="1708" spans="1:10" ht="42.75" x14ac:dyDescent="0.25">
      <c r="A1708" s="66">
        <v>202405502</v>
      </c>
      <c r="B1708" s="56">
        <v>45575</v>
      </c>
      <c r="C1708" s="55" t="s">
        <v>2</v>
      </c>
      <c r="D1708" s="55" t="s">
        <v>199</v>
      </c>
      <c r="E1708" s="55" t="s">
        <v>4</v>
      </c>
      <c r="F1708" s="55" t="s">
        <v>24</v>
      </c>
      <c r="G1708" s="55" t="s">
        <v>202</v>
      </c>
      <c r="H1708" s="55" t="s">
        <v>215</v>
      </c>
      <c r="I1708" s="55" t="s">
        <v>190</v>
      </c>
      <c r="J1708" s="65" t="s">
        <v>337</v>
      </c>
    </row>
    <row r="1709" spans="1:10" ht="42.75" x14ac:dyDescent="0.25">
      <c r="A1709" s="66">
        <v>202405503</v>
      </c>
      <c r="B1709" s="56">
        <v>45575</v>
      </c>
      <c r="C1709" s="55" t="s">
        <v>2</v>
      </c>
      <c r="D1709" s="55" t="s">
        <v>199</v>
      </c>
      <c r="E1709" s="55" t="s">
        <v>4</v>
      </c>
      <c r="F1709" s="55" t="s">
        <v>24</v>
      </c>
      <c r="G1709" s="55" t="s">
        <v>202</v>
      </c>
      <c r="H1709" s="55" t="s">
        <v>215</v>
      </c>
      <c r="I1709" s="55" t="s">
        <v>190</v>
      </c>
      <c r="J1709" s="65" t="s">
        <v>337</v>
      </c>
    </row>
    <row r="1710" spans="1:10" ht="42.75" x14ac:dyDescent="0.25">
      <c r="A1710" s="66">
        <v>202405504</v>
      </c>
      <c r="B1710" s="56">
        <v>45574.749851504603</v>
      </c>
      <c r="C1710" s="55" t="s">
        <v>1</v>
      </c>
      <c r="D1710" s="55" t="s">
        <v>188</v>
      </c>
      <c r="E1710" s="55" t="s">
        <v>196</v>
      </c>
      <c r="F1710" s="55" t="s">
        <v>36</v>
      </c>
      <c r="G1710" s="55" t="s">
        <v>89</v>
      </c>
      <c r="H1710" s="55" t="s">
        <v>103</v>
      </c>
      <c r="I1710" s="55" t="s">
        <v>190</v>
      </c>
      <c r="J1710" s="65" t="s">
        <v>337</v>
      </c>
    </row>
    <row r="1711" spans="1:10" ht="57" x14ac:dyDescent="0.25">
      <c r="A1711" s="66">
        <v>202405505</v>
      </c>
      <c r="B1711" s="56">
        <v>45574.824635416699</v>
      </c>
      <c r="C1711" s="55" t="s">
        <v>1</v>
      </c>
      <c r="D1711" s="55" t="s">
        <v>188</v>
      </c>
      <c r="E1711" s="55" t="s">
        <v>39</v>
      </c>
      <c r="F1711" s="55" t="s">
        <v>71</v>
      </c>
      <c r="G1711" s="55" t="s">
        <v>90</v>
      </c>
      <c r="H1711" s="55" t="s">
        <v>195</v>
      </c>
      <c r="I1711" s="55" t="s">
        <v>190</v>
      </c>
      <c r="J1711" s="65" t="s">
        <v>337</v>
      </c>
    </row>
    <row r="1712" spans="1:10" ht="28.5" x14ac:dyDescent="0.25">
      <c r="A1712" s="66">
        <v>202405506</v>
      </c>
      <c r="B1712" s="56">
        <v>45575.364440127298</v>
      </c>
      <c r="C1712" s="55" t="s">
        <v>1</v>
      </c>
      <c r="D1712" s="55" t="s">
        <v>188</v>
      </c>
      <c r="E1712" s="55" t="s">
        <v>4</v>
      </c>
      <c r="F1712" s="55" t="s">
        <v>194</v>
      </c>
      <c r="G1712" s="55" t="s">
        <v>90</v>
      </c>
      <c r="H1712" s="55" t="s">
        <v>118</v>
      </c>
      <c r="I1712" s="55" t="s">
        <v>190</v>
      </c>
      <c r="J1712" s="65" t="s">
        <v>337</v>
      </c>
    </row>
    <row r="1713" spans="1:10" ht="42.75" x14ac:dyDescent="0.25">
      <c r="A1713" s="66">
        <v>202405507</v>
      </c>
      <c r="B1713" s="56">
        <v>45575</v>
      </c>
      <c r="C1713" s="55" t="s">
        <v>1</v>
      </c>
      <c r="D1713" s="55" t="s">
        <v>188</v>
      </c>
      <c r="E1713" s="55" t="s">
        <v>196</v>
      </c>
      <c r="F1713" s="55" t="s">
        <v>34</v>
      </c>
      <c r="G1713" s="55" t="s">
        <v>89</v>
      </c>
      <c r="H1713" s="55" t="s">
        <v>103</v>
      </c>
      <c r="I1713" s="55" t="s">
        <v>190</v>
      </c>
      <c r="J1713" s="65" t="s">
        <v>337</v>
      </c>
    </row>
    <row r="1714" spans="1:10" ht="42.75" x14ac:dyDescent="0.25">
      <c r="A1714" s="66">
        <v>202405515</v>
      </c>
      <c r="B1714" s="56">
        <v>45575</v>
      </c>
      <c r="C1714" s="55" t="s">
        <v>2</v>
      </c>
      <c r="D1714" s="55" t="s">
        <v>199</v>
      </c>
      <c r="E1714" s="55" t="s">
        <v>4</v>
      </c>
      <c r="F1714" s="55" t="s">
        <v>24</v>
      </c>
      <c r="G1714" s="55" t="s">
        <v>202</v>
      </c>
      <c r="H1714" s="55" t="s">
        <v>215</v>
      </c>
      <c r="I1714" s="55" t="s">
        <v>213</v>
      </c>
      <c r="J1714" s="65" t="s">
        <v>337</v>
      </c>
    </row>
    <row r="1715" spans="1:10" ht="57" x14ac:dyDescent="0.25">
      <c r="A1715" s="66">
        <v>202405516</v>
      </c>
      <c r="B1715" s="56">
        <v>45575</v>
      </c>
      <c r="C1715" s="55" t="s">
        <v>1</v>
      </c>
      <c r="D1715" s="55" t="s">
        <v>188</v>
      </c>
      <c r="E1715" s="55" t="s">
        <v>4</v>
      </c>
      <c r="F1715" s="55" t="s">
        <v>23</v>
      </c>
      <c r="G1715" s="55" t="s">
        <v>93</v>
      </c>
      <c r="H1715" s="55" t="s">
        <v>226</v>
      </c>
      <c r="I1715" s="55" t="s">
        <v>190</v>
      </c>
      <c r="J1715" s="65" t="s">
        <v>337</v>
      </c>
    </row>
    <row r="1716" spans="1:10" ht="57" x14ac:dyDescent="0.25">
      <c r="A1716" s="66">
        <v>202405526</v>
      </c>
      <c r="B1716" s="56">
        <v>45575</v>
      </c>
      <c r="C1716" s="55" t="s">
        <v>1</v>
      </c>
      <c r="D1716" s="55" t="s">
        <v>188</v>
      </c>
      <c r="E1716" s="55" t="s">
        <v>196</v>
      </c>
      <c r="F1716" s="55" t="s">
        <v>36</v>
      </c>
      <c r="G1716" s="55" t="s">
        <v>89</v>
      </c>
      <c r="H1716" s="55" t="s">
        <v>105</v>
      </c>
      <c r="I1716" s="55" t="s">
        <v>190</v>
      </c>
      <c r="J1716" s="65" t="s">
        <v>337</v>
      </c>
    </row>
    <row r="1717" spans="1:10" ht="57" x14ac:dyDescent="0.25">
      <c r="A1717" s="66">
        <v>202405528</v>
      </c>
      <c r="B1717" s="56">
        <v>45575.525798611103</v>
      </c>
      <c r="C1717" s="55" t="s">
        <v>1</v>
      </c>
      <c r="D1717" s="55" t="s">
        <v>188</v>
      </c>
      <c r="E1717" s="55" t="s">
        <v>4</v>
      </c>
      <c r="F1717" s="55" t="s">
        <v>22</v>
      </c>
      <c r="G1717" s="55" t="s">
        <v>93</v>
      </c>
      <c r="H1717" s="55" t="s">
        <v>226</v>
      </c>
      <c r="I1717" s="55" t="s">
        <v>190</v>
      </c>
      <c r="J1717" s="65" t="s">
        <v>337</v>
      </c>
    </row>
    <row r="1718" spans="1:10" ht="42.75" x14ac:dyDescent="0.25">
      <c r="A1718" s="66">
        <v>202405529</v>
      </c>
      <c r="B1718" s="56">
        <v>45575</v>
      </c>
      <c r="C1718" s="55" t="s">
        <v>2</v>
      </c>
      <c r="D1718" s="55" t="s">
        <v>199</v>
      </c>
      <c r="E1718" s="55" t="s">
        <v>200</v>
      </c>
      <c r="F1718" s="55" t="s">
        <v>294</v>
      </c>
      <c r="G1718" s="55" t="s">
        <v>202</v>
      </c>
      <c r="H1718" s="55" t="s">
        <v>215</v>
      </c>
      <c r="I1718" s="55" t="s">
        <v>190</v>
      </c>
      <c r="J1718" s="65" t="s">
        <v>337</v>
      </c>
    </row>
    <row r="1719" spans="1:10" ht="28.5" x14ac:dyDescent="0.25">
      <c r="A1719" s="66">
        <v>202405530</v>
      </c>
      <c r="B1719" s="56">
        <v>45575.541487419003</v>
      </c>
      <c r="C1719" s="55" t="s">
        <v>1</v>
      </c>
      <c r="D1719" s="55" t="s">
        <v>188</v>
      </c>
      <c r="E1719" s="55" t="s">
        <v>4</v>
      </c>
      <c r="F1719" s="55" t="s">
        <v>29</v>
      </c>
      <c r="G1719" s="55" t="s">
        <v>90</v>
      </c>
      <c r="H1719" s="55" t="s">
        <v>118</v>
      </c>
      <c r="I1719" s="55" t="s">
        <v>190</v>
      </c>
      <c r="J1719" s="65" t="s">
        <v>337</v>
      </c>
    </row>
    <row r="1720" spans="1:10" ht="57" x14ac:dyDescent="0.25">
      <c r="A1720" s="66">
        <v>202405531</v>
      </c>
      <c r="B1720" s="56">
        <v>45573</v>
      </c>
      <c r="C1720" s="55" t="s">
        <v>1</v>
      </c>
      <c r="D1720" s="55" t="s">
        <v>188</v>
      </c>
      <c r="E1720" s="55" t="s">
        <v>39</v>
      </c>
      <c r="F1720" s="55" t="s">
        <v>73</v>
      </c>
      <c r="G1720" s="55" t="s">
        <v>90</v>
      </c>
      <c r="H1720" s="55" t="s">
        <v>195</v>
      </c>
      <c r="I1720" s="55" t="s">
        <v>190</v>
      </c>
      <c r="J1720" s="65" t="s">
        <v>337</v>
      </c>
    </row>
    <row r="1721" spans="1:10" ht="142.5" x14ac:dyDescent="0.25">
      <c r="A1721" s="66">
        <v>202405533</v>
      </c>
      <c r="B1721" s="56">
        <v>45575.580579282403</v>
      </c>
      <c r="C1721" s="55" t="s">
        <v>1</v>
      </c>
      <c r="D1721" s="55" t="s">
        <v>188</v>
      </c>
      <c r="E1721" s="55" t="s">
        <v>4</v>
      </c>
      <c r="F1721" s="55" t="s">
        <v>18</v>
      </c>
      <c r="G1721" s="55" t="s">
        <v>90</v>
      </c>
      <c r="H1721" s="55" t="s">
        <v>209</v>
      </c>
      <c r="I1721" s="55" t="s">
        <v>190</v>
      </c>
      <c r="J1721" s="65" t="s">
        <v>337</v>
      </c>
    </row>
    <row r="1722" spans="1:10" ht="57" x14ac:dyDescent="0.25">
      <c r="A1722" s="66">
        <v>202405537</v>
      </c>
      <c r="B1722" s="56">
        <v>45575.609051388899</v>
      </c>
      <c r="C1722" s="55" t="s">
        <v>1</v>
      </c>
      <c r="D1722" s="55" t="s">
        <v>188</v>
      </c>
      <c r="E1722" s="55" t="s">
        <v>4</v>
      </c>
      <c r="F1722" s="55" t="s">
        <v>27</v>
      </c>
      <c r="G1722" s="55" t="s">
        <v>90</v>
      </c>
      <c r="H1722" s="55" t="s">
        <v>270</v>
      </c>
      <c r="I1722" s="55" t="s">
        <v>190</v>
      </c>
      <c r="J1722" s="65" t="s">
        <v>337</v>
      </c>
    </row>
    <row r="1723" spans="1:10" ht="57" x14ac:dyDescent="0.25">
      <c r="A1723" s="66">
        <v>202405540</v>
      </c>
      <c r="B1723" s="56">
        <v>45575.6323960995</v>
      </c>
      <c r="C1723" s="55" t="s">
        <v>1</v>
      </c>
      <c r="D1723" s="55" t="s">
        <v>188</v>
      </c>
      <c r="E1723" s="55" t="s">
        <v>196</v>
      </c>
      <c r="F1723" s="55" t="s">
        <v>35</v>
      </c>
      <c r="G1723" s="55" t="s">
        <v>89</v>
      </c>
      <c r="H1723" s="55" t="s">
        <v>103</v>
      </c>
      <c r="I1723" s="55" t="s">
        <v>190</v>
      </c>
      <c r="J1723" s="65" t="s">
        <v>337</v>
      </c>
    </row>
    <row r="1724" spans="1:10" ht="42.75" x14ac:dyDescent="0.25">
      <c r="A1724" s="66">
        <v>202405544</v>
      </c>
      <c r="B1724" s="56">
        <v>45575.724929548604</v>
      </c>
      <c r="C1724" s="55" t="s">
        <v>1</v>
      </c>
      <c r="D1724" s="55" t="s">
        <v>188</v>
      </c>
      <c r="E1724" s="55" t="s">
        <v>4</v>
      </c>
      <c r="F1724" s="55" t="s">
        <v>24</v>
      </c>
      <c r="G1724" s="55" t="s">
        <v>84</v>
      </c>
      <c r="H1724" s="55" t="s">
        <v>211</v>
      </c>
      <c r="I1724" s="55" t="s">
        <v>190</v>
      </c>
      <c r="J1724" s="65" t="s">
        <v>337</v>
      </c>
    </row>
    <row r="1725" spans="1:10" ht="42.75" x14ac:dyDescent="0.25">
      <c r="A1725" s="66">
        <v>202405546</v>
      </c>
      <c r="B1725" s="56">
        <v>45575.802470486102</v>
      </c>
      <c r="C1725" s="55" t="s">
        <v>1</v>
      </c>
      <c r="D1725" s="55" t="s">
        <v>188</v>
      </c>
      <c r="E1725" s="55" t="s">
        <v>196</v>
      </c>
      <c r="F1725" s="55" t="s">
        <v>32</v>
      </c>
      <c r="G1725" s="55" t="s">
        <v>84</v>
      </c>
      <c r="H1725" s="55" t="s">
        <v>89</v>
      </c>
      <c r="I1725" s="55" t="s">
        <v>190</v>
      </c>
      <c r="J1725" s="65" t="s">
        <v>337</v>
      </c>
    </row>
    <row r="1726" spans="1:10" ht="42.75" x14ac:dyDescent="0.25">
      <c r="A1726" s="66">
        <v>202405547</v>
      </c>
      <c r="B1726" s="56">
        <v>45575.827339085597</v>
      </c>
      <c r="C1726" s="55" t="s">
        <v>1</v>
      </c>
      <c r="D1726" s="55" t="s">
        <v>188</v>
      </c>
      <c r="E1726" s="55" t="s">
        <v>4</v>
      </c>
      <c r="F1726" s="55" t="s">
        <v>13</v>
      </c>
      <c r="G1726" s="55" t="s">
        <v>92</v>
      </c>
      <c r="H1726" s="55" t="s">
        <v>212</v>
      </c>
      <c r="I1726" s="55" t="s">
        <v>190</v>
      </c>
      <c r="J1726" s="65" t="s">
        <v>337</v>
      </c>
    </row>
    <row r="1727" spans="1:10" ht="71.25" x14ac:dyDescent="0.25">
      <c r="A1727" s="66">
        <v>202405551</v>
      </c>
      <c r="B1727" s="56">
        <v>45576.400651817101</v>
      </c>
      <c r="C1727" s="55" t="s">
        <v>1</v>
      </c>
      <c r="D1727" s="55" t="s">
        <v>188</v>
      </c>
      <c r="E1727" s="55" t="s">
        <v>4</v>
      </c>
      <c r="F1727" s="55" t="s">
        <v>16</v>
      </c>
      <c r="G1727" s="55" t="s">
        <v>87</v>
      </c>
      <c r="H1727" s="55" t="s">
        <v>219</v>
      </c>
      <c r="I1727" s="55" t="s">
        <v>190</v>
      </c>
      <c r="J1727" s="65" t="s">
        <v>337</v>
      </c>
    </row>
    <row r="1728" spans="1:10" ht="57" x14ac:dyDescent="0.25">
      <c r="A1728" s="66">
        <v>202405552</v>
      </c>
      <c r="B1728" s="56">
        <v>45572</v>
      </c>
      <c r="C1728" s="55" t="s">
        <v>1</v>
      </c>
      <c r="D1728" s="55" t="s">
        <v>188</v>
      </c>
      <c r="E1728" s="55" t="s">
        <v>4</v>
      </c>
      <c r="F1728" s="55" t="s">
        <v>10</v>
      </c>
      <c r="G1728" s="55" t="s">
        <v>82</v>
      </c>
      <c r="H1728" s="55" t="s">
        <v>256</v>
      </c>
      <c r="I1728" s="55" t="s">
        <v>190</v>
      </c>
      <c r="J1728" s="65" t="s">
        <v>337</v>
      </c>
    </row>
    <row r="1729" spans="1:10" ht="57" x14ac:dyDescent="0.25">
      <c r="A1729" s="66">
        <v>202405553</v>
      </c>
      <c r="B1729" s="56">
        <v>45576.412480706</v>
      </c>
      <c r="C1729" s="55" t="s">
        <v>1</v>
      </c>
      <c r="D1729" s="55" t="s">
        <v>188</v>
      </c>
      <c r="E1729" s="55" t="s">
        <v>196</v>
      </c>
      <c r="F1729" s="55" t="s">
        <v>35</v>
      </c>
      <c r="G1729" s="55" t="s">
        <v>84</v>
      </c>
      <c r="H1729" s="55" t="s">
        <v>89</v>
      </c>
      <c r="I1729" s="55" t="s">
        <v>190</v>
      </c>
      <c r="J1729" s="65" t="s">
        <v>337</v>
      </c>
    </row>
    <row r="1730" spans="1:10" ht="71.25" x14ac:dyDescent="0.25">
      <c r="A1730" s="66">
        <v>202405554</v>
      </c>
      <c r="B1730" s="56">
        <v>45576.434813773201</v>
      </c>
      <c r="C1730" s="55" t="s">
        <v>1</v>
      </c>
      <c r="D1730" s="55" t="s">
        <v>188</v>
      </c>
      <c r="E1730" s="55" t="s">
        <v>4</v>
      </c>
      <c r="F1730" s="55" t="s">
        <v>194</v>
      </c>
      <c r="G1730" s="55" t="s">
        <v>87</v>
      </c>
      <c r="H1730" s="55" t="s">
        <v>219</v>
      </c>
      <c r="I1730" s="55" t="s">
        <v>190</v>
      </c>
      <c r="J1730" s="65" t="s">
        <v>337</v>
      </c>
    </row>
    <row r="1731" spans="1:10" ht="42.75" x14ac:dyDescent="0.25">
      <c r="A1731" s="66">
        <v>202405556</v>
      </c>
      <c r="B1731" s="56">
        <v>45576</v>
      </c>
      <c r="C1731" s="55" t="s">
        <v>1</v>
      </c>
      <c r="D1731" s="55" t="s">
        <v>188</v>
      </c>
      <c r="E1731" s="55" t="s">
        <v>196</v>
      </c>
      <c r="F1731" s="55" t="s">
        <v>32</v>
      </c>
      <c r="G1731" s="55" t="s">
        <v>89</v>
      </c>
      <c r="H1731" s="55" t="s">
        <v>103</v>
      </c>
      <c r="I1731" s="55" t="s">
        <v>213</v>
      </c>
      <c r="J1731" s="65" t="s">
        <v>337</v>
      </c>
    </row>
    <row r="1732" spans="1:10" ht="28.5" x14ac:dyDescent="0.25">
      <c r="A1732" s="66">
        <v>202405560</v>
      </c>
      <c r="B1732" s="56">
        <v>45576.4950957986</v>
      </c>
      <c r="C1732" s="55" t="s">
        <v>1</v>
      </c>
      <c r="D1732" s="55" t="s">
        <v>188</v>
      </c>
      <c r="E1732" s="55" t="s">
        <v>39</v>
      </c>
      <c r="F1732" s="55" t="s">
        <v>70</v>
      </c>
      <c r="G1732" s="55" t="s">
        <v>90</v>
      </c>
      <c r="H1732" s="55" t="s">
        <v>204</v>
      </c>
      <c r="I1732" s="55" t="s">
        <v>190</v>
      </c>
      <c r="J1732" s="65" t="s">
        <v>337</v>
      </c>
    </row>
    <row r="1733" spans="1:10" ht="28.5" x14ac:dyDescent="0.25">
      <c r="A1733" s="66">
        <v>202405561</v>
      </c>
      <c r="B1733" s="56">
        <v>45576</v>
      </c>
      <c r="C1733" s="55" t="s">
        <v>1</v>
      </c>
      <c r="D1733" s="55" t="s">
        <v>188</v>
      </c>
      <c r="E1733" s="55" t="s">
        <v>4</v>
      </c>
      <c r="F1733" s="55" t="s">
        <v>18</v>
      </c>
      <c r="G1733" s="55" t="s">
        <v>84</v>
      </c>
      <c r="H1733" s="55" t="s">
        <v>95</v>
      </c>
      <c r="I1733" s="55" t="s">
        <v>190</v>
      </c>
      <c r="J1733" s="65" t="s">
        <v>337</v>
      </c>
    </row>
    <row r="1734" spans="1:10" ht="42.75" x14ac:dyDescent="0.25">
      <c r="A1734" s="66">
        <v>202405563</v>
      </c>
      <c r="B1734" s="56">
        <v>45576</v>
      </c>
      <c r="C1734" s="55" t="s">
        <v>1</v>
      </c>
      <c r="D1734" s="55" t="s">
        <v>188</v>
      </c>
      <c r="E1734" s="55" t="s">
        <v>196</v>
      </c>
      <c r="F1734" s="55" t="s">
        <v>32</v>
      </c>
      <c r="G1734" s="55" t="s">
        <v>84</v>
      </c>
      <c r="H1734" s="55" t="s">
        <v>89</v>
      </c>
      <c r="I1734" s="55" t="s">
        <v>190</v>
      </c>
      <c r="J1734" s="65" t="s">
        <v>337</v>
      </c>
    </row>
    <row r="1735" spans="1:10" ht="42.75" x14ac:dyDescent="0.25">
      <c r="A1735" s="66">
        <v>202405569</v>
      </c>
      <c r="B1735" s="56">
        <v>45576</v>
      </c>
      <c r="C1735" s="55" t="s">
        <v>1</v>
      </c>
      <c r="D1735" s="55" t="s">
        <v>188</v>
      </c>
      <c r="E1735" s="55" t="s">
        <v>4</v>
      </c>
      <c r="F1735" s="55" t="s">
        <v>26</v>
      </c>
      <c r="G1735" s="55" t="s">
        <v>92</v>
      </c>
      <c r="H1735" s="55" t="s">
        <v>212</v>
      </c>
      <c r="I1735" s="55" t="s">
        <v>190</v>
      </c>
      <c r="J1735" s="65" t="s">
        <v>337</v>
      </c>
    </row>
    <row r="1736" spans="1:10" ht="28.5" x14ac:dyDescent="0.25">
      <c r="A1736" s="66">
        <v>202405571</v>
      </c>
      <c r="B1736" s="56">
        <v>45576.578433449104</v>
      </c>
      <c r="C1736" s="55" t="s">
        <v>1</v>
      </c>
      <c r="D1736" s="55" t="s">
        <v>188</v>
      </c>
      <c r="E1736" s="55" t="s">
        <v>4</v>
      </c>
      <c r="F1736" s="55" t="s">
        <v>28</v>
      </c>
      <c r="G1736" s="55" t="s">
        <v>84</v>
      </c>
      <c r="H1736" s="55" t="s">
        <v>95</v>
      </c>
      <c r="I1736" s="55" t="s">
        <v>190</v>
      </c>
      <c r="J1736" s="65" t="s">
        <v>337</v>
      </c>
    </row>
    <row r="1737" spans="1:10" ht="28.5" x14ac:dyDescent="0.25">
      <c r="A1737" s="66">
        <v>202405574</v>
      </c>
      <c r="B1737" s="56">
        <v>45576</v>
      </c>
      <c r="C1737" s="55" t="s">
        <v>1</v>
      </c>
      <c r="D1737" s="55" t="s">
        <v>188</v>
      </c>
      <c r="E1737" s="55" t="s">
        <v>4</v>
      </c>
      <c r="F1737" s="55" t="s">
        <v>16</v>
      </c>
      <c r="G1737" s="55" t="s">
        <v>80</v>
      </c>
      <c r="H1737" s="55" t="s">
        <v>118</v>
      </c>
      <c r="I1737" s="55" t="s">
        <v>190</v>
      </c>
      <c r="J1737" s="65" t="s">
        <v>337</v>
      </c>
    </row>
    <row r="1738" spans="1:10" ht="57" x14ac:dyDescent="0.25">
      <c r="A1738" s="66">
        <v>202405582</v>
      </c>
      <c r="B1738" s="56">
        <v>45576.786838541702</v>
      </c>
      <c r="C1738" s="55" t="s">
        <v>1</v>
      </c>
      <c r="D1738" s="55" t="s">
        <v>188</v>
      </c>
      <c r="E1738" s="55" t="s">
        <v>196</v>
      </c>
      <c r="F1738" s="55" t="s">
        <v>35</v>
      </c>
      <c r="G1738" s="55" t="s">
        <v>84</v>
      </c>
      <c r="H1738" s="55" t="s">
        <v>89</v>
      </c>
      <c r="I1738" s="55" t="s">
        <v>190</v>
      </c>
      <c r="J1738" s="65" t="s">
        <v>337</v>
      </c>
    </row>
    <row r="1739" spans="1:10" ht="42.75" x14ac:dyDescent="0.25">
      <c r="A1739" s="66">
        <v>202405584</v>
      </c>
      <c r="B1739" s="56">
        <v>45576.8051339468</v>
      </c>
      <c r="C1739" s="55" t="s">
        <v>1</v>
      </c>
      <c r="D1739" s="55" t="s">
        <v>188</v>
      </c>
      <c r="E1739" s="55" t="s">
        <v>196</v>
      </c>
      <c r="F1739" s="55" t="s">
        <v>33</v>
      </c>
      <c r="G1739" s="55" t="s">
        <v>89</v>
      </c>
      <c r="H1739" s="55" t="s">
        <v>103</v>
      </c>
      <c r="I1739" s="55" t="s">
        <v>190</v>
      </c>
      <c r="J1739" s="65" t="s">
        <v>337</v>
      </c>
    </row>
    <row r="1740" spans="1:10" ht="57" x14ac:dyDescent="0.25">
      <c r="A1740" s="66">
        <v>202405585</v>
      </c>
      <c r="B1740" s="56">
        <v>45576.806236689801</v>
      </c>
      <c r="C1740" s="55" t="s">
        <v>1</v>
      </c>
      <c r="D1740" s="55" t="s">
        <v>188</v>
      </c>
      <c r="E1740" s="55" t="s">
        <v>39</v>
      </c>
      <c r="F1740" s="55" t="s">
        <v>47</v>
      </c>
      <c r="G1740" s="55" t="s">
        <v>87</v>
      </c>
      <c r="H1740" s="55" t="s">
        <v>118</v>
      </c>
      <c r="I1740" s="55" t="s">
        <v>190</v>
      </c>
      <c r="J1740" s="65" t="s">
        <v>337</v>
      </c>
    </row>
    <row r="1741" spans="1:10" ht="42.75" x14ac:dyDescent="0.25">
      <c r="A1741" s="66">
        <v>202405586</v>
      </c>
      <c r="B1741" s="56">
        <v>45577.412386493103</v>
      </c>
      <c r="C1741" s="55" t="s">
        <v>1</v>
      </c>
      <c r="D1741" s="55" t="s">
        <v>188</v>
      </c>
      <c r="E1741" s="55" t="s">
        <v>196</v>
      </c>
      <c r="F1741" s="55" t="s">
        <v>38</v>
      </c>
      <c r="G1741" s="55" t="s">
        <v>89</v>
      </c>
      <c r="H1741" s="55" t="s">
        <v>118</v>
      </c>
      <c r="I1741" s="55" t="s">
        <v>190</v>
      </c>
      <c r="J1741" s="65" t="s">
        <v>337</v>
      </c>
    </row>
    <row r="1742" spans="1:10" ht="57" x14ac:dyDescent="0.25">
      <c r="A1742" s="66">
        <v>202405587</v>
      </c>
      <c r="B1742" s="56">
        <v>45578.874547604202</v>
      </c>
      <c r="C1742" s="55" t="s">
        <v>1</v>
      </c>
      <c r="D1742" s="55" t="s">
        <v>188</v>
      </c>
      <c r="E1742" s="55" t="s">
        <v>196</v>
      </c>
      <c r="F1742" s="55" t="s">
        <v>35</v>
      </c>
      <c r="G1742" s="55" t="s">
        <v>89</v>
      </c>
      <c r="H1742" s="55" t="s">
        <v>103</v>
      </c>
      <c r="I1742" s="55" t="s">
        <v>190</v>
      </c>
      <c r="J1742" s="65" t="s">
        <v>337</v>
      </c>
    </row>
    <row r="1743" spans="1:10" ht="42.75" x14ac:dyDescent="0.25">
      <c r="A1743" s="66">
        <v>202405588</v>
      </c>
      <c r="B1743" s="56">
        <v>45578.912946678203</v>
      </c>
      <c r="C1743" s="55" t="s">
        <v>1</v>
      </c>
      <c r="D1743" s="55" t="s">
        <v>188</v>
      </c>
      <c r="E1743" s="55" t="s">
        <v>196</v>
      </c>
      <c r="F1743" s="55" t="s">
        <v>34</v>
      </c>
      <c r="G1743" s="55" t="s">
        <v>89</v>
      </c>
      <c r="H1743" s="55" t="s">
        <v>103</v>
      </c>
      <c r="I1743" s="55" t="s">
        <v>190</v>
      </c>
      <c r="J1743" s="65" t="s">
        <v>337</v>
      </c>
    </row>
    <row r="1744" spans="1:10" ht="42.75" x14ac:dyDescent="0.25">
      <c r="A1744" s="66">
        <v>202405589</v>
      </c>
      <c r="B1744" s="56">
        <v>45579</v>
      </c>
      <c r="C1744" s="55" t="s">
        <v>1</v>
      </c>
      <c r="D1744" s="55" t="s">
        <v>188</v>
      </c>
      <c r="E1744" s="55" t="s">
        <v>196</v>
      </c>
      <c r="F1744" s="55" t="s">
        <v>33</v>
      </c>
      <c r="G1744" s="55" t="s">
        <v>95</v>
      </c>
      <c r="H1744" s="55" t="s">
        <v>95</v>
      </c>
      <c r="I1744" s="55" t="s">
        <v>190</v>
      </c>
      <c r="J1744" s="65" t="s">
        <v>337</v>
      </c>
    </row>
    <row r="1745" spans="1:10" ht="28.5" x14ac:dyDescent="0.25">
      <c r="A1745" s="66">
        <v>202405600</v>
      </c>
      <c r="B1745" s="56">
        <v>45579.449684803199</v>
      </c>
      <c r="C1745" s="55" t="s">
        <v>1</v>
      </c>
      <c r="D1745" s="55" t="s">
        <v>188</v>
      </c>
      <c r="E1745" s="55" t="s">
        <v>4</v>
      </c>
      <c r="F1745" s="55" t="s">
        <v>13</v>
      </c>
      <c r="G1745" s="55" t="s">
        <v>84</v>
      </c>
      <c r="H1745" s="55" t="s">
        <v>95</v>
      </c>
      <c r="I1745" s="55" t="s">
        <v>190</v>
      </c>
      <c r="J1745" s="65" t="s">
        <v>337</v>
      </c>
    </row>
    <row r="1746" spans="1:10" ht="28.5" x14ac:dyDescent="0.25">
      <c r="A1746" s="66">
        <v>202405601</v>
      </c>
      <c r="B1746" s="56">
        <v>45579.458916701398</v>
      </c>
      <c r="C1746" s="55" t="s">
        <v>1</v>
      </c>
      <c r="D1746" s="55" t="s">
        <v>188</v>
      </c>
      <c r="E1746" s="55" t="s">
        <v>4</v>
      </c>
      <c r="F1746" s="55" t="s">
        <v>15</v>
      </c>
      <c r="G1746" s="55" t="s">
        <v>88</v>
      </c>
      <c r="H1746" s="55" t="s">
        <v>216</v>
      </c>
      <c r="I1746" s="55" t="s">
        <v>190</v>
      </c>
      <c r="J1746" s="65" t="s">
        <v>337</v>
      </c>
    </row>
    <row r="1747" spans="1:10" ht="28.5" x14ac:dyDescent="0.25">
      <c r="A1747" s="66">
        <v>202405605</v>
      </c>
      <c r="B1747" s="56">
        <v>45579.506623611102</v>
      </c>
      <c r="C1747" s="55" t="s">
        <v>1</v>
      </c>
      <c r="D1747" s="55" t="s">
        <v>188</v>
      </c>
      <c r="E1747" s="55" t="s">
        <v>4</v>
      </c>
      <c r="F1747" s="55" t="s">
        <v>16</v>
      </c>
      <c r="G1747" s="55" t="s">
        <v>95</v>
      </c>
      <c r="H1747" s="55" t="s">
        <v>118</v>
      </c>
      <c r="I1747" s="55" t="s">
        <v>190</v>
      </c>
      <c r="J1747" s="65" t="s">
        <v>337</v>
      </c>
    </row>
    <row r="1748" spans="1:10" ht="57" x14ac:dyDescent="0.25">
      <c r="A1748" s="66">
        <v>202405607</v>
      </c>
      <c r="B1748" s="56">
        <v>45579</v>
      </c>
      <c r="C1748" s="55" t="s">
        <v>1</v>
      </c>
      <c r="D1748" s="55" t="s">
        <v>188</v>
      </c>
      <c r="E1748" s="55" t="s">
        <v>4</v>
      </c>
      <c r="F1748" s="55" t="s">
        <v>15</v>
      </c>
      <c r="G1748" s="55" t="s">
        <v>90</v>
      </c>
      <c r="H1748" s="55" t="s">
        <v>270</v>
      </c>
      <c r="I1748" s="55" t="s">
        <v>190</v>
      </c>
      <c r="J1748" s="65" t="s">
        <v>337</v>
      </c>
    </row>
    <row r="1749" spans="1:10" ht="42.75" x14ac:dyDescent="0.25">
      <c r="A1749" s="66">
        <v>202405608</v>
      </c>
      <c r="B1749" s="56">
        <v>45579.532352349503</v>
      </c>
      <c r="C1749" s="55" t="s">
        <v>1</v>
      </c>
      <c r="D1749" s="55" t="s">
        <v>188</v>
      </c>
      <c r="E1749" s="55" t="s">
        <v>196</v>
      </c>
      <c r="F1749" s="55" t="s">
        <v>33</v>
      </c>
      <c r="G1749" s="55" t="s">
        <v>89</v>
      </c>
      <c r="H1749" s="55" t="s">
        <v>103</v>
      </c>
      <c r="I1749" s="55" t="s">
        <v>213</v>
      </c>
      <c r="J1749" s="65" t="s">
        <v>337</v>
      </c>
    </row>
    <row r="1750" spans="1:10" ht="42.75" x14ac:dyDescent="0.25">
      <c r="A1750" s="66">
        <v>202405618</v>
      </c>
      <c r="B1750" s="56">
        <v>45579.693274537</v>
      </c>
      <c r="C1750" s="55" t="s">
        <v>1</v>
      </c>
      <c r="D1750" s="55" t="s">
        <v>188</v>
      </c>
      <c r="E1750" s="55" t="s">
        <v>4</v>
      </c>
      <c r="F1750" s="55" t="s">
        <v>194</v>
      </c>
      <c r="G1750" s="55" t="s">
        <v>82</v>
      </c>
      <c r="H1750" s="55" t="s">
        <v>118</v>
      </c>
      <c r="I1750" s="55" t="s">
        <v>190</v>
      </c>
      <c r="J1750" s="65" t="s">
        <v>337</v>
      </c>
    </row>
    <row r="1751" spans="1:10" ht="28.5" x14ac:dyDescent="0.25">
      <c r="A1751" s="66">
        <v>202405621</v>
      </c>
      <c r="B1751" s="56">
        <v>45580</v>
      </c>
      <c r="C1751" s="55" t="s">
        <v>1</v>
      </c>
      <c r="D1751" s="55" t="s">
        <v>188</v>
      </c>
      <c r="E1751" s="55" t="s">
        <v>4</v>
      </c>
      <c r="F1751" s="55" t="s">
        <v>26</v>
      </c>
      <c r="G1751" s="55" t="s">
        <v>84</v>
      </c>
      <c r="H1751" s="55" t="s">
        <v>86</v>
      </c>
      <c r="I1751" s="55" t="s">
        <v>190</v>
      </c>
      <c r="J1751" s="65" t="s">
        <v>337</v>
      </c>
    </row>
    <row r="1752" spans="1:10" ht="28.5" x14ac:dyDescent="0.25">
      <c r="A1752" s="66">
        <v>202405623</v>
      </c>
      <c r="B1752" s="56">
        <v>45580.3614955671</v>
      </c>
      <c r="C1752" s="55" t="s">
        <v>1</v>
      </c>
      <c r="D1752" s="55" t="s">
        <v>188</v>
      </c>
      <c r="E1752" s="55" t="s">
        <v>4</v>
      </c>
      <c r="F1752" s="55" t="s">
        <v>20</v>
      </c>
      <c r="G1752" s="55" t="s">
        <v>80</v>
      </c>
      <c r="H1752" s="55" t="s">
        <v>261</v>
      </c>
      <c r="I1752" s="55" t="s">
        <v>190</v>
      </c>
      <c r="J1752" s="65" t="s">
        <v>337</v>
      </c>
    </row>
    <row r="1753" spans="1:10" ht="71.25" x14ac:dyDescent="0.25">
      <c r="A1753" s="66">
        <v>202405624</v>
      </c>
      <c r="B1753" s="56">
        <v>45580.373222685201</v>
      </c>
      <c r="C1753" s="55" t="s">
        <v>1</v>
      </c>
      <c r="D1753" s="55" t="s">
        <v>188</v>
      </c>
      <c r="E1753" s="55" t="s">
        <v>4</v>
      </c>
      <c r="F1753" s="55" t="s">
        <v>10</v>
      </c>
      <c r="G1753" s="55" t="s">
        <v>87</v>
      </c>
      <c r="H1753" s="55" t="s">
        <v>219</v>
      </c>
      <c r="I1753" s="55" t="s">
        <v>190</v>
      </c>
      <c r="J1753" s="65" t="s">
        <v>337</v>
      </c>
    </row>
    <row r="1754" spans="1:10" ht="57" x14ac:dyDescent="0.25">
      <c r="A1754" s="66">
        <v>202405626</v>
      </c>
      <c r="B1754" s="56">
        <v>45580</v>
      </c>
      <c r="C1754" s="55" t="s">
        <v>1</v>
      </c>
      <c r="D1754" s="55" t="s">
        <v>188</v>
      </c>
      <c r="E1754" s="55" t="s">
        <v>196</v>
      </c>
      <c r="F1754" s="55" t="s">
        <v>35</v>
      </c>
      <c r="G1754" s="55" t="s">
        <v>89</v>
      </c>
      <c r="H1754" s="55" t="s">
        <v>103</v>
      </c>
      <c r="I1754" s="55" t="s">
        <v>190</v>
      </c>
      <c r="J1754" s="65" t="s">
        <v>337</v>
      </c>
    </row>
    <row r="1755" spans="1:10" ht="142.5" x14ac:dyDescent="0.25">
      <c r="A1755" s="66">
        <v>202405644</v>
      </c>
      <c r="B1755" s="56">
        <v>45580.6244568287</v>
      </c>
      <c r="C1755" s="55" t="s">
        <v>1</v>
      </c>
      <c r="D1755" s="55" t="s">
        <v>188</v>
      </c>
      <c r="E1755" s="55" t="s">
        <v>39</v>
      </c>
      <c r="F1755" s="55" t="s">
        <v>50</v>
      </c>
      <c r="G1755" s="55" t="s">
        <v>90</v>
      </c>
      <c r="H1755" s="55" t="s">
        <v>209</v>
      </c>
      <c r="I1755" s="55" t="s">
        <v>190</v>
      </c>
      <c r="J1755" s="65" t="s">
        <v>337</v>
      </c>
    </row>
    <row r="1756" spans="1:10" ht="42.75" x14ac:dyDescent="0.25">
      <c r="A1756" s="66">
        <v>202405648</v>
      </c>
      <c r="B1756" s="56">
        <v>45580.656988194401</v>
      </c>
      <c r="C1756" s="55" t="s">
        <v>1</v>
      </c>
      <c r="D1756" s="55" t="s">
        <v>188</v>
      </c>
      <c r="E1756" s="55" t="s">
        <v>196</v>
      </c>
      <c r="F1756" s="55" t="s">
        <v>38</v>
      </c>
      <c r="G1756" s="55" t="s">
        <v>89</v>
      </c>
      <c r="H1756" s="55" t="s">
        <v>98</v>
      </c>
      <c r="I1756" s="55" t="s">
        <v>190</v>
      </c>
      <c r="J1756" s="65" t="s">
        <v>337</v>
      </c>
    </row>
    <row r="1757" spans="1:10" ht="142.5" x14ac:dyDescent="0.25">
      <c r="A1757" s="66">
        <v>202405649</v>
      </c>
      <c r="B1757" s="56">
        <v>45580.6578491088</v>
      </c>
      <c r="C1757" s="55" t="s">
        <v>1</v>
      </c>
      <c r="D1757" s="55" t="s">
        <v>188</v>
      </c>
      <c r="E1757" s="55" t="s">
        <v>4</v>
      </c>
      <c r="F1757" s="55" t="s">
        <v>194</v>
      </c>
      <c r="G1757" s="55" t="s">
        <v>90</v>
      </c>
      <c r="H1757" s="55" t="s">
        <v>209</v>
      </c>
      <c r="I1757" s="55" t="s">
        <v>190</v>
      </c>
      <c r="J1757" s="65" t="s">
        <v>337</v>
      </c>
    </row>
    <row r="1758" spans="1:10" ht="57" x14ac:dyDescent="0.25">
      <c r="A1758" s="66">
        <v>202405654</v>
      </c>
      <c r="B1758" s="56">
        <v>45580.722477430601</v>
      </c>
      <c r="C1758" s="55" t="s">
        <v>1</v>
      </c>
      <c r="D1758" s="55" t="s">
        <v>188</v>
      </c>
      <c r="E1758" s="55" t="s">
        <v>4</v>
      </c>
      <c r="F1758" s="55" t="s">
        <v>24</v>
      </c>
      <c r="G1758" s="55" t="s">
        <v>92</v>
      </c>
      <c r="H1758" s="55" t="s">
        <v>229</v>
      </c>
      <c r="I1758" s="55" t="s">
        <v>190</v>
      </c>
      <c r="J1758" s="65" t="s">
        <v>337</v>
      </c>
    </row>
    <row r="1759" spans="1:10" ht="57" x14ac:dyDescent="0.25">
      <c r="A1759" s="66">
        <v>202405655</v>
      </c>
      <c r="B1759" s="56">
        <v>45580.755995567102</v>
      </c>
      <c r="C1759" s="55" t="s">
        <v>1</v>
      </c>
      <c r="D1759" s="55" t="s">
        <v>188</v>
      </c>
      <c r="E1759" s="55" t="s">
        <v>4</v>
      </c>
      <c r="F1759" s="55" t="s">
        <v>21</v>
      </c>
      <c r="G1759" s="55" t="s">
        <v>84</v>
      </c>
      <c r="H1759" s="55" t="s">
        <v>268</v>
      </c>
      <c r="I1759" s="55" t="s">
        <v>190</v>
      </c>
      <c r="J1759" s="65" t="s">
        <v>337</v>
      </c>
    </row>
    <row r="1760" spans="1:10" ht="142.5" x14ac:dyDescent="0.25">
      <c r="A1760" s="66">
        <v>202405656</v>
      </c>
      <c r="B1760" s="56">
        <v>45580.7903912037</v>
      </c>
      <c r="C1760" s="55" t="s">
        <v>1</v>
      </c>
      <c r="D1760" s="55" t="s">
        <v>188</v>
      </c>
      <c r="E1760" s="55" t="s">
        <v>39</v>
      </c>
      <c r="F1760" s="55" t="s">
        <v>75</v>
      </c>
      <c r="G1760" s="55" t="s">
        <v>90</v>
      </c>
      <c r="H1760" s="55" t="s">
        <v>209</v>
      </c>
      <c r="I1760" s="55" t="s">
        <v>190</v>
      </c>
      <c r="J1760" s="65" t="s">
        <v>337</v>
      </c>
    </row>
    <row r="1761" spans="1:10" ht="57" x14ac:dyDescent="0.25">
      <c r="A1761" s="66">
        <v>202405657</v>
      </c>
      <c r="B1761" s="56">
        <v>45581</v>
      </c>
      <c r="C1761" s="55" t="s">
        <v>1</v>
      </c>
      <c r="D1761" s="55" t="s">
        <v>188</v>
      </c>
      <c r="E1761" s="55" t="s">
        <v>196</v>
      </c>
      <c r="F1761" s="55" t="s">
        <v>35</v>
      </c>
      <c r="G1761" s="55" t="s">
        <v>89</v>
      </c>
      <c r="H1761" s="55" t="s">
        <v>103</v>
      </c>
      <c r="I1761" s="55" t="s">
        <v>190</v>
      </c>
      <c r="J1761" s="65" t="s">
        <v>337</v>
      </c>
    </row>
    <row r="1762" spans="1:10" ht="57" x14ac:dyDescent="0.25">
      <c r="A1762" s="66">
        <v>202405659</v>
      </c>
      <c r="B1762" s="56">
        <v>45581</v>
      </c>
      <c r="C1762" s="55" t="s">
        <v>1</v>
      </c>
      <c r="D1762" s="55" t="s">
        <v>188</v>
      </c>
      <c r="E1762" s="55" t="s">
        <v>4</v>
      </c>
      <c r="F1762" s="55" t="s">
        <v>9</v>
      </c>
      <c r="G1762" s="55" t="s">
        <v>92</v>
      </c>
      <c r="H1762" s="55" t="s">
        <v>229</v>
      </c>
      <c r="I1762" s="55" t="s">
        <v>190</v>
      </c>
      <c r="J1762" s="65" t="s">
        <v>337</v>
      </c>
    </row>
    <row r="1763" spans="1:10" ht="42.75" x14ac:dyDescent="0.25">
      <c r="A1763" s="66">
        <v>202405660</v>
      </c>
      <c r="B1763" s="56">
        <v>45581</v>
      </c>
      <c r="C1763" s="55" t="s">
        <v>1</v>
      </c>
      <c r="D1763" s="55" t="s">
        <v>188</v>
      </c>
      <c r="E1763" s="55" t="s">
        <v>196</v>
      </c>
      <c r="F1763" s="55" t="s">
        <v>32</v>
      </c>
      <c r="G1763" s="55" t="s">
        <v>89</v>
      </c>
      <c r="H1763" s="55" t="s">
        <v>103</v>
      </c>
      <c r="I1763" s="55" t="s">
        <v>190</v>
      </c>
      <c r="J1763" s="65" t="s">
        <v>337</v>
      </c>
    </row>
    <row r="1764" spans="1:10" ht="42.75" x14ac:dyDescent="0.25">
      <c r="A1764" s="66">
        <v>202405661</v>
      </c>
      <c r="B1764" s="56">
        <v>45581.302614814798</v>
      </c>
      <c r="C1764" s="55" t="s">
        <v>1</v>
      </c>
      <c r="D1764" s="55" t="s">
        <v>188</v>
      </c>
      <c r="E1764" s="55" t="s">
        <v>4</v>
      </c>
      <c r="F1764" s="55" t="s">
        <v>194</v>
      </c>
      <c r="G1764" s="55" t="s">
        <v>84</v>
      </c>
      <c r="H1764" s="55" t="s">
        <v>81</v>
      </c>
      <c r="I1764" s="55" t="s">
        <v>190</v>
      </c>
      <c r="J1764" s="65" t="s">
        <v>337</v>
      </c>
    </row>
    <row r="1765" spans="1:10" ht="28.5" x14ac:dyDescent="0.25">
      <c r="A1765" s="66">
        <v>202405663</v>
      </c>
      <c r="B1765" s="56">
        <v>45581</v>
      </c>
      <c r="C1765" s="55" t="s">
        <v>2</v>
      </c>
      <c r="D1765" s="55" t="s">
        <v>199</v>
      </c>
      <c r="E1765" s="55" t="s">
        <v>4</v>
      </c>
      <c r="F1765" s="55" t="s">
        <v>26</v>
      </c>
      <c r="G1765" s="55" t="s">
        <v>202</v>
      </c>
      <c r="H1765" s="55" t="s">
        <v>203</v>
      </c>
      <c r="I1765" s="55" t="s">
        <v>190</v>
      </c>
      <c r="J1765" s="65" t="s">
        <v>337</v>
      </c>
    </row>
    <row r="1766" spans="1:10" ht="42.75" x14ac:dyDescent="0.25">
      <c r="A1766" s="66">
        <v>202405668</v>
      </c>
      <c r="B1766" s="56">
        <v>45537</v>
      </c>
      <c r="C1766" s="55" t="s">
        <v>1</v>
      </c>
      <c r="D1766" s="55" t="s">
        <v>188</v>
      </c>
      <c r="E1766" s="55" t="s">
        <v>196</v>
      </c>
      <c r="F1766" s="55" t="s">
        <v>38</v>
      </c>
      <c r="G1766" s="55" t="s">
        <v>89</v>
      </c>
      <c r="H1766" s="55" t="s">
        <v>103</v>
      </c>
      <c r="I1766" s="55" t="s">
        <v>190</v>
      </c>
      <c r="J1766" s="65" t="s">
        <v>290</v>
      </c>
    </row>
    <row r="1767" spans="1:10" ht="42.75" x14ac:dyDescent="0.25">
      <c r="A1767" s="66">
        <v>202405669</v>
      </c>
      <c r="B1767" s="56">
        <v>45581.471559803198</v>
      </c>
      <c r="C1767" s="55" t="s">
        <v>1</v>
      </c>
      <c r="D1767" s="55" t="s">
        <v>188</v>
      </c>
      <c r="E1767" s="55" t="s">
        <v>196</v>
      </c>
      <c r="F1767" s="55" t="s">
        <v>32</v>
      </c>
      <c r="G1767" s="55" t="s">
        <v>89</v>
      </c>
      <c r="H1767" s="55" t="s">
        <v>103</v>
      </c>
      <c r="I1767" s="55" t="s">
        <v>190</v>
      </c>
      <c r="J1767" s="65" t="s">
        <v>337</v>
      </c>
    </row>
    <row r="1768" spans="1:10" ht="42.75" x14ac:dyDescent="0.25">
      <c r="A1768" s="66">
        <v>202405670</v>
      </c>
      <c r="B1768" s="56">
        <v>45581.474712731499</v>
      </c>
      <c r="C1768" s="55" t="s">
        <v>1</v>
      </c>
      <c r="D1768" s="55" t="s">
        <v>188</v>
      </c>
      <c r="E1768" s="55" t="s">
        <v>196</v>
      </c>
      <c r="F1768" s="55" t="s">
        <v>33</v>
      </c>
      <c r="G1768" s="55" t="s">
        <v>84</v>
      </c>
      <c r="H1768" s="55" t="s">
        <v>89</v>
      </c>
      <c r="I1768" s="55" t="s">
        <v>190</v>
      </c>
      <c r="J1768" s="65" t="s">
        <v>337</v>
      </c>
    </row>
    <row r="1769" spans="1:10" ht="42.75" x14ac:dyDescent="0.25">
      <c r="A1769" s="66">
        <v>202405673</v>
      </c>
      <c r="B1769" s="56">
        <v>45581.491451967602</v>
      </c>
      <c r="C1769" s="55" t="s">
        <v>1</v>
      </c>
      <c r="D1769" s="55" t="s">
        <v>188</v>
      </c>
      <c r="E1769" s="55" t="s">
        <v>196</v>
      </c>
      <c r="F1769" s="55" t="s">
        <v>33</v>
      </c>
      <c r="G1769" s="55" t="s">
        <v>89</v>
      </c>
      <c r="H1769" s="55" t="s">
        <v>103</v>
      </c>
      <c r="I1769" s="55" t="s">
        <v>190</v>
      </c>
      <c r="J1769" s="65" t="s">
        <v>337</v>
      </c>
    </row>
    <row r="1770" spans="1:10" ht="28.5" x14ac:dyDescent="0.25">
      <c r="A1770" s="66">
        <v>202405676</v>
      </c>
      <c r="B1770" s="56">
        <v>45581</v>
      </c>
      <c r="C1770" s="55" t="s">
        <v>1</v>
      </c>
      <c r="D1770" s="55" t="s">
        <v>188</v>
      </c>
      <c r="E1770" s="55" t="s">
        <v>4</v>
      </c>
      <c r="F1770" s="55" t="s">
        <v>194</v>
      </c>
      <c r="G1770" s="55" t="s">
        <v>90</v>
      </c>
      <c r="H1770" s="55" t="s">
        <v>204</v>
      </c>
      <c r="I1770" s="55" t="s">
        <v>190</v>
      </c>
      <c r="J1770" s="65" t="s">
        <v>337</v>
      </c>
    </row>
    <row r="1771" spans="1:10" ht="42.75" x14ac:dyDescent="0.25">
      <c r="A1771" s="66">
        <v>202405677</v>
      </c>
      <c r="B1771" s="56">
        <v>45581.515400312499</v>
      </c>
      <c r="C1771" s="55" t="s">
        <v>1</v>
      </c>
      <c r="D1771" s="55" t="s">
        <v>188</v>
      </c>
      <c r="E1771" s="55" t="s">
        <v>196</v>
      </c>
      <c r="F1771" s="55" t="s">
        <v>32</v>
      </c>
      <c r="G1771" s="55" t="s">
        <v>89</v>
      </c>
      <c r="H1771" s="55" t="s">
        <v>110</v>
      </c>
      <c r="I1771" s="55" t="s">
        <v>190</v>
      </c>
      <c r="J1771" s="65" t="s">
        <v>337</v>
      </c>
    </row>
    <row r="1772" spans="1:10" ht="114" x14ac:dyDescent="0.25">
      <c r="A1772" s="66">
        <v>202405684</v>
      </c>
      <c r="B1772" s="56">
        <v>45581.592757905099</v>
      </c>
      <c r="C1772" s="55" t="s">
        <v>1</v>
      </c>
      <c r="D1772" s="55" t="s">
        <v>188</v>
      </c>
      <c r="E1772" s="55" t="s">
        <v>4</v>
      </c>
      <c r="F1772" s="55" t="s">
        <v>13</v>
      </c>
      <c r="G1772" s="55" t="s">
        <v>80</v>
      </c>
      <c r="H1772" s="55" t="s">
        <v>240</v>
      </c>
      <c r="I1772" s="55" t="s">
        <v>190</v>
      </c>
      <c r="J1772" s="65" t="s">
        <v>337</v>
      </c>
    </row>
    <row r="1773" spans="1:10" ht="142.5" x14ac:dyDescent="0.25">
      <c r="A1773" s="66">
        <v>202405686</v>
      </c>
      <c r="B1773" s="56">
        <v>45581.601021493101</v>
      </c>
      <c r="C1773" s="55" t="s">
        <v>1</v>
      </c>
      <c r="D1773" s="55" t="s">
        <v>188</v>
      </c>
      <c r="E1773" s="55" t="s">
        <v>39</v>
      </c>
      <c r="F1773" s="55" t="s">
        <v>75</v>
      </c>
      <c r="G1773" s="55" t="s">
        <v>90</v>
      </c>
      <c r="H1773" s="55" t="s">
        <v>209</v>
      </c>
      <c r="I1773" s="55" t="s">
        <v>190</v>
      </c>
      <c r="J1773" s="65" t="s">
        <v>337</v>
      </c>
    </row>
    <row r="1774" spans="1:10" ht="57" x14ac:dyDescent="0.25">
      <c r="A1774" s="66">
        <v>202405687</v>
      </c>
      <c r="B1774" s="56">
        <v>45581.6016530903</v>
      </c>
      <c r="C1774" s="55" t="s">
        <v>1</v>
      </c>
      <c r="D1774" s="55" t="s">
        <v>188</v>
      </c>
      <c r="E1774" s="55" t="s">
        <v>39</v>
      </c>
      <c r="F1774" s="55" t="s">
        <v>62</v>
      </c>
      <c r="G1774" s="55" t="s">
        <v>90</v>
      </c>
      <c r="H1774" s="55" t="s">
        <v>270</v>
      </c>
      <c r="I1774" s="55" t="s">
        <v>190</v>
      </c>
      <c r="J1774" s="65" t="s">
        <v>337</v>
      </c>
    </row>
    <row r="1775" spans="1:10" ht="57" x14ac:dyDescent="0.25">
      <c r="A1775" s="66">
        <v>202405695</v>
      </c>
      <c r="B1775" s="56">
        <v>45581.6546151968</v>
      </c>
      <c r="C1775" s="55" t="s">
        <v>1</v>
      </c>
      <c r="D1775" s="55" t="s">
        <v>188</v>
      </c>
      <c r="E1775" s="55" t="s">
        <v>4</v>
      </c>
      <c r="F1775" s="55" t="s">
        <v>194</v>
      </c>
      <c r="G1775" s="55" t="s">
        <v>93</v>
      </c>
      <c r="H1775" s="55" t="s">
        <v>226</v>
      </c>
      <c r="I1775" s="55" t="s">
        <v>190</v>
      </c>
      <c r="J1775" s="65" t="s">
        <v>337</v>
      </c>
    </row>
    <row r="1776" spans="1:10" ht="42.75" x14ac:dyDescent="0.25">
      <c r="A1776" s="66">
        <v>202405697</v>
      </c>
      <c r="B1776" s="56">
        <v>45581.832846261597</v>
      </c>
      <c r="C1776" s="55" t="s">
        <v>1</v>
      </c>
      <c r="D1776" s="55" t="s">
        <v>188</v>
      </c>
      <c r="E1776" s="55" t="s">
        <v>4</v>
      </c>
      <c r="F1776" s="55" t="s">
        <v>24</v>
      </c>
      <c r="G1776" s="55" t="s">
        <v>82</v>
      </c>
      <c r="H1776" s="55" t="s">
        <v>198</v>
      </c>
      <c r="I1776" s="55" t="s">
        <v>190</v>
      </c>
      <c r="J1776" s="65" t="s">
        <v>337</v>
      </c>
    </row>
    <row r="1777" spans="1:10" ht="57" x14ac:dyDescent="0.25">
      <c r="A1777" s="66">
        <v>202405698</v>
      </c>
      <c r="B1777" s="56">
        <v>45581</v>
      </c>
      <c r="C1777" s="55" t="s">
        <v>1</v>
      </c>
      <c r="D1777" s="55" t="s">
        <v>188</v>
      </c>
      <c r="E1777" s="55" t="s">
        <v>196</v>
      </c>
      <c r="F1777" s="55" t="s">
        <v>34</v>
      </c>
      <c r="G1777" s="55" t="s">
        <v>89</v>
      </c>
      <c r="H1777" s="55" t="s">
        <v>105</v>
      </c>
      <c r="I1777" s="55" t="s">
        <v>190</v>
      </c>
      <c r="J1777" s="65" t="s">
        <v>337</v>
      </c>
    </row>
    <row r="1778" spans="1:10" ht="42.75" x14ac:dyDescent="0.25">
      <c r="A1778" s="66">
        <v>202405701</v>
      </c>
      <c r="B1778" s="56">
        <v>45582.381009722201</v>
      </c>
      <c r="C1778" s="55" t="s">
        <v>1</v>
      </c>
      <c r="D1778" s="55" t="s">
        <v>188</v>
      </c>
      <c r="E1778" s="55" t="s">
        <v>196</v>
      </c>
      <c r="F1778" s="55" t="s">
        <v>36</v>
      </c>
      <c r="G1778" s="55" t="s">
        <v>89</v>
      </c>
      <c r="H1778" s="55" t="s">
        <v>103</v>
      </c>
      <c r="I1778" s="55" t="s">
        <v>190</v>
      </c>
      <c r="J1778" s="65" t="s">
        <v>337</v>
      </c>
    </row>
    <row r="1779" spans="1:10" ht="57" x14ac:dyDescent="0.25">
      <c r="A1779" s="66">
        <v>202405702</v>
      </c>
      <c r="B1779" s="56">
        <v>45579</v>
      </c>
      <c r="C1779" s="55" t="s">
        <v>1</v>
      </c>
      <c r="D1779" s="55" t="s">
        <v>188</v>
      </c>
      <c r="E1779" s="55" t="s">
        <v>4</v>
      </c>
      <c r="F1779" s="55" t="s">
        <v>12</v>
      </c>
      <c r="G1779" s="55" t="s">
        <v>90</v>
      </c>
      <c r="H1779" s="55" t="s">
        <v>195</v>
      </c>
      <c r="I1779" s="55" t="s">
        <v>190</v>
      </c>
      <c r="J1779" s="65" t="s">
        <v>337</v>
      </c>
    </row>
    <row r="1780" spans="1:10" ht="42.75" x14ac:dyDescent="0.25">
      <c r="A1780" s="66">
        <v>202405703</v>
      </c>
      <c r="B1780" s="56">
        <v>45579</v>
      </c>
      <c r="C1780" s="55" t="s">
        <v>1</v>
      </c>
      <c r="D1780" s="55" t="s">
        <v>188</v>
      </c>
      <c r="E1780" s="55" t="s">
        <v>196</v>
      </c>
      <c r="F1780" s="55" t="s">
        <v>36</v>
      </c>
      <c r="G1780" s="55" t="s">
        <v>84</v>
      </c>
      <c r="H1780" s="55" t="s">
        <v>89</v>
      </c>
      <c r="I1780" s="55" t="s">
        <v>190</v>
      </c>
      <c r="J1780" s="65" t="s">
        <v>337</v>
      </c>
    </row>
    <row r="1781" spans="1:10" ht="57" x14ac:dyDescent="0.25">
      <c r="A1781" s="66">
        <v>202405704</v>
      </c>
      <c r="B1781" s="56">
        <v>45582.449650463001</v>
      </c>
      <c r="C1781" s="55" t="s">
        <v>1</v>
      </c>
      <c r="D1781" s="55" t="s">
        <v>188</v>
      </c>
      <c r="E1781" s="55" t="s">
        <v>4</v>
      </c>
      <c r="F1781" s="55" t="s">
        <v>194</v>
      </c>
      <c r="G1781" s="55" t="s">
        <v>82</v>
      </c>
      <c r="H1781" s="55" t="s">
        <v>256</v>
      </c>
      <c r="I1781" s="55" t="s">
        <v>190</v>
      </c>
      <c r="J1781" s="65" t="s">
        <v>337</v>
      </c>
    </row>
    <row r="1782" spans="1:10" ht="42.75" x14ac:dyDescent="0.25">
      <c r="A1782" s="66">
        <v>202405713</v>
      </c>
      <c r="B1782" s="56">
        <v>45582.500927696798</v>
      </c>
      <c r="C1782" s="55" t="s">
        <v>1</v>
      </c>
      <c r="D1782" s="55" t="s">
        <v>188</v>
      </c>
      <c r="E1782" s="55" t="s">
        <v>196</v>
      </c>
      <c r="F1782" s="55" t="s">
        <v>36</v>
      </c>
      <c r="G1782" s="55" t="s">
        <v>84</v>
      </c>
      <c r="H1782" s="55" t="s">
        <v>89</v>
      </c>
      <c r="I1782" s="55" t="s">
        <v>190</v>
      </c>
      <c r="J1782" s="65" t="s">
        <v>337</v>
      </c>
    </row>
    <row r="1783" spans="1:10" ht="42.75" x14ac:dyDescent="0.25">
      <c r="A1783" s="66">
        <v>202405719</v>
      </c>
      <c r="B1783" s="56">
        <v>45582</v>
      </c>
      <c r="C1783" s="55" t="s">
        <v>1</v>
      </c>
      <c r="D1783" s="55" t="s">
        <v>188</v>
      </c>
      <c r="E1783" s="55" t="s">
        <v>4</v>
      </c>
      <c r="F1783" s="55" t="s">
        <v>13</v>
      </c>
      <c r="G1783" s="55" t="s">
        <v>92</v>
      </c>
      <c r="H1783" s="55" t="s">
        <v>212</v>
      </c>
      <c r="I1783" s="55" t="s">
        <v>190</v>
      </c>
      <c r="J1783" s="65" t="s">
        <v>337</v>
      </c>
    </row>
    <row r="1784" spans="1:10" ht="42.75" x14ac:dyDescent="0.25">
      <c r="A1784" s="66">
        <v>202405720</v>
      </c>
      <c r="B1784" s="56">
        <v>45582</v>
      </c>
      <c r="C1784" s="55" t="s">
        <v>1</v>
      </c>
      <c r="D1784" s="55" t="s">
        <v>188</v>
      </c>
      <c r="E1784" s="55" t="s">
        <v>196</v>
      </c>
      <c r="F1784" s="55" t="s">
        <v>34</v>
      </c>
      <c r="G1784" s="55" t="s">
        <v>89</v>
      </c>
      <c r="H1784" s="55" t="s">
        <v>103</v>
      </c>
      <c r="I1784" s="55" t="s">
        <v>190</v>
      </c>
      <c r="J1784" s="65" t="s">
        <v>337</v>
      </c>
    </row>
    <row r="1785" spans="1:10" ht="42.75" x14ac:dyDescent="0.25">
      <c r="A1785" s="66">
        <v>202405730</v>
      </c>
      <c r="B1785" s="56">
        <v>45582</v>
      </c>
      <c r="C1785" s="55" t="s">
        <v>1</v>
      </c>
      <c r="D1785" s="55" t="s">
        <v>188</v>
      </c>
      <c r="E1785" s="55" t="s">
        <v>196</v>
      </c>
      <c r="F1785" s="55" t="s">
        <v>36</v>
      </c>
      <c r="G1785" s="55" t="s">
        <v>84</v>
      </c>
      <c r="H1785" s="55" t="s">
        <v>89</v>
      </c>
      <c r="I1785" s="55" t="s">
        <v>190</v>
      </c>
      <c r="J1785" s="65" t="s">
        <v>337</v>
      </c>
    </row>
    <row r="1786" spans="1:10" ht="42.75" x14ac:dyDescent="0.25">
      <c r="A1786" s="66">
        <v>202405731</v>
      </c>
      <c r="B1786" s="56">
        <v>45580</v>
      </c>
      <c r="C1786" s="55" t="s">
        <v>1</v>
      </c>
      <c r="D1786" s="55" t="s">
        <v>188</v>
      </c>
      <c r="E1786" s="55" t="s">
        <v>196</v>
      </c>
      <c r="F1786" s="55" t="s">
        <v>36</v>
      </c>
      <c r="G1786" s="55" t="s">
        <v>84</v>
      </c>
      <c r="H1786" s="55" t="s">
        <v>89</v>
      </c>
      <c r="I1786" s="55" t="s">
        <v>190</v>
      </c>
      <c r="J1786" s="65" t="s">
        <v>337</v>
      </c>
    </row>
    <row r="1787" spans="1:10" ht="57" x14ac:dyDescent="0.25">
      <c r="A1787" s="66">
        <v>202405738</v>
      </c>
      <c r="B1787" s="56">
        <v>45583.439926273102</v>
      </c>
      <c r="C1787" s="55" t="s">
        <v>1</v>
      </c>
      <c r="D1787" s="55" t="s">
        <v>188</v>
      </c>
      <c r="E1787" s="55" t="s">
        <v>39</v>
      </c>
      <c r="F1787" s="55" t="s">
        <v>73</v>
      </c>
      <c r="G1787" s="55" t="s">
        <v>90</v>
      </c>
      <c r="H1787" s="55" t="s">
        <v>195</v>
      </c>
      <c r="I1787" s="55" t="s">
        <v>190</v>
      </c>
      <c r="J1787" s="65" t="s">
        <v>337</v>
      </c>
    </row>
    <row r="1788" spans="1:10" ht="42.75" x14ac:dyDescent="0.25">
      <c r="A1788" s="66">
        <v>202405752</v>
      </c>
      <c r="B1788" s="56">
        <v>45583</v>
      </c>
      <c r="C1788" s="55" t="s">
        <v>1</v>
      </c>
      <c r="D1788" s="55" t="s">
        <v>188</v>
      </c>
      <c r="E1788" s="55" t="s">
        <v>196</v>
      </c>
      <c r="F1788" s="55" t="s">
        <v>37</v>
      </c>
      <c r="G1788" s="55" t="s">
        <v>89</v>
      </c>
      <c r="H1788" s="55" t="s">
        <v>103</v>
      </c>
      <c r="I1788" s="55" t="s">
        <v>190</v>
      </c>
      <c r="J1788" s="65" t="s">
        <v>337</v>
      </c>
    </row>
    <row r="1789" spans="1:10" ht="28.5" x14ac:dyDescent="0.25">
      <c r="A1789" s="66">
        <v>202405771</v>
      </c>
      <c r="B1789" s="56">
        <v>45586</v>
      </c>
      <c r="C1789" s="55" t="s">
        <v>1</v>
      </c>
      <c r="D1789" s="55" t="s">
        <v>188</v>
      </c>
      <c r="E1789" s="55" t="s">
        <v>196</v>
      </c>
      <c r="F1789" s="55" t="s">
        <v>37</v>
      </c>
      <c r="G1789" s="55" t="s">
        <v>89</v>
      </c>
      <c r="H1789" s="55" t="s">
        <v>98</v>
      </c>
      <c r="I1789" s="55" t="s">
        <v>190</v>
      </c>
      <c r="J1789" s="65" t="s">
        <v>337</v>
      </c>
    </row>
    <row r="1790" spans="1:10" ht="42.75" x14ac:dyDescent="0.25">
      <c r="A1790" s="66">
        <v>202405772</v>
      </c>
      <c r="B1790" s="56">
        <v>45586</v>
      </c>
      <c r="C1790" s="55" t="s">
        <v>1</v>
      </c>
      <c r="D1790" s="55" t="s">
        <v>188</v>
      </c>
      <c r="E1790" s="55" t="s">
        <v>4</v>
      </c>
      <c r="F1790" s="55" t="s">
        <v>194</v>
      </c>
      <c r="G1790" s="55" t="s">
        <v>82</v>
      </c>
      <c r="H1790" s="55" t="s">
        <v>118</v>
      </c>
      <c r="I1790" s="55" t="s">
        <v>190</v>
      </c>
      <c r="J1790" s="65" t="s">
        <v>337</v>
      </c>
    </row>
    <row r="1791" spans="1:10" ht="42.75" x14ac:dyDescent="0.25">
      <c r="A1791" s="66">
        <v>202405773</v>
      </c>
      <c r="B1791" s="56">
        <v>45586</v>
      </c>
      <c r="C1791" s="55" t="s">
        <v>1</v>
      </c>
      <c r="D1791" s="55" t="s">
        <v>188</v>
      </c>
      <c r="E1791" s="55" t="s">
        <v>196</v>
      </c>
      <c r="F1791" s="55" t="s">
        <v>33</v>
      </c>
      <c r="G1791" s="55" t="s">
        <v>89</v>
      </c>
      <c r="H1791" s="55" t="s">
        <v>103</v>
      </c>
      <c r="I1791" s="55" t="s">
        <v>190</v>
      </c>
      <c r="J1791" s="65" t="s">
        <v>337</v>
      </c>
    </row>
    <row r="1792" spans="1:10" ht="42.75" x14ac:dyDescent="0.25">
      <c r="A1792" s="66">
        <v>202405774</v>
      </c>
      <c r="B1792" s="56">
        <v>45586</v>
      </c>
      <c r="C1792" s="55" t="s">
        <v>1</v>
      </c>
      <c r="D1792" s="55" t="s">
        <v>188</v>
      </c>
      <c r="E1792" s="55" t="s">
        <v>196</v>
      </c>
      <c r="F1792" s="55" t="s">
        <v>33</v>
      </c>
      <c r="G1792" s="55" t="s">
        <v>89</v>
      </c>
      <c r="H1792" s="55" t="s">
        <v>103</v>
      </c>
      <c r="I1792" s="55" t="s">
        <v>190</v>
      </c>
      <c r="J1792" s="65" t="s">
        <v>337</v>
      </c>
    </row>
    <row r="1793" spans="1:10" ht="57" x14ac:dyDescent="0.25">
      <c r="A1793" s="66">
        <v>202405776</v>
      </c>
      <c r="B1793" s="56">
        <v>45584.407669560198</v>
      </c>
      <c r="C1793" s="55" t="s">
        <v>1</v>
      </c>
      <c r="D1793" s="55" t="s">
        <v>188</v>
      </c>
      <c r="E1793" s="55" t="s">
        <v>4</v>
      </c>
      <c r="F1793" s="55" t="s">
        <v>14</v>
      </c>
      <c r="G1793" s="55" t="s">
        <v>92</v>
      </c>
      <c r="H1793" s="55" t="s">
        <v>229</v>
      </c>
      <c r="I1793" s="55" t="s">
        <v>190</v>
      </c>
      <c r="J1793" s="65" t="s">
        <v>337</v>
      </c>
    </row>
    <row r="1794" spans="1:10" ht="42.75" x14ac:dyDescent="0.25">
      <c r="A1794" s="66">
        <v>202405777</v>
      </c>
      <c r="B1794" s="56">
        <v>45586</v>
      </c>
      <c r="C1794" s="55" t="s">
        <v>1</v>
      </c>
      <c r="D1794" s="55" t="s">
        <v>188</v>
      </c>
      <c r="E1794" s="55" t="s">
        <v>196</v>
      </c>
      <c r="F1794" s="55" t="s">
        <v>38</v>
      </c>
      <c r="G1794" s="55" t="s">
        <v>89</v>
      </c>
      <c r="H1794" s="55" t="s">
        <v>98</v>
      </c>
      <c r="I1794" s="55" t="s">
        <v>190</v>
      </c>
      <c r="J1794" s="65" t="s">
        <v>337</v>
      </c>
    </row>
    <row r="1795" spans="1:10" ht="28.5" x14ac:dyDescent="0.25">
      <c r="A1795" s="66">
        <v>202405778</v>
      </c>
      <c r="B1795" s="56">
        <v>45586</v>
      </c>
      <c r="C1795" s="55" t="s">
        <v>1</v>
      </c>
      <c r="D1795" s="55" t="s">
        <v>188</v>
      </c>
      <c r="E1795" s="55" t="s">
        <v>4</v>
      </c>
      <c r="F1795" s="55" t="s">
        <v>24</v>
      </c>
      <c r="G1795" s="55" t="s">
        <v>93</v>
      </c>
      <c r="H1795" s="55" t="s">
        <v>118</v>
      </c>
      <c r="I1795" s="55" t="s">
        <v>190</v>
      </c>
      <c r="J1795" s="65" t="s">
        <v>337</v>
      </c>
    </row>
    <row r="1796" spans="1:10" ht="28.5" x14ac:dyDescent="0.25">
      <c r="A1796" s="66">
        <v>202405782</v>
      </c>
      <c r="B1796" s="56">
        <v>45585</v>
      </c>
      <c r="C1796" s="55" t="s">
        <v>1</v>
      </c>
      <c r="D1796" s="55" t="s">
        <v>188</v>
      </c>
      <c r="E1796" s="55" t="s">
        <v>39</v>
      </c>
      <c r="F1796" s="55" t="s">
        <v>71</v>
      </c>
      <c r="G1796" s="55" t="s">
        <v>90</v>
      </c>
      <c r="H1796" s="55" t="s">
        <v>118</v>
      </c>
      <c r="I1796" s="55" t="s">
        <v>213</v>
      </c>
      <c r="J1796" s="65" t="s">
        <v>337</v>
      </c>
    </row>
    <row r="1797" spans="1:10" ht="42.75" x14ac:dyDescent="0.25">
      <c r="A1797" s="66">
        <v>202405783</v>
      </c>
      <c r="B1797" s="56">
        <v>45585</v>
      </c>
      <c r="C1797" s="55" t="s">
        <v>2</v>
      </c>
      <c r="D1797" s="55" t="s">
        <v>199</v>
      </c>
      <c r="E1797" s="55" t="s">
        <v>4</v>
      </c>
      <c r="F1797" s="55" t="s">
        <v>14</v>
      </c>
      <c r="G1797" s="55" t="s">
        <v>202</v>
      </c>
      <c r="H1797" s="55" t="s">
        <v>245</v>
      </c>
      <c r="I1797" s="55" t="s">
        <v>190</v>
      </c>
      <c r="J1797" s="65" t="s">
        <v>337</v>
      </c>
    </row>
    <row r="1798" spans="1:10" ht="57" x14ac:dyDescent="0.25">
      <c r="A1798" s="66">
        <v>202405790</v>
      </c>
      <c r="B1798" s="56">
        <v>45586</v>
      </c>
      <c r="C1798" s="55" t="s">
        <v>1</v>
      </c>
      <c r="D1798" s="55" t="s">
        <v>188</v>
      </c>
      <c r="E1798" s="55" t="s">
        <v>4</v>
      </c>
      <c r="F1798" s="55" t="s">
        <v>12</v>
      </c>
      <c r="G1798" s="55" t="s">
        <v>92</v>
      </c>
      <c r="H1798" s="55" t="s">
        <v>229</v>
      </c>
      <c r="I1798" s="55" t="s">
        <v>190</v>
      </c>
      <c r="J1798" s="65" t="s">
        <v>337</v>
      </c>
    </row>
    <row r="1799" spans="1:10" ht="42.75" x14ac:dyDescent="0.25">
      <c r="A1799" s="66">
        <v>202405791</v>
      </c>
      <c r="B1799" s="56">
        <v>45586</v>
      </c>
      <c r="C1799" s="55" t="s">
        <v>1</v>
      </c>
      <c r="D1799" s="55" t="s">
        <v>188</v>
      </c>
      <c r="E1799" s="55" t="s">
        <v>4</v>
      </c>
      <c r="F1799" s="55" t="s">
        <v>24</v>
      </c>
      <c r="G1799" s="55" t="s">
        <v>82</v>
      </c>
      <c r="H1799" s="55" t="s">
        <v>118</v>
      </c>
      <c r="I1799" s="55" t="s">
        <v>190</v>
      </c>
      <c r="J1799" s="65" t="s">
        <v>337</v>
      </c>
    </row>
    <row r="1800" spans="1:10" ht="142.5" x14ac:dyDescent="0.25">
      <c r="A1800" s="66">
        <v>202405792</v>
      </c>
      <c r="B1800" s="56">
        <v>45586</v>
      </c>
      <c r="C1800" s="55" t="s">
        <v>1</v>
      </c>
      <c r="D1800" s="55" t="s">
        <v>188</v>
      </c>
      <c r="E1800" s="55" t="s">
        <v>39</v>
      </c>
      <c r="F1800" s="55" t="s">
        <v>64</v>
      </c>
      <c r="G1800" s="55" t="s">
        <v>90</v>
      </c>
      <c r="H1800" s="55" t="s">
        <v>209</v>
      </c>
      <c r="I1800" s="55" t="s">
        <v>190</v>
      </c>
      <c r="J1800" s="65" t="s">
        <v>337</v>
      </c>
    </row>
    <row r="1801" spans="1:10" ht="42.75" x14ac:dyDescent="0.25">
      <c r="A1801" s="66">
        <v>202405794</v>
      </c>
      <c r="B1801" s="56">
        <v>45586</v>
      </c>
      <c r="C1801" s="55" t="s">
        <v>2</v>
      </c>
      <c r="D1801" s="55" t="s">
        <v>199</v>
      </c>
      <c r="E1801" s="55" t="s">
        <v>200</v>
      </c>
      <c r="F1801" s="55" t="s">
        <v>344</v>
      </c>
      <c r="G1801" s="55" t="s">
        <v>202</v>
      </c>
      <c r="H1801" s="55" t="s">
        <v>215</v>
      </c>
      <c r="I1801" s="55" t="s">
        <v>190</v>
      </c>
      <c r="J1801" s="65" t="s">
        <v>337</v>
      </c>
    </row>
    <row r="1802" spans="1:10" ht="28.5" x14ac:dyDescent="0.25">
      <c r="A1802" s="66">
        <v>202405795</v>
      </c>
      <c r="B1802" s="56">
        <v>45586</v>
      </c>
      <c r="C1802" s="55" t="s">
        <v>1</v>
      </c>
      <c r="D1802" s="55" t="s">
        <v>188</v>
      </c>
      <c r="E1802" s="55" t="s">
        <v>4</v>
      </c>
      <c r="F1802" s="55" t="s">
        <v>22</v>
      </c>
      <c r="G1802" s="55" t="s">
        <v>88</v>
      </c>
      <c r="H1802" s="55" t="s">
        <v>216</v>
      </c>
      <c r="I1802" s="55" t="s">
        <v>190</v>
      </c>
      <c r="J1802" s="65" t="s">
        <v>337</v>
      </c>
    </row>
    <row r="1803" spans="1:10" ht="57" x14ac:dyDescent="0.25">
      <c r="A1803" s="66">
        <v>202405796</v>
      </c>
      <c r="B1803" s="56">
        <v>45586</v>
      </c>
      <c r="C1803" s="55" t="s">
        <v>1</v>
      </c>
      <c r="D1803" s="55" t="s">
        <v>188</v>
      </c>
      <c r="E1803" s="55" t="s">
        <v>4</v>
      </c>
      <c r="F1803" s="55" t="s">
        <v>10</v>
      </c>
      <c r="G1803" s="55" t="s">
        <v>95</v>
      </c>
      <c r="H1803" s="55" t="s">
        <v>225</v>
      </c>
      <c r="I1803" s="55" t="s">
        <v>190</v>
      </c>
      <c r="J1803" s="65" t="s">
        <v>337</v>
      </c>
    </row>
    <row r="1804" spans="1:10" ht="42.75" x14ac:dyDescent="0.25">
      <c r="A1804" s="66">
        <v>202405801</v>
      </c>
      <c r="B1804" s="56">
        <v>45586</v>
      </c>
      <c r="C1804" s="55" t="s">
        <v>1</v>
      </c>
      <c r="D1804" s="55" t="s">
        <v>188</v>
      </c>
      <c r="E1804" s="55" t="s">
        <v>39</v>
      </c>
      <c r="F1804" s="55" t="s">
        <v>62</v>
      </c>
      <c r="G1804" s="55" t="s">
        <v>93</v>
      </c>
      <c r="H1804" s="55" t="s">
        <v>205</v>
      </c>
      <c r="I1804" s="55" t="s">
        <v>190</v>
      </c>
      <c r="J1804" s="65" t="s">
        <v>337</v>
      </c>
    </row>
    <row r="1805" spans="1:10" ht="42.75" x14ac:dyDescent="0.25">
      <c r="A1805" s="66">
        <v>202405802</v>
      </c>
      <c r="B1805" s="56">
        <v>45586.419017939799</v>
      </c>
      <c r="C1805" s="55" t="s">
        <v>1</v>
      </c>
      <c r="D1805" s="55" t="s">
        <v>188</v>
      </c>
      <c r="E1805" s="55" t="s">
        <v>4</v>
      </c>
      <c r="F1805" s="55" t="s">
        <v>9</v>
      </c>
      <c r="G1805" s="55" t="s">
        <v>82</v>
      </c>
      <c r="H1805" s="55" t="s">
        <v>118</v>
      </c>
      <c r="I1805" s="55" t="s">
        <v>190</v>
      </c>
      <c r="J1805" s="65" t="s">
        <v>337</v>
      </c>
    </row>
    <row r="1806" spans="1:10" ht="57" x14ac:dyDescent="0.25">
      <c r="A1806" s="66">
        <v>202405816</v>
      </c>
      <c r="B1806" s="56">
        <v>45586.502297719897</v>
      </c>
      <c r="C1806" s="55" t="s">
        <v>1</v>
      </c>
      <c r="D1806" s="55" t="s">
        <v>188</v>
      </c>
      <c r="E1806" s="55" t="s">
        <v>4</v>
      </c>
      <c r="F1806" s="55" t="s">
        <v>22</v>
      </c>
      <c r="G1806" s="55" t="s">
        <v>90</v>
      </c>
      <c r="H1806" s="55" t="s">
        <v>270</v>
      </c>
      <c r="I1806" s="55" t="s">
        <v>190</v>
      </c>
      <c r="J1806" s="65" t="s">
        <v>337</v>
      </c>
    </row>
    <row r="1807" spans="1:10" ht="28.5" x14ac:dyDescent="0.25">
      <c r="A1807" s="66">
        <v>202405819</v>
      </c>
      <c r="B1807" s="56">
        <v>45586.512667210598</v>
      </c>
      <c r="C1807" s="55" t="s">
        <v>1</v>
      </c>
      <c r="D1807" s="55" t="s">
        <v>188</v>
      </c>
      <c r="E1807" s="55" t="s">
        <v>4</v>
      </c>
      <c r="F1807" s="55" t="s">
        <v>26</v>
      </c>
      <c r="G1807" s="55" t="s">
        <v>86</v>
      </c>
      <c r="H1807" s="55" t="s">
        <v>118</v>
      </c>
      <c r="I1807" s="55" t="s">
        <v>190</v>
      </c>
      <c r="J1807" s="65" t="s">
        <v>337</v>
      </c>
    </row>
    <row r="1808" spans="1:10" ht="28.5" x14ac:dyDescent="0.25">
      <c r="A1808" s="66">
        <v>202405823</v>
      </c>
      <c r="B1808" s="56">
        <v>45586.5263625347</v>
      </c>
      <c r="C1808" s="55" t="s">
        <v>1</v>
      </c>
      <c r="D1808" s="55" t="s">
        <v>188</v>
      </c>
      <c r="E1808" s="55" t="s">
        <v>4</v>
      </c>
      <c r="F1808" s="55" t="s">
        <v>28</v>
      </c>
      <c r="G1808" s="55" t="s">
        <v>88</v>
      </c>
      <c r="H1808" s="55" t="s">
        <v>216</v>
      </c>
      <c r="I1808" s="55" t="s">
        <v>190</v>
      </c>
      <c r="J1808" s="65" t="s">
        <v>337</v>
      </c>
    </row>
    <row r="1809" spans="1:10" ht="28.5" x14ac:dyDescent="0.25">
      <c r="A1809" s="66">
        <v>202405824</v>
      </c>
      <c r="B1809" s="56">
        <v>45586</v>
      </c>
      <c r="C1809" s="55" t="s">
        <v>1</v>
      </c>
      <c r="D1809" s="55" t="s">
        <v>188</v>
      </c>
      <c r="E1809" s="55" t="s">
        <v>4</v>
      </c>
      <c r="F1809" s="55" t="s">
        <v>27</v>
      </c>
      <c r="G1809" s="55" t="s">
        <v>88</v>
      </c>
      <c r="H1809" s="55" t="s">
        <v>216</v>
      </c>
      <c r="I1809" s="55" t="s">
        <v>190</v>
      </c>
      <c r="J1809" s="65" t="s">
        <v>337</v>
      </c>
    </row>
    <row r="1810" spans="1:10" ht="42.75" x14ac:dyDescent="0.25">
      <c r="A1810" s="66">
        <v>202405825</v>
      </c>
      <c r="B1810" s="56">
        <v>45586</v>
      </c>
      <c r="C1810" s="55" t="s">
        <v>2</v>
      </c>
      <c r="D1810" s="55" t="s">
        <v>199</v>
      </c>
      <c r="E1810" s="55" t="s">
        <v>200</v>
      </c>
      <c r="F1810" s="55" t="s">
        <v>331</v>
      </c>
      <c r="G1810" s="55" t="s">
        <v>202</v>
      </c>
      <c r="H1810" s="55" t="s">
        <v>235</v>
      </c>
      <c r="I1810" s="55" t="s">
        <v>190</v>
      </c>
      <c r="J1810" s="65" t="s">
        <v>337</v>
      </c>
    </row>
    <row r="1811" spans="1:10" ht="42.75" x14ac:dyDescent="0.25">
      <c r="A1811" s="66">
        <v>202405831</v>
      </c>
      <c r="B1811" s="56">
        <v>45586.625560960601</v>
      </c>
      <c r="C1811" s="55" t="s">
        <v>1</v>
      </c>
      <c r="D1811" s="55" t="s">
        <v>188</v>
      </c>
      <c r="E1811" s="55" t="s">
        <v>196</v>
      </c>
      <c r="F1811" s="55" t="s">
        <v>36</v>
      </c>
      <c r="G1811" s="55" t="s">
        <v>89</v>
      </c>
      <c r="H1811" s="55" t="s">
        <v>118</v>
      </c>
      <c r="I1811" s="55" t="s">
        <v>190</v>
      </c>
      <c r="J1811" s="65" t="s">
        <v>337</v>
      </c>
    </row>
    <row r="1812" spans="1:10" ht="57" x14ac:dyDescent="0.25">
      <c r="A1812" s="66">
        <v>202405833</v>
      </c>
      <c r="B1812" s="56">
        <v>45586.646843715302</v>
      </c>
      <c r="C1812" s="55" t="s">
        <v>1</v>
      </c>
      <c r="D1812" s="55" t="s">
        <v>188</v>
      </c>
      <c r="E1812" s="55" t="s">
        <v>39</v>
      </c>
      <c r="F1812" s="55" t="s">
        <v>74</v>
      </c>
      <c r="G1812" s="55" t="s">
        <v>90</v>
      </c>
      <c r="H1812" s="55" t="s">
        <v>195</v>
      </c>
      <c r="I1812" s="55" t="s">
        <v>190</v>
      </c>
      <c r="J1812" s="65" t="s">
        <v>337</v>
      </c>
    </row>
    <row r="1813" spans="1:10" ht="42.75" x14ac:dyDescent="0.25">
      <c r="A1813" s="66">
        <v>202405837</v>
      </c>
      <c r="B1813" s="56">
        <v>45586</v>
      </c>
      <c r="C1813" s="55" t="s">
        <v>1</v>
      </c>
      <c r="D1813" s="55" t="s">
        <v>188</v>
      </c>
      <c r="E1813" s="55" t="s">
        <v>196</v>
      </c>
      <c r="F1813" s="55" t="s">
        <v>33</v>
      </c>
      <c r="G1813" s="55" t="s">
        <v>89</v>
      </c>
      <c r="H1813" s="55" t="s">
        <v>103</v>
      </c>
      <c r="I1813" s="55" t="s">
        <v>190</v>
      </c>
      <c r="J1813" s="65" t="s">
        <v>337</v>
      </c>
    </row>
    <row r="1814" spans="1:10" ht="57" x14ac:dyDescent="0.25">
      <c r="A1814" s="66">
        <v>202405839</v>
      </c>
      <c r="B1814" s="56">
        <v>45586.723697141198</v>
      </c>
      <c r="C1814" s="55" t="s">
        <v>1</v>
      </c>
      <c r="D1814" s="55" t="s">
        <v>188</v>
      </c>
      <c r="E1814" s="55" t="s">
        <v>4</v>
      </c>
      <c r="F1814" s="55" t="s">
        <v>194</v>
      </c>
      <c r="G1814" s="55" t="s">
        <v>92</v>
      </c>
      <c r="H1814" s="55" t="s">
        <v>229</v>
      </c>
      <c r="I1814" s="55" t="s">
        <v>190</v>
      </c>
      <c r="J1814" s="65" t="s">
        <v>337</v>
      </c>
    </row>
    <row r="1815" spans="1:10" ht="42.75" x14ac:dyDescent="0.25">
      <c r="A1815" s="66">
        <v>202405840</v>
      </c>
      <c r="B1815" s="56">
        <v>45586.753754780097</v>
      </c>
      <c r="C1815" s="55" t="s">
        <v>1</v>
      </c>
      <c r="D1815" s="55" t="s">
        <v>188</v>
      </c>
      <c r="E1815" s="55" t="s">
        <v>196</v>
      </c>
      <c r="F1815" s="55" t="s">
        <v>36</v>
      </c>
      <c r="G1815" s="55" t="s">
        <v>89</v>
      </c>
      <c r="H1815" s="55" t="s">
        <v>103</v>
      </c>
      <c r="I1815" s="55" t="s">
        <v>190</v>
      </c>
      <c r="J1815" s="65" t="s">
        <v>337</v>
      </c>
    </row>
    <row r="1816" spans="1:10" ht="71.25" x14ac:dyDescent="0.25">
      <c r="A1816" s="66">
        <v>202405841</v>
      </c>
      <c r="B1816" s="56">
        <v>45586.776618206</v>
      </c>
      <c r="C1816" s="55" t="s">
        <v>1</v>
      </c>
      <c r="D1816" s="55" t="s">
        <v>188</v>
      </c>
      <c r="E1816" s="55" t="s">
        <v>4</v>
      </c>
      <c r="F1816" s="55" t="s">
        <v>13</v>
      </c>
      <c r="G1816" s="55" t="s">
        <v>90</v>
      </c>
      <c r="H1816" s="55" t="s">
        <v>197</v>
      </c>
      <c r="I1816" s="55" t="s">
        <v>190</v>
      </c>
      <c r="J1816" s="65" t="s">
        <v>337</v>
      </c>
    </row>
    <row r="1817" spans="1:10" ht="57" x14ac:dyDescent="0.25">
      <c r="A1817" s="66">
        <v>202405842</v>
      </c>
      <c r="B1817" s="56">
        <v>45586.910492245399</v>
      </c>
      <c r="C1817" s="55" t="s">
        <v>1</v>
      </c>
      <c r="D1817" s="55" t="s">
        <v>188</v>
      </c>
      <c r="E1817" s="55" t="s">
        <v>196</v>
      </c>
      <c r="F1817" s="55" t="s">
        <v>35</v>
      </c>
      <c r="G1817" s="55" t="s">
        <v>84</v>
      </c>
      <c r="H1817" s="55" t="s">
        <v>89</v>
      </c>
      <c r="I1817" s="55" t="s">
        <v>190</v>
      </c>
      <c r="J1817" s="65" t="s">
        <v>337</v>
      </c>
    </row>
    <row r="1818" spans="1:10" ht="42.75" x14ac:dyDescent="0.25">
      <c r="A1818" s="66">
        <v>202405843</v>
      </c>
      <c r="B1818" s="56">
        <v>45587.009010567097</v>
      </c>
      <c r="C1818" s="55" t="s">
        <v>1</v>
      </c>
      <c r="D1818" s="55" t="s">
        <v>188</v>
      </c>
      <c r="E1818" s="55" t="s">
        <v>4</v>
      </c>
      <c r="F1818" s="55" t="s">
        <v>25</v>
      </c>
      <c r="G1818" s="55" t="s">
        <v>82</v>
      </c>
      <c r="H1818" s="55" t="s">
        <v>198</v>
      </c>
      <c r="I1818" s="55" t="s">
        <v>190</v>
      </c>
      <c r="J1818" s="65" t="s">
        <v>337</v>
      </c>
    </row>
    <row r="1819" spans="1:10" ht="142.5" x14ac:dyDescent="0.25">
      <c r="A1819" s="66">
        <v>202405847</v>
      </c>
      <c r="B1819" s="56">
        <v>45587</v>
      </c>
      <c r="C1819" s="55" t="s">
        <v>1</v>
      </c>
      <c r="D1819" s="55" t="s">
        <v>188</v>
      </c>
      <c r="E1819" s="55" t="s">
        <v>39</v>
      </c>
      <c r="F1819" s="55" t="s">
        <v>75</v>
      </c>
      <c r="G1819" s="55" t="s">
        <v>90</v>
      </c>
      <c r="H1819" s="55" t="s">
        <v>209</v>
      </c>
      <c r="I1819" s="55" t="s">
        <v>190</v>
      </c>
      <c r="J1819" s="65" t="s">
        <v>337</v>
      </c>
    </row>
    <row r="1820" spans="1:10" ht="28.5" x14ac:dyDescent="0.25">
      <c r="A1820" s="66">
        <v>202405851</v>
      </c>
      <c r="B1820" s="56">
        <v>45587</v>
      </c>
      <c r="C1820" s="55" t="s">
        <v>1</v>
      </c>
      <c r="D1820" s="55" t="s">
        <v>188</v>
      </c>
      <c r="E1820" s="55" t="s">
        <v>4</v>
      </c>
      <c r="F1820" s="55" t="s">
        <v>10</v>
      </c>
      <c r="G1820" s="55" t="s">
        <v>84</v>
      </c>
      <c r="H1820" s="55" t="s">
        <v>80</v>
      </c>
      <c r="I1820" s="55" t="s">
        <v>190</v>
      </c>
      <c r="J1820" s="65" t="s">
        <v>337</v>
      </c>
    </row>
    <row r="1821" spans="1:10" ht="57" x14ac:dyDescent="0.25">
      <c r="A1821" s="66">
        <v>202405856</v>
      </c>
      <c r="B1821" s="56">
        <v>45587</v>
      </c>
      <c r="C1821" s="55" t="s">
        <v>1</v>
      </c>
      <c r="D1821" s="55" t="s">
        <v>188</v>
      </c>
      <c r="E1821" s="55" t="s">
        <v>196</v>
      </c>
      <c r="F1821" s="55" t="s">
        <v>35</v>
      </c>
      <c r="G1821" s="55" t="s">
        <v>89</v>
      </c>
      <c r="H1821" s="55" t="s">
        <v>109</v>
      </c>
      <c r="I1821" s="55" t="s">
        <v>190</v>
      </c>
      <c r="J1821" s="65" t="s">
        <v>337</v>
      </c>
    </row>
    <row r="1822" spans="1:10" ht="71.25" x14ac:dyDescent="0.25">
      <c r="A1822" s="66">
        <v>202405857</v>
      </c>
      <c r="B1822" s="56">
        <v>45587.480433912002</v>
      </c>
      <c r="C1822" s="55" t="s">
        <v>1</v>
      </c>
      <c r="D1822" s="55" t="s">
        <v>188</v>
      </c>
      <c r="E1822" s="55" t="s">
        <v>4</v>
      </c>
      <c r="F1822" s="55" t="s">
        <v>16</v>
      </c>
      <c r="G1822" s="55" t="s">
        <v>87</v>
      </c>
      <c r="H1822" s="55" t="s">
        <v>219</v>
      </c>
      <c r="I1822" s="55" t="s">
        <v>190</v>
      </c>
      <c r="J1822" s="65" t="s">
        <v>337</v>
      </c>
    </row>
    <row r="1823" spans="1:10" ht="28.5" x14ac:dyDescent="0.25">
      <c r="A1823" s="66">
        <v>202405859</v>
      </c>
      <c r="B1823" s="56">
        <v>45587.4917243866</v>
      </c>
      <c r="C1823" s="55" t="s">
        <v>1</v>
      </c>
      <c r="D1823" s="55" t="s">
        <v>188</v>
      </c>
      <c r="E1823" s="55" t="s">
        <v>4</v>
      </c>
      <c r="F1823" s="55" t="s">
        <v>17</v>
      </c>
      <c r="G1823" s="55" t="s">
        <v>90</v>
      </c>
      <c r="H1823" s="55" t="s">
        <v>204</v>
      </c>
      <c r="I1823" s="55" t="s">
        <v>190</v>
      </c>
      <c r="J1823" s="65" t="s">
        <v>337</v>
      </c>
    </row>
    <row r="1824" spans="1:10" ht="142.5" x14ac:dyDescent="0.25">
      <c r="A1824" s="66">
        <v>202405871</v>
      </c>
      <c r="B1824" s="56">
        <v>45587</v>
      </c>
      <c r="C1824" s="55" t="s">
        <v>1</v>
      </c>
      <c r="D1824" s="55" t="s">
        <v>188</v>
      </c>
      <c r="E1824" s="55" t="s">
        <v>4</v>
      </c>
      <c r="F1824" s="55" t="s">
        <v>29</v>
      </c>
      <c r="G1824" s="55" t="s">
        <v>90</v>
      </c>
      <c r="H1824" s="55" t="s">
        <v>209</v>
      </c>
      <c r="I1824" s="55" t="s">
        <v>190</v>
      </c>
      <c r="J1824" s="65" t="s">
        <v>337</v>
      </c>
    </row>
    <row r="1825" spans="1:10" ht="71.25" x14ac:dyDescent="0.25">
      <c r="A1825" s="66">
        <v>202405875</v>
      </c>
      <c r="B1825" s="56">
        <v>45587.589538113403</v>
      </c>
      <c r="C1825" s="55" t="s">
        <v>1</v>
      </c>
      <c r="D1825" s="55" t="s">
        <v>188</v>
      </c>
      <c r="E1825" s="55" t="s">
        <v>4</v>
      </c>
      <c r="F1825" s="55" t="s">
        <v>16</v>
      </c>
      <c r="G1825" s="55" t="s">
        <v>87</v>
      </c>
      <c r="H1825" s="55" t="s">
        <v>219</v>
      </c>
      <c r="I1825" s="55" t="s">
        <v>190</v>
      </c>
      <c r="J1825" s="65" t="s">
        <v>337</v>
      </c>
    </row>
    <row r="1826" spans="1:10" ht="71.25" x14ac:dyDescent="0.25">
      <c r="A1826" s="66">
        <v>202405876</v>
      </c>
      <c r="B1826" s="56">
        <v>45587.590913773201</v>
      </c>
      <c r="C1826" s="55" t="s">
        <v>1</v>
      </c>
      <c r="D1826" s="55" t="s">
        <v>188</v>
      </c>
      <c r="E1826" s="55" t="s">
        <v>4</v>
      </c>
      <c r="F1826" s="55" t="s">
        <v>13</v>
      </c>
      <c r="G1826" s="55" t="s">
        <v>92</v>
      </c>
      <c r="H1826" s="55" t="s">
        <v>210</v>
      </c>
      <c r="I1826" s="55" t="s">
        <v>190</v>
      </c>
      <c r="J1826" s="65" t="s">
        <v>337</v>
      </c>
    </row>
    <row r="1827" spans="1:10" ht="28.5" x14ac:dyDescent="0.25">
      <c r="A1827" s="66">
        <v>202405881</v>
      </c>
      <c r="B1827" s="56">
        <v>45587.670060185199</v>
      </c>
      <c r="C1827" s="55" t="s">
        <v>1</v>
      </c>
      <c r="D1827" s="55" t="s">
        <v>188</v>
      </c>
      <c r="E1827" s="55" t="s">
        <v>4</v>
      </c>
      <c r="F1827" s="55" t="s">
        <v>29</v>
      </c>
      <c r="G1827" s="55" t="s">
        <v>95</v>
      </c>
      <c r="H1827" s="55" t="s">
        <v>118</v>
      </c>
      <c r="I1827" s="55" t="s">
        <v>190</v>
      </c>
      <c r="J1827" s="65" t="s">
        <v>337</v>
      </c>
    </row>
    <row r="1828" spans="1:10" ht="57" x14ac:dyDescent="0.25">
      <c r="A1828" s="66">
        <v>202405882</v>
      </c>
      <c r="B1828" s="56">
        <v>45587</v>
      </c>
      <c r="C1828" s="55" t="s">
        <v>1</v>
      </c>
      <c r="D1828" s="55" t="s">
        <v>188</v>
      </c>
      <c r="E1828" s="55" t="s">
        <v>196</v>
      </c>
      <c r="F1828" s="55" t="s">
        <v>33</v>
      </c>
      <c r="G1828" s="55" t="s">
        <v>89</v>
      </c>
      <c r="H1828" s="55" t="s">
        <v>105</v>
      </c>
      <c r="I1828" s="55" t="s">
        <v>190</v>
      </c>
      <c r="J1828" s="65" t="s">
        <v>337</v>
      </c>
    </row>
    <row r="1829" spans="1:10" ht="57" x14ac:dyDescent="0.25">
      <c r="A1829" s="66">
        <v>202405895</v>
      </c>
      <c r="B1829" s="56">
        <v>45588.446577893497</v>
      </c>
      <c r="C1829" s="55" t="s">
        <v>1</v>
      </c>
      <c r="D1829" s="55" t="s">
        <v>188</v>
      </c>
      <c r="E1829" s="55" t="s">
        <v>4</v>
      </c>
      <c r="F1829" s="55" t="s">
        <v>12</v>
      </c>
      <c r="G1829" s="55" t="s">
        <v>90</v>
      </c>
      <c r="H1829" s="55" t="s">
        <v>270</v>
      </c>
      <c r="I1829" s="55" t="s">
        <v>190</v>
      </c>
      <c r="J1829" s="65" t="s">
        <v>337</v>
      </c>
    </row>
    <row r="1830" spans="1:10" ht="42.75" x14ac:dyDescent="0.25">
      <c r="A1830" s="66">
        <v>202405896</v>
      </c>
      <c r="B1830" s="56">
        <v>45588</v>
      </c>
      <c r="C1830" s="55" t="s">
        <v>2</v>
      </c>
      <c r="D1830" s="55" t="s">
        <v>199</v>
      </c>
      <c r="E1830" s="55" t="s">
        <v>4</v>
      </c>
      <c r="F1830" s="55" t="s">
        <v>10</v>
      </c>
      <c r="G1830" s="55" t="s">
        <v>202</v>
      </c>
      <c r="H1830" s="55" t="s">
        <v>235</v>
      </c>
      <c r="I1830" s="55" t="s">
        <v>190</v>
      </c>
      <c r="J1830" s="65" t="s">
        <v>337</v>
      </c>
    </row>
    <row r="1831" spans="1:10" ht="42.75" x14ac:dyDescent="0.25">
      <c r="A1831" s="66">
        <v>202405899</v>
      </c>
      <c r="B1831" s="56">
        <v>45588.480404976799</v>
      </c>
      <c r="C1831" s="55" t="s">
        <v>1</v>
      </c>
      <c r="D1831" s="55" t="s">
        <v>188</v>
      </c>
      <c r="E1831" s="55" t="s">
        <v>196</v>
      </c>
      <c r="F1831" s="55" t="s">
        <v>34</v>
      </c>
      <c r="G1831" s="55" t="s">
        <v>89</v>
      </c>
      <c r="H1831" s="55" t="s">
        <v>98</v>
      </c>
      <c r="I1831" s="55" t="s">
        <v>190</v>
      </c>
      <c r="J1831" s="65" t="s">
        <v>337</v>
      </c>
    </row>
    <row r="1832" spans="1:10" ht="28.5" x14ac:dyDescent="0.25">
      <c r="A1832" s="66">
        <v>202405900</v>
      </c>
      <c r="B1832" s="56">
        <v>45588</v>
      </c>
      <c r="C1832" s="55" t="s">
        <v>1</v>
      </c>
      <c r="D1832" s="55" t="s">
        <v>188</v>
      </c>
      <c r="E1832" s="55" t="s">
        <v>4</v>
      </c>
      <c r="F1832" s="55" t="s">
        <v>24</v>
      </c>
      <c r="G1832" s="55" t="s">
        <v>88</v>
      </c>
      <c r="H1832" s="55" t="s">
        <v>216</v>
      </c>
      <c r="I1832" s="55" t="s">
        <v>190</v>
      </c>
      <c r="J1832" s="65" t="s">
        <v>337</v>
      </c>
    </row>
    <row r="1833" spans="1:10" ht="42.75" x14ac:dyDescent="0.25">
      <c r="A1833" s="66">
        <v>202405901</v>
      </c>
      <c r="B1833" s="56">
        <v>45588.552508182896</v>
      </c>
      <c r="C1833" s="55" t="s">
        <v>1</v>
      </c>
      <c r="D1833" s="55" t="s">
        <v>188</v>
      </c>
      <c r="E1833" s="55" t="s">
        <v>196</v>
      </c>
      <c r="F1833" s="55" t="s">
        <v>38</v>
      </c>
      <c r="G1833" s="55" t="s">
        <v>89</v>
      </c>
      <c r="H1833" s="55" t="s">
        <v>103</v>
      </c>
      <c r="I1833" s="55" t="s">
        <v>190</v>
      </c>
      <c r="J1833" s="65" t="s">
        <v>337</v>
      </c>
    </row>
    <row r="1834" spans="1:10" ht="71.25" x14ac:dyDescent="0.25">
      <c r="A1834" s="66">
        <v>202405906</v>
      </c>
      <c r="B1834" s="56">
        <v>45588.568140393501</v>
      </c>
      <c r="C1834" s="55" t="s">
        <v>1</v>
      </c>
      <c r="D1834" s="55" t="s">
        <v>188</v>
      </c>
      <c r="E1834" s="55" t="s">
        <v>4</v>
      </c>
      <c r="F1834" s="55" t="s">
        <v>194</v>
      </c>
      <c r="G1834" s="55" t="s">
        <v>87</v>
      </c>
      <c r="H1834" s="55" t="s">
        <v>219</v>
      </c>
      <c r="I1834" s="55" t="s">
        <v>190</v>
      </c>
      <c r="J1834" s="65" t="s">
        <v>337</v>
      </c>
    </row>
    <row r="1835" spans="1:10" ht="85.5" x14ac:dyDescent="0.25">
      <c r="A1835" s="66">
        <v>202405922</v>
      </c>
      <c r="B1835" s="56">
        <v>45588.669368668998</v>
      </c>
      <c r="C1835" s="55" t="s">
        <v>1</v>
      </c>
      <c r="D1835" s="55" t="s">
        <v>188</v>
      </c>
      <c r="E1835" s="55" t="s">
        <v>4</v>
      </c>
      <c r="F1835" s="55" t="s">
        <v>12</v>
      </c>
      <c r="G1835" s="55" t="s">
        <v>93</v>
      </c>
      <c r="H1835" s="55" t="s">
        <v>232</v>
      </c>
      <c r="I1835" s="55" t="s">
        <v>190</v>
      </c>
      <c r="J1835" s="65" t="s">
        <v>337</v>
      </c>
    </row>
    <row r="1836" spans="1:10" ht="42.75" x14ac:dyDescent="0.25">
      <c r="A1836" s="66">
        <v>202405923</v>
      </c>
      <c r="B1836" s="56">
        <v>45588.694120289401</v>
      </c>
      <c r="C1836" s="55" t="s">
        <v>1</v>
      </c>
      <c r="D1836" s="55" t="s">
        <v>188</v>
      </c>
      <c r="E1836" s="55" t="s">
        <v>196</v>
      </c>
      <c r="F1836" s="55" t="s">
        <v>34</v>
      </c>
      <c r="G1836" s="55" t="s">
        <v>89</v>
      </c>
      <c r="H1836" s="55" t="s">
        <v>98</v>
      </c>
      <c r="I1836" s="55" t="s">
        <v>190</v>
      </c>
      <c r="J1836" s="65" t="s">
        <v>337</v>
      </c>
    </row>
    <row r="1837" spans="1:10" ht="57" x14ac:dyDescent="0.25">
      <c r="A1837" s="66">
        <v>202405924</v>
      </c>
      <c r="B1837" s="56">
        <v>45589</v>
      </c>
      <c r="C1837" s="55" t="s">
        <v>1</v>
      </c>
      <c r="D1837" s="55" t="s">
        <v>188</v>
      </c>
      <c r="E1837" s="55" t="s">
        <v>196</v>
      </c>
      <c r="F1837" s="55" t="s">
        <v>33</v>
      </c>
      <c r="G1837" s="55" t="s">
        <v>89</v>
      </c>
      <c r="H1837" s="55" t="s">
        <v>97</v>
      </c>
      <c r="I1837" s="55" t="s">
        <v>213</v>
      </c>
      <c r="J1837" s="65" t="s">
        <v>337</v>
      </c>
    </row>
    <row r="1838" spans="1:10" ht="42.75" x14ac:dyDescent="0.25">
      <c r="A1838" s="66">
        <v>202405925</v>
      </c>
      <c r="B1838" s="56">
        <v>45589</v>
      </c>
      <c r="C1838" s="55" t="s">
        <v>1</v>
      </c>
      <c r="D1838" s="55" t="s">
        <v>188</v>
      </c>
      <c r="E1838" s="55" t="s">
        <v>4</v>
      </c>
      <c r="F1838" s="55" t="s">
        <v>12</v>
      </c>
      <c r="G1838" s="55" t="s">
        <v>82</v>
      </c>
      <c r="H1838" s="55" t="s">
        <v>198</v>
      </c>
      <c r="I1838" s="55" t="s">
        <v>190</v>
      </c>
      <c r="J1838" s="65" t="s">
        <v>337</v>
      </c>
    </row>
    <row r="1839" spans="1:10" ht="57" x14ac:dyDescent="0.25">
      <c r="A1839" s="66">
        <v>202405932</v>
      </c>
      <c r="B1839" s="56">
        <v>45589</v>
      </c>
      <c r="C1839" s="55" t="s">
        <v>1</v>
      </c>
      <c r="D1839" s="55" t="s">
        <v>188</v>
      </c>
      <c r="E1839" s="55" t="s">
        <v>4</v>
      </c>
      <c r="F1839" s="55" t="s">
        <v>18</v>
      </c>
      <c r="G1839" s="55" t="s">
        <v>80</v>
      </c>
      <c r="H1839" s="55" t="s">
        <v>234</v>
      </c>
      <c r="I1839" s="55" t="s">
        <v>190</v>
      </c>
      <c r="J1839" s="65" t="s">
        <v>337</v>
      </c>
    </row>
    <row r="1840" spans="1:10" ht="57" x14ac:dyDescent="0.25">
      <c r="A1840" s="66">
        <v>202405937</v>
      </c>
      <c r="B1840" s="56">
        <v>45589</v>
      </c>
      <c r="C1840" s="55" t="s">
        <v>2</v>
      </c>
      <c r="D1840" s="55" t="s">
        <v>199</v>
      </c>
      <c r="E1840" s="55" t="s">
        <v>200</v>
      </c>
      <c r="F1840" s="55" t="s">
        <v>313</v>
      </c>
      <c r="G1840" s="55" t="s">
        <v>202</v>
      </c>
      <c r="H1840" s="55" t="s">
        <v>221</v>
      </c>
      <c r="I1840" s="55" t="s">
        <v>213</v>
      </c>
      <c r="J1840" s="65" t="s">
        <v>337</v>
      </c>
    </row>
    <row r="1841" spans="1:10" ht="57" x14ac:dyDescent="0.25">
      <c r="A1841" s="66">
        <v>202405938</v>
      </c>
      <c r="B1841" s="56">
        <v>45589</v>
      </c>
      <c r="C1841" s="55" t="s">
        <v>2</v>
      </c>
      <c r="D1841" s="55" t="s">
        <v>199</v>
      </c>
      <c r="E1841" s="55" t="s">
        <v>200</v>
      </c>
      <c r="F1841" s="55" t="s">
        <v>313</v>
      </c>
      <c r="G1841" s="55" t="s">
        <v>202</v>
      </c>
      <c r="H1841" s="55" t="s">
        <v>221</v>
      </c>
      <c r="I1841" s="55" t="s">
        <v>213</v>
      </c>
      <c r="J1841" s="65" t="s">
        <v>337</v>
      </c>
    </row>
    <row r="1842" spans="1:10" ht="57" x14ac:dyDescent="0.25">
      <c r="A1842" s="66">
        <v>202405939</v>
      </c>
      <c r="B1842" s="56">
        <v>45589</v>
      </c>
      <c r="C1842" s="55" t="s">
        <v>2</v>
      </c>
      <c r="D1842" s="55" t="s">
        <v>199</v>
      </c>
      <c r="E1842" s="55" t="s">
        <v>200</v>
      </c>
      <c r="F1842" s="55" t="s">
        <v>313</v>
      </c>
      <c r="G1842" s="55" t="s">
        <v>202</v>
      </c>
      <c r="H1842" s="55" t="s">
        <v>221</v>
      </c>
      <c r="I1842" s="55" t="s">
        <v>213</v>
      </c>
      <c r="J1842" s="65" t="s">
        <v>337</v>
      </c>
    </row>
    <row r="1843" spans="1:10" ht="57" x14ac:dyDescent="0.25">
      <c r="A1843" s="66">
        <v>202405940</v>
      </c>
      <c r="B1843" s="56">
        <v>45589</v>
      </c>
      <c r="C1843" s="55" t="s">
        <v>2</v>
      </c>
      <c r="D1843" s="55" t="s">
        <v>199</v>
      </c>
      <c r="E1843" s="55" t="s">
        <v>200</v>
      </c>
      <c r="F1843" s="55" t="s">
        <v>313</v>
      </c>
      <c r="G1843" s="55" t="s">
        <v>202</v>
      </c>
      <c r="H1843" s="55" t="s">
        <v>221</v>
      </c>
      <c r="I1843" s="55" t="s">
        <v>213</v>
      </c>
      <c r="J1843" s="65" t="s">
        <v>337</v>
      </c>
    </row>
    <row r="1844" spans="1:10" ht="57" x14ac:dyDescent="0.25">
      <c r="A1844" s="66">
        <v>202405941</v>
      </c>
      <c r="B1844" s="56">
        <v>45589</v>
      </c>
      <c r="C1844" s="55" t="s">
        <v>2</v>
      </c>
      <c r="D1844" s="55" t="s">
        <v>199</v>
      </c>
      <c r="E1844" s="55" t="s">
        <v>200</v>
      </c>
      <c r="F1844" s="55" t="s">
        <v>313</v>
      </c>
      <c r="G1844" s="55" t="s">
        <v>202</v>
      </c>
      <c r="H1844" s="55" t="s">
        <v>221</v>
      </c>
      <c r="I1844" s="55" t="s">
        <v>190</v>
      </c>
      <c r="J1844" s="65" t="s">
        <v>337</v>
      </c>
    </row>
    <row r="1845" spans="1:10" ht="28.5" x14ac:dyDescent="0.25">
      <c r="A1845" s="66">
        <v>202405945</v>
      </c>
      <c r="B1845" s="56">
        <v>45589.539571608802</v>
      </c>
      <c r="C1845" s="55" t="s">
        <v>1</v>
      </c>
      <c r="D1845" s="55" t="s">
        <v>188</v>
      </c>
      <c r="E1845" s="55" t="s">
        <v>4</v>
      </c>
      <c r="F1845" s="55" t="s">
        <v>26</v>
      </c>
      <c r="G1845" s="55" t="s">
        <v>86</v>
      </c>
      <c r="H1845" s="55" t="s">
        <v>233</v>
      </c>
      <c r="I1845" s="55" t="s">
        <v>190</v>
      </c>
      <c r="J1845" s="65" t="s">
        <v>337</v>
      </c>
    </row>
    <row r="1846" spans="1:10" ht="57" x14ac:dyDescent="0.25">
      <c r="A1846" s="66">
        <v>202405947</v>
      </c>
      <c r="B1846" s="56">
        <v>45589.556929398103</v>
      </c>
      <c r="C1846" s="55" t="s">
        <v>1</v>
      </c>
      <c r="D1846" s="55" t="s">
        <v>188</v>
      </c>
      <c r="E1846" s="55" t="s">
        <v>39</v>
      </c>
      <c r="F1846" s="55" t="s">
        <v>47</v>
      </c>
      <c r="G1846" s="55" t="s">
        <v>93</v>
      </c>
      <c r="H1846" s="55" t="s">
        <v>226</v>
      </c>
      <c r="I1846" s="55" t="s">
        <v>190</v>
      </c>
      <c r="J1846" s="65" t="s">
        <v>337</v>
      </c>
    </row>
    <row r="1847" spans="1:10" ht="71.25" x14ac:dyDescent="0.25">
      <c r="A1847" s="66">
        <v>202405948</v>
      </c>
      <c r="B1847" s="56">
        <v>45589</v>
      </c>
      <c r="C1847" s="55" t="s">
        <v>1</v>
      </c>
      <c r="D1847" s="55" t="s">
        <v>188</v>
      </c>
      <c r="E1847" s="55" t="s">
        <v>4</v>
      </c>
      <c r="F1847" s="55" t="s">
        <v>24</v>
      </c>
      <c r="G1847" s="55" t="s">
        <v>92</v>
      </c>
      <c r="H1847" s="55" t="s">
        <v>210</v>
      </c>
      <c r="I1847" s="55" t="s">
        <v>213</v>
      </c>
      <c r="J1847" s="65" t="s">
        <v>337</v>
      </c>
    </row>
    <row r="1848" spans="1:10" ht="42.75" x14ac:dyDescent="0.25">
      <c r="A1848" s="66">
        <v>202405950</v>
      </c>
      <c r="B1848" s="56">
        <v>45589</v>
      </c>
      <c r="C1848" s="55" t="s">
        <v>1</v>
      </c>
      <c r="D1848" s="55" t="s">
        <v>188</v>
      </c>
      <c r="E1848" s="55" t="s">
        <v>196</v>
      </c>
      <c r="F1848" s="55" t="s">
        <v>33</v>
      </c>
      <c r="G1848" s="55" t="s">
        <v>84</v>
      </c>
      <c r="H1848" s="55" t="s">
        <v>89</v>
      </c>
      <c r="I1848" s="55" t="s">
        <v>190</v>
      </c>
      <c r="J1848" s="65" t="s">
        <v>337</v>
      </c>
    </row>
    <row r="1849" spans="1:10" ht="28.5" x14ac:dyDescent="0.25">
      <c r="A1849" s="66">
        <v>202405951</v>
      </c>
      <c r="B1849" s="56">
        <v>45589</v>
      </c>
      <c r="C1849" s="55" t="s">
        <v>1</v>
      </c>
      <c r="D1849" s="55" t="s">
        <v>188</v>
      </c>
      <c r="E1849" s="55" t="s">
        <v>4</v>
      </c>
      <c r="F1849" s="55" t="s">
        <v>24</v>
      </c>
      <c r="G1849" s="55" t="s">
        <v>84</v>
      </c>
      <c r="H1849" s="55" t="s">
        <v>80</v>
      </c>
      <c r="I1849" s="55" t="s">
        <v>190</v>
      </c>
      <c r="J1849" s="65" t="s">
        <v>337</v>
      </c>
    </row>
    <row r="1850" spans="1:10" ht="57" x14ac:dyDescent="0.25">
      <c r="A1850" s="66">
        <v>202405952</v>
      </c>
      <c r="B1850" s="56">
        <v>45589</v>
      </c>
      <c r="C1850" s="55" t="s">
        <v>1</v>
      </c>
      <c r="D1850" s="55" t="s">
        <v>188</v>
      </c>
      <c r="E1850" s="55" t="s">
        <v>196</v>
      </c>
      <c r="F1850" s="55" t="s">
        <v>35</v>
      </c>
      <c r="G1850" s="55" t="s">
        <v>89</v>
      </c>
      <c r="H1850" s="55" t="s">
        <v>103</v>
      </c>
      <c r="I1850" s="55" t="s">
        <v>190</v>
      </c>
      <c r="J1850" s="65" t="s">
        <v>337</v>
      </c>
    </row>
    <row r="1851" spans="1:10" ht="42.75" x14ac:dyDescent="0.25">
      <c r="A1851" s="66">
        <v>202405961</v>
      </c>
      <c r="B1851" s="56">
        <v>45590</v>
      </c>
      <c r="C1851" s="55" t="s">
        <v>1</v>
      </c>
      <c r="D1851" s="55" t="s">
        <v>188</v>
      </c>
      <c r="E1851" s="55" t="s">
        <v>4</v>
      </c>
      <c r="F1851" s="55" t="s">
        <v>194</v>
      </c>
      <c r="G1851" s="55" t="s">
        <v>82</v>
      </c>
      <c r="H1851" s="55" t="s">
        <v>198</v>
      </c>
      <c r="I1851" s="55" t="s">
        <v>190</v>
      </c>
      <c r="J1851" s="65" t="s">
        <v>337</v>
      </c>
    </row>
    <row r="1852" spans="1:10" ht="42.75" x14ac:dyDescent="0.25">
      <c r="A1852" s="66">
        <v>202405962</v>
      </c>
      <c r="B1852" s="56">
        <v>45590</v>
      </c>
      <c r="C1852" s="55" t="s">
        <v>1</v>
      </c>
      <c r="D1852" s="55" t="s">
        <v>188</v>
      </c>
      <c r="E1852" s="55" t="s">
        <v>196</v>
      </c>
      <c r="F1852" s="55" t="s">
        <v>38</v>
      </c>
      <c r="G1852" s="55" t="s">
        <v>89</v>
      </c>
      <c r="H1852" s="55" t="s">
        <v>103</v>
      </c>
      <c r="I1852" s="55" t="s">
        <v>190</v>
      </c>
      <c r="J1852" s="65" t="s">
        <v>337</v>
      </c>
    </row>
    <row r="1853" spans="1:10" ht="42.75" x14ac:dyDescent="0.25">
      <c r="A1853" s="66">
        <v>202405963</v>
      </c>
      <c r="B1853" s="56">
        <v>45590</v>
      </c>
      <c r="C1853" s="55" t="s">
        <v>1</v>
      </c>
      <c r="D1853" s="55" t="s">
        <v>188</v>
      </c>
      <c r="E1853" s="55" t="s">
        <v>39</v>
      </c>
      <c r="F1853" s="55" t="s">
        <v>67</v>
      </c>
      <c r="G1853" s="55" t="s">
        <v>92</v>
      </c>
      <c r="H1853" s="55" t="s">
        <v>307</v>
      </c>
      <c r="I1853" s="55" t="s">
        <v>190</v>
      </c>
      <c r="J1853" s="65" t="s">
        <v>337</v>
      </c>
    </row>
    <row r="1854" spans="1:10" ht="71.25" x14ac:dyDescent="0.25">
      <c r="A1854" s="66">
        <v>202405984</v>
      </c>
      <c r="B1854" s="56">
        <v>45590.602315358803</v>
      </c>
      <c r="C1854" s="55" t="s">
        <v>1</v>
      </c>
      <c r="D1854" s="55" t="s">
        <v>188</v>
      </c>
      <c r="E1854" s="55" t="s">
        <v>196</v>
      </c>
      <c r="F1854" s="55" t="s">
        <v>38</v>
      </c>
      <c r="G1854" s="55" t="s">
        <v>89</v>
      </c>
      <c r="H1854" s="55" t="s">
        <v>106</v>
      </c>
      <c r="I1854" s="55" t="s">
        <v>190</v>
      </c>
      <c r="J1854" s="65" t="s">
        <v>337</v>
      </c>
    </row>
    <row r="1855" spans="1:10" ht="28.5" x14ac:dyDescent="0.25">
      <c r="A1855" s="66">
        <v>202405999</v>
      </c>
      <c r="B1855" s="56">
        <v>45593</v>
      </c>
      <c r="C1855" s="55" t="s">
        <v>1</v>
      </c>
      <c r="D1855" s="55" t="s">
        <v>188</v>
      </c>
      <c r="E1855" s="55" t="s">
        <v>39</v>
      </c>
      <c r="F1855" s="55" t="s">
        <v>53</v>
      </c>
      <c r="G1855" s="55" t="s">
        <v>90</v>
      </c>
      <c r="H1855" s="55" t="s">
        <v>118</v>
      </c>
      <c r="I1855" s="55" t="s">
        <v>190</v>
      </c>
      <c r="J1855" s="65" t="s">
        <v>337</v>
      </c>
    </row>
    <row r="1856" spans="1:10" ht="42.75" x14ac:dyDescent="0.25">
      <c r="A1856" s="66">
        <v>202406001</v>
      </c>
      <c r="B1856" s="56">
        <v>45593</v>
      </c>
      <c r="C1856" s="55" t="s">
        <v>1</v>
      </c>
      <c r="D1856" s="55" t="s">
        <v>188</v>
      </c>
      <c r="E1856" s="55" t="s">
        <v>196</v>
      </c>
      <c r="F1856" s="55" t="s">
        <v>33</v>
      </c>
      <c r="G1856" s="55" t="s">
        <v>89</v>
      </c>
      <c r="H1856" s="55" t="s">
        <v>103</v>
      </c>
      <c r="I1856" s="55" t="s">
        <v>190</v>
      </c>
      <c r="J1856" s="65" t="s">
        <v>337</v>
      </c>
    </row>
    <row r="1857" spans="1:10" ht="42.75" x14ac:dyDescent="0.25">
      <c r="A1857" s="66">
        <v>202406002</v>
      </c>
      <c r="B1857" s="56">
        <v>45593</v>
      </c>
      <c r="C1857" s="55" t="s">
        <v>2</v>
      </c>
      <c r="D1857" s="55" t="s">
        <v>199</v>
      </c>
      <c r="E1857" s="55" t="s">
        <v>200</v>
      </c>
      <c r="F1857" s="55" t="s">
        <v>345</v>
      </c>
      <c r="G1857" s="55" t="s">
        <v>202</v>
      </c>
      <c r="H1857" s="55" t="s">
        <v>235</v>
      </c>
      <c r="I1857" s="55" t="s">
        <v>190</v>
      </c>
      <c r="J1857" s="65" t="s">
        <v>337</v>
      </c>
    </row>
    <row r="1858" spans="1:10" ht="57" x14ac:dyDescent="0.25">
      <c r="A1858" s="66">
        <v>202406003</v>
      </c>
      <c r="B1858" s="56">
        <v>45593</v>
      </c>
      <c r="C1858" s="55" t="s">
        <v>2</v>
      </c>
      <c r="D1858" s="55" t="s">
        <v>199</v>
      </c>
      <c r="E1858" s="55" t="s">
        <v>200</v>
      </c>
      <c r="F1858" s="55" t="s">
        <v>346</v>
      </c>
      <c r="G1858" s="55" t="s">
        <v>202</v>
      </c>
      <c r="H1858" s="55" t="s">
        <v>221</v>
      </c>
      <c r="I1858" s="55" t="s">
        <v>190</v>
      </c>
      <c r="J1858" s="65" t="s">
        <v>337</v>
      </c>
    </row>
    <row r="1859" spans="1:10" ht="42.75" x14ac:dyDescent="0.25">
      <c r="A1859" s="66">
        <v>202406004</v>
      </c>
      <c r="B1859" s="56">
        <v>45593</v>
      </c>
      <c r="C1859" s="55" t="s">
        <v>1</v>
      </c>
      <c r="D1859" s="55" t="s">
        <v>188</v>
      </c>
      <c r="E1859" s="55" t="s">
        <v>196</v>
      </c>
      <c r="F1859" s="55" t="s">
        <v>33</v>
      </c>
      <c r="G1859" s="55" t="s">
        <v>89</v>
      </c>
      <c r="H1859" s="55" t="s">
        <v>109</v>
      </c>
      <c r="I1859" s="55" t="s">
        <v>190</v>
      </c>
      <c r="J1859" s="65" t="s">
        <v>337</v>
      </c>
    </row>
    <row r="1860" spans="1:10" ht="57" x14ac:dyDescent="0.25">
      <c r="A1860" s="66">
        <v>202406005</v>
      </c>
      <c r="B1860" s="56">
        <v>45593</v>
      </c>
      <c r="C1860" s="55" t="s">
        <v>1</v>
      </c>
      <c r="D1860" s="55" t="s">
        <v>188</v>
      </c>
      <c r="E1860" s="55" t="s">
        <v>4</v>
      </c>
      <c r="F1860" s="55" t="s">
        <v>13</v>
      </c>
      <c r="G1860" s="55" t="s">
        <v>92</v>
      </c>
      <c r="H1860" s="55" t="s">
        <v>229</v>
      </c>
      <c r="I1860" s="55" t="s">
        <v>190</v>
      </c>
      <c r="J1860" s="65" t="s">
        <v>337</v>
      </c>
    </row>
    <row r="1861" spans="1:10" ht="42.75" x14ac:dyDescent="0.25">
      <c r="A1861" s="66">
        <v>202406006</v>
      </c>
      <c r="B1861" s="56">
        <v>45593</v>
      </c>
      <c r="C1861" s="55" t="s">
        <v>2</v>
      </c>
      <c r="D1861" s="55" t="s">
        <v>199</v>
      </c>
      <c r="E1861" s="55" t="s">
        <v>200</v>
      </c>
      <c r="F1861" s="55" t="s">
        <v>347</v>
      </c>
      <c r="G1861" s="55" t="s">
        <v>202</v>
      </c>
      <c r="H1861" s="55" t="s">
        <v>215</v>
      </c>
      <c r="I1861" s="55" t="s">
        <v>190</v>
      </c>
      <c r="J1861" s="65" t="s">
        <v>337</v>
      </c>
    </row>
    <row r="1862" spans="1:10" ht="85.5" x14ac:dyDescent="0.25">
      <c r="A1862" s="66">
        <v>202406009</v>
      </c>
      <c r="B1862" s="56">
        <v>45593</v>
      </c>
      <c r="C1862" s="55" t="s">
        <v>1</v>
      </c>
      <c r="D1862" s="55" t="s">
        <v>188</v>
      </c>
      <c r="E1862" s="55" t="s">
        <v>4</v>
      </c>
      <c r="F1862" s="55" t="s">
        <v>12</v>
      </c>
      <c r="G1862" s="55" t="s">
        <v>92</v>
      </c>
      <c r="H1862" s="55" t="s">
        <v>247</v>
      </c>
      <c r="I1862" s="55" t="s">
        <v>190</v>
      </c>
      <c r="J1862" s="65" t="s">
        <v>337</v>
      </c>
    </row>
    <row r="1863" spans="1:10" ht="142.5" x14ac:dyDescent="0.25">
      <c r="A1863" s="66">
        <v>202406011</v>
      </c>
      <c r="B1863" s="56">
        <v>45593</v>
      </c>
      <c r="C1863" s="55" t="s">
        <v>1</v>
      </c>
      <c r="D1863" s="55" t="s">
        <v>188</v>
      </c>
      <c r="E1863" s="55" t="s">
        <v>39</v>
      </c>
      <c r="F1863" s="55" t="s">
        <v>58</v>
      </c>
      <c r="G1863" s="55" t="s">
        <v>90</v>
      </c>
      <c r="H1863" s="55" t="s">
        <v>209</v>
      </c>
      <c r="I1863" s="55" t="s">
        <v>190</v>
      </c>
      <c r="J1863" s="65" t="s">
        <v>337</v>
      </c>
    </row>
    <row r="1864" spans="1:10" ht="114" x14ac:dyDescent="0.25">
      <c r="A1864" s="66">
        <v>202406016</v>
      </c>
      <c r="B1864" s="56">
        <v>45593.397627002298</v>
      </c>
      <c r="C1864" s="55" t="s">
        <v>1</v>
      </c>
      <c r="D1864" s="55" t="s">
        <v>188</v>
      </c>
      <c r="E1864" s="55" t="s">
        <v>4</v>
      </c>
      <c r="F1864" s="55" t="s">
        <v>23</v>
      </c>
      <c r="G1864" s="55" t="s">
        <v>80</v>
      </c>
      <c r="H1864" s="55" t="s">
        <v>240</v>
      </c>
      <c r="I1864" s="55" t="s">
        <v>190</v>
      </c>
      <c r="J1864" s="65" t="s">
        <v>337</v>
      </c>
    </row>
    <row r="1865" spans="1:10" ht="28.5" x14ac:dyDescent="0.25">
      <c r="A1865" s="66">
        <v>202406018</v>
      </c>
      <c r="B1865" s="56">
        <v>45593</v>
      </c>
      <c r="C1865" s="55" t="s">
        <v>1</v>
      </c>
      <c r="D1865" s="55" t="s">
        <v>188</v>
      </c>
      <c r="E1865" s="55" t="s">
        <v>39</v>
      </c>
      <c r="F1865" s="55" t="s">
        <v>70</v>
      </c>
      <c r="G1865" s="55" t="s">
        <v>90</v>
      </c>
      <c r="H1865" s="55" t="s">
        <v>118</v>
      </c>
      <c r="I1865" s="55" t="s">
        <v>190</v>
      </c>
      <c r="J1865" s="65" t="s">
        <v>337</v>
      </c>
    </row>
    <row r="1866" spans="1:10" ht="142.5" x14ac:dyDescent="0.25">
      <c r="A1866" s="66">
        <v>202406031</v>
      </c>
      <c r="B1866" s="56">
        <v>45593</v>
      </c>
      <c r="C1866" s="55" t="s">
        <v>1</v>
      </c>
      <c r="D1866" s="55" t="s">
        <v>188</v>
      </c>
      <c r="E1866" s="55" t="s">
        <v>39</v>
      </c>
      <c r="F1866" s="55" t="s">
        <v>58</v>
      </c>
      <c r="G1866" s="55" t="s">
        <v>90</v>
      </c>
      <c r="H1866" s="55" t="s">
        <v>209</v>
      </c>
      <c r="I1866" s="55" t="s">
        <v>190</v>
      </c>
      <c r="J1866" s="65" t="s">
        <v>337</v>
      </c>
    </row>
    <row r="1867" spans="1:10" ht="28.5" x14ac:dyDescent="0.25">
      <c r="A1867" s="66">
        <v>202406032</v>
      </c>
      <c r="B1867" s="56">
        <v>45593.458018321799</v>
      </c>
      <c r="C1867" s="55" t="s">
        <v>1</v>
      </c>
      <c r="D1867" s="55" t="s">
        <v>188</v>
      </c>
      <c r="E1867" s="55" t="s">
        <v>39</v>
      </c>
      <c r="F1867" s="55" t="s">
        <v>58</v>
      </c>
      <c r="G1867" s="55" t="s">
        <v>90</v>
      </c>
      <c r="H1867" s="55" t="s">
        <v>204</v>
      </c>
      <c r="I1867" s="55" t="s">
        <v>190</v>
      </c>
      <c r="J1867" s="65" t="s">
        <v>337</v>
      </c>
    </row>
    <row r="1868" spans="1:10" ht="42.75" x14ac:dyDescent="0.25">
      <c r="A1868" s="66">
        <v>202406042</v>
      </c>
      <c r="B1868" s="56">
        <v>45593</v>
      </c>
      <c r="C1868" s="55" t="s">
        <v>1</v>
      </c>
      <c r="D1868" s="55" t="s">
        <v>188</v>
      </c>
      <c r="E1868" s="55" t="s">
        <v>4</v>
      </c>
      <c r="F1868" s="55" t="s">
        <v>23</v>
      </c>
      <c r="G1868" s="55" t="s">
        <v>84</v>
      </c>
      <c r="H1868" s="55" t="s">
        <v>92</v>
      </c>
      <c r="I1868" s="55" t="s">
        <v>190</v>
      </c>
      <c r="J1868" s="65" t="s">
        <v>337</v>
      </c>
    </row>
    <row r="1869" spans="1:10" ht="57" x14ac:dyDescent="0.25">
      <c r="A1869" s="66">
        <v>202406048</v>
      </c>
      <c r="B1869" s="56">
        <v>45593.612048148098</v>
      </c>
      <c r="C1869" s="55" t="s">
        <v>1</v>
      </c>
      <c r="D1869" s="55" t="s">
        <v>188</v>
      </c>
      <c r="E1869" s="55" t="s">
        <v>39</v>
      </c>
      <c r="F1869" s="55" t="s">
        <v>42</v>
      </c>
      <c r="G1869" s="55" t="s">
        <v>90</v>
      </c>
      <c r="H1869" s="55" t="s">
        <v>195</v>
      </c>
      <c r="I1869" s="55" t="s">
        <v>190</v>
      </c>
      <c r="J1869" s="65" t="s">
        <v>337</v>
      </c>
    </row>
    <row r="1870" spans="1:10" ht="57" x14ac:dyDescent="0.25">
      <c r="A1870" s="66">
        <v>202406051</v>
      </c>
      <c r="B1870" s="56">
        <v>45593</v>
      </c>
      <c r="C1870" s="55" t="s">
        <v>1</v>
      </c>
      <c r="D1870" s="55" t="s">
        <v>188</v>
      </c>
      <c r="E1870" s="55" t="s">
        <v>196</v>
      </c>
      <c r="F1870" s="55" t="s">
        <v>34</v>
      </c>
      <c r="G1870" s="55" t="s">
        <v>89</v>
      </c>
      <c r="H1870" s="55" t="s">
        <v>100</v>
      </c>
      <c r="I1870" s="55" t="s">
        <v>190</v>
      </c>
      <c r="J1870" s="65" t="s">
        <v>337</v>
      </c>
    </row>
    <row r="1871" spans="1:10" ht="57" x14ac:dyDescent="0.25">
      <c r="A1871" s="66">
        <v>202406060</v>
      </c>
      <c r="B1871" s="56">
        <v>45593</v>
      </c>
      <c r="C1871" s="55" t="s">
        <v>1</v>
      </c>
      <c r="D1871" s="55" t="s">
        <v>188</v>
      </c>
      <c r="E1871" s="55" t="s">
        <v>4</v>
      </c>
      <c r="F1871" s="55" t="s">
        <v>25</v>
      </c>
      <c r="G1871" s="55" t="s">
        <v>92</v>
      </c>
      <c r="H1871" s="55" t="s">
        <v>229</v>
      </c>
      <c r="I1871" s="55" t="s">
        <v>190</v>
      </c>
      <c r="J1871" s="65" t="s">
        <v>337</v>
      </c>
    </row>
    <row r="1872" spans="1:10" ht="57" x14ac:dyDescent="0.25">
      <c r="A1872" s="66">
        <v>202406062</v>
      </c>
      <c r="B1872" s="56">
        <v>45594</v>
      </c>
      <c r="C1872" s="55" t="s">
        <v>1</v>
      </c>
      <c r="D1872" s="55" t="s">
        <v>188</v>
      </c>
      <c r="E1872" s="55" t="s">
        <v>39</v>
      </c>
      <c r="F1872" s="55" t="s">
        <v>59</v>
      </c>
      <c r="G1872" s="55" t="s">
        <v>90</v>
      </c>
      <c r="H1872" s="55" t="s">
        <v>195</v>
      </c>
      <c r="I1872" s="55" t="s">
        <v>190</v>
      </c>
      <c r="J1872" s="65" t="s">
        <v>337</v>
      </c>
    </row>
    <row r="1873" spans="1:10" ht="42.75" x14ac:dyDescent="0.25">
      <c r="A1873" s="66">
        <v>202406073</v>
      </c>
      <c r="B1873" s="56">
        <v>45594</v>
      </c>
      <c r="C1873" s="55" t="s">
        <v>1</v>
      </c>
      <c r="D1873" s="55" t="s">
        <v>188</v>
      </c>
      <c r="E1873" s="55" t="s">
        <v>196</v>
      </c>
      <c r="F1873" s="55" t="s">
        <v>32</v>
      </c>
      <c r="G1873" s="55" t="s">
        <v>84</v>
      </c>
      <c r="H1873" s="55" t="s">
        <v>89</v>
      </c>
      <c r="I1873" s="55" t="s">
        <v>190</v>
      </c>
      <c r="J1873" s="65" t="s">
        <v>337</v>
      </c>
    </row>
    <row r="1874" spans="1:10" ht="71.25" x14ac:dyDescent="0.25">
      <c r="A1874" s="66">
        <v>202406074</v>
      </c>
      <c r="B1874" s="56">
        <v>45594.544570752303</v>
      </c>
      <c r="C1874" s="55" t="s">
        <v>1</v>
      </c>
      <c r="D1874" s="55" t="s">
        <v>188</v>
      </c>
      <c r="E1874" s="55" t="s">
        <v>4</v>
      </c>
      <c r="F1874" s="55" t="s">
        <v>16</v>
      </c>
      <c r="G1874" s="55" t="s">
        <v>87</v>
      </c>
      <c r="H1874" s="55" t="s">
        <v>219</v>
      </c>
      <c r="I1874" s="55" t="s">
        <v>190</v>
      </c>
      <c r="J1874" s="65" t="s">
        <v>337</v>
      </c>
    </row>
    <row r="1875" spans="1:10" ht="42.75" x14ac:dyDescent="0.25">
      <c r="A1875" s="66">
        <v>202406076</v>
      </c>
      <c r="B1875" s="56">
        <v>45594</v>
      </c>
      <c r="C1875" s="55" t="s">
        <v>1</v>
      </c>
      <c r="D1875" s="55" t="s">
        <v>188</v>
      </c>
      <c r="E1875" s="55" t="s">
        <v>196</v>
      </c>
      <c r="F1875" s="55" t="s">
        <v>34</v>
      </c>
      <c r="G1875" s="55" t="s">
        <v>89</v>
      </c>
      <c r="H1875" s="55" t="s">
        <v>103</v>
      </c>
      <c r="I1875" s="55" t="s">
        <v>190</v>
      </c>
      <c r="J1875" s="65" t="s">
        <v>337</v>
      </c>
    </row>
    <row r="1876" spans="1:10" ht="57" x14ac:dyDescent="0.25">
      <c r="A1876" s="66">
        <v>202406078</v>
      </c>
      <c r="B1876" s="56">
        <v>45594</v>
      </c>
      <c r="C1876" s="55" t="s">
        <v>1</v>
      </c>
      <c r="D1876" s="55" t="s">
        <v>188</v>
      </c>
      <c r="E1876" s="55" t="s">
        <v>4</v>
      </c>
      <c r="F1876" s="55" t="s">
        <v>24</v>
      </c>
      <c r="G1876" s="55" t="s">
        <v>90</v>
      </c>
      <c r="H1876" s="55" t="s">
        <v>195</v>
      </c>
      <c r="I1876" s="55" t="s">
        <v>190</v>
      </c>
      <c r="J1876" s="65" t="s">
        <v>337</v>
      </c>
    </row>
    <row r="1877" spans="1:10" ht="57" x14ac:dyDescent="0.25">
      <c r="A1877" s="66">
        <v>202406079</v>
      </c>
      <c r="B1877" s="56">
        <v>45594</v>
      </c>
      <c r="C1877" s="55" t="s">
        <v>1</v>
      </c>
      <c r="D1877" s="55" t="s">
        <v>188</v>
      </c>
      <c r="E1877" s="55" t="s">
        <v>4</v>
      </c>
      <c r="F1877" s="55" t="s">
        <v>26</v>
      </c>
      <c r="G1877" s="55" t="s">
        <v>82</v>
      </c>
      <c r="H1877" s="55" t="s">
        <v>256</v>
      </c>
      <c r="I1877" s="55" t="s">
        <v>190</v>
      </c>
      <c r="J1877" s="65" t="s">
        <v>337</v>
      </c>
    </row>
    <row r="1878" spans="1:10" ht="142.5" x14ac:dyDescent="0.25">
      <c r="A1878" s="66">
        <v>202406081</v>
      </c>
      <c r="B1878" s="56">
        <v>45594.6028918171</v>
      </c>
      <c r="C1878" s="55" t="s">
        <v>1</v>
      </c>
      <c r="D1878" s="55" t="s">
        <v>188</v>
      </c>
      <c r="E1878" s="55" t="s">
        <v>39</v>
      </c>
      <c r="F1878" s="55" t="s">
        <v>47</v>
      </c>
      <c r="G1878" s="55" t="s">
        <v>90</v>
      </c>
      <c r="H1878" s="55" t="s">
        <v>209</v>
      </c>
      <c r="I1878" s="55" t="s">
        <v>190</v>
      </c>
      <c r="J1878" s="65" t="s">
        <v>337</v>
      </c>
    </row>
    <row r="1879" spans="1:10" ht="57" x14ac:dyDescent="0.25">
      <c r="A1879" s="66">
        <v>202406083</v>
      </c>
      <c r="B1879" s="56">
        <v>45594.611559490702</v>
      </c>
      <c r="C1879" s="55" t="s">
        <v>1</v>
      </c>
      <c r="D1879" s="55" t="s">
        <v>188</v>
      </c>
      <c r="E1879" s="55" t="s">
        <v>4</v>
      </c>
      <c r="F1879" s="55" t="s">
        <v>14</v>
      </c>
      <c r="G1879" s="55" t="s">
        <v>90</v>
      </c>
      <c r="H1879" s="55" t="s">
        <v>270</v>
      </c>
      <c r="I1879" s="55" t="s">
        <v>190</v>
      </c>
      <c r="J1879" s="65" t="s">
        <v>337</v>
      </c>
    </row>
    <row r="1880" spans="1:10" ht="57" x14ac:dyDescent="0.25">
      <c r="A1880" s="66">
        <v>202406084</v>
      </c>
      <c r="B1880" s="56">
        <v>45594.613016898104</v>
      </c>
      <c r="C1880" s="55" t="s">
        <v>1</v>
      </c>
      <c r="D1880" s="55" t="s">
        <v>188</v>
      </c>
      <c r="E1880" s="55" t="s">
        <v>4</v>
      </c>
      <c r="F1880" s="55" t="s">
        <v>16</v>
      </c>
      <c r="G1880" s="55" t="s">
        <v>84</v>
      </c>
      <c r="H1880" s="55" t="s">
        <v>87</v>
      </c>
      <c r="I1880" s="55" t="s">
        <v>190</v>
      </c>
      <c r="J1880" s="65" t="s">
        <v>337</v>
      </c>
    </row>
    <row r="1881" spans="1:10" ht="42.75" x14ac:dyDescent="0.25">
      <c r="A1881" s="66">
        <v>202406090</v>
      </c>
      <c r="B1881" s="56">
        <v>45594.661630057897</v>
      </c>
      <c r="C1881" s="55" t="s">
        <v>1</v>
      </c>
      <c r="D1881" s="55" t="s">
        <v>188</v>
      </c>
      <c r="E1881" s="55" t="s">
        <v>4</v>
      </c>
      <c r="F1881" s="55" t="s">
        <v>12</v>
      </c>
      <c r="G1881" s="55" t="s">
        <v>81</v>
      </c>
      <c r="H1881" s="55" t="s">
        <v>231</v>
      </c>
      <c r="I1881" s="55" t="s">
        <v>190</v>
      </c>
      <c r="J1881" s="65" t="s">
        <v>337</v>
      </c>
    </row>
    <row r="1882" spans="1:10" ht="42.75" x14ac:dyDescent="0.25">
      <c r="A1882" s="66">
        <v>202406092</v>
      </c>
      <c r="B1882" s="56">
        <v>45595</v>
      </c>
      <c r="C1882" s="55" t="s">
        <v>1</v>
      </c>
      <c r="D1882" s="55" t="s">
        <v>188</v>
      </c>
      <c r="E1882" s="55" t="s">
        <v>4</v>
      </c>
      <c r="F1882" s="55" t="s">
        <v>29</v>
      </c>
      <c r="G1882" s="55" t="s">
        <v>81</v>
      </c>
      <c r="H1882" s="55" t="s">
        <v>231</v>
      </c>
      <c r="I1882" s="55" t="s">
        <v>190</v>
      </c>
      <c r="J1882" s="65" t="s">
        <v>337</v>
      </c>
    </row>
    <row r="1883" spans="1:10" ht="42.75" x14ac:dyDescent="0.25">
      <c r="A1883" s="66">
        <v>202406093</v>
      </c>
      <c r="B1883" s="56">
        <v>45595</v>
      </c>
      <c r="C1883" s="55" t="s">
        <v>1</v>
      </c>
      <c r="D1883" s="55" t="s">
        <v>188</v>
      </c>
      <c r="E1883" s="55" t="s">
        <v>196</v>
      </c>
      <c r="F1883" s="55" t="s">
        <v>38</v>
      </c>
      <c r="G1883" s="55" t="s">
        <v>89</v>
      </c>
      <c r="H1883" s="55" t="s">
        <v>103</v>
      </c>
      <c r="I1883" s="55" t="s">
        <v>213</v>
      </c>
      <c r="J1883" s="65" t="s">
        <v>337</v>
      </c>
    </row>
    <row r="1884" spans="1:10" ht="71.25" x14ac:dyDescent="0.25">
      <c r="A1884" s="66">
        <v>202406094</v>
      </c>
      <c r="B1884" s="56">
        <v>45595</v>
      </c>
      <c r="C1884" s="55" t="s">
        <v>1</v>
      </c>
      <c r="D1884" s="55" t="s">
        <v>188</v>
      </c>
      <c r="E1884" s="55" t="s">
        <v>4</v>
      </c>
      <c r="F1884" s="55" t="s">
        <v>21</v>
      </c>
      <c r="G1884" s="55" t="s">
        <v>92</v>
      </c>
      <c r="H1884" s="55" t="s">
        <v>210</v>
      </c>
      <c r="I1884" s="55" t="s">
        <v>190</v>
      </c>
      <c r="J1884" s="65" t="s">
        <v>337</v>
      </c>
    </row>
    <row r="1885" spans="1:10" ht="28.5" x14ac:dyDescent="0.25">
      <c r="A1885" s="66">
        <v>202406095</v>
      </c>
      <c r="B1885" s="56">
        <v>45595</v>
      </c>
      <c r="C1885" s="55" t="s">
        <v>2</v>
      </c>
      <c r="D1885" s="55" t="s">
        <v>199</v>
      </c>
      <c r="E1885" s="55" t="s">
        <v>200</v>
      </c>
      <c r="F1885" s="55" t="s">
        <v>331</v>
      </c>
      <c r="G1885" s="55" t="s">
        <v>202</v>
      </c>
      <c r="H1885" s="55" t="s">
        <v>203</v>
      </c>
      <c r="I1885" s="55" t="s">
        <v>190</v>
      </c>
      <c r="J1885" s="65" t="s">
        <v>337</v>
      </c>
    </row>
    <row r="1886" spans="1:10" ht="42.75" x14ac:dyDescent="0.25">
      <c r="A1886" s="66">
        <v>202406099</v>
      </c>
      <c r="B1886" s="56">
        <v>45596</v>
      </c>
      <c r="C1886" s="55" t="s">
        <v>1</v>
      </c>
      <c r="D1886" s="55" t="s">
        <v>188</v>
      </c>
      <c r="E1886" s="55" t="s">
        <v>196</v>
      </c>
      <c r="F1886" s="55" t="s">
        <v>33</v>
      </c>
      <c r="G1886" s="55" t="s">
        <v>89</v>
      </c>
      <c r="H1886" s="55" t="s">
        <v>109</v>
      </c>
      <c r="I1886" s="55" t="s">
        <v>190</v>
      </c>
      <c r="J1886" s="65" t="s">
        <v>337</v>
      </c>
    </row>
    <row r="1887" spans="1:10" ht="57" x14ac:dyDescent="0.25">
      <c r="A1887" s="66">
        <v>202406105</v>
      </c>
      <c r="B1887" s="56">
        <v>45594</v>
      </c>
      <c r="C1887" s="55" t="s">
        <v>1</v>
      </c>
      <c r="D1887" s="55" t="s">
        <v>188</v>
      </c>
      <c r="E1887" s="55" t="s">
        <v>4</v>
      </c>
      <c r="F1887" s="55" t="s">
        <v>194</v>
      </c>
      <c r="G1887" s="55" t="s">
        <v>90</v>
      </c>
      <c r="H1887" s="55" t="s">
        <v>270</v>
      </c>
      <c r="I1887" s="55" t="s">
        <v>190</v>
      </c>
      <c r="J1887" s="65" t="s">
        <v>337</v>
      </c>
    </row>
    <row r="1888" spans="1:10" ht="142.5" x14ac:dyDescent="0.25">
      <c r="A1888" s="66">
        <v>202406107</v>
      </c>
      <c r="B1888" s="56">
        <v>45595.466216006898</v>
      </c>
      <c r="C1888" s="55" t="s">
        <v>1</v>
      </c>
      <c r="D1888" s="55" t="s">
        <v>188</v>
      </c>
      <c r="E1888" s="55" t="s">
        <v>39</v>
      </c>
      <c r="F1888" s="55" t="s">
        <v>54</v>
      </c>
      <c r="G1888" s="55" t="s">
        <v>90</v>
      </c>
      <c r="H1888" s="55" t="s">
        <v>209</v>
      </c>
      <c r="I1888" s="55" t="s">
        <v>190</v>
      </c>
      <c r="J1888" s="65" t="s">
        <v>337</v>
      </c>
    </row>
    <row r="1889" spans="1:10" ht="42.75" x14ac:dyDescent="0.25">
      <c r="A1889" s="66">
        <v>202406115</v>
      </c>
      <c r="B1889" s="56">
        <v>45595.585124155099</v>
      </c>
      <c r="C1889" s="55" t="s">
        <v>1</v>
      </c>
      <c r="D1889" s="55" t="s">
        <v>188</v>
      </c>
      <c r="E1889" s="55" t="s">
        <v>196</v>
      </c>
      <c r="F1889" s="55" t="s">
        <v>34</v>
      </c>
      <c r="G1889" s="55" t="s">
        <v>89</v>
      </c>
      <c r="H1889" s="55" t="s">
        <v>98</v>
      </c>
      <c r="I1889" s="55" t="s">
        <v>190</v>
      </c>
      <c r="J1889" s="65" t="s">
        <v>337</v>
      </c>
    </row>
    <row r="1890" spans="1:10" ht="42.75" x14ac:dyDescent="0.25">
      <c r="A1890" s="66">
        <v>202406116</v>
      </c>
      <c r="B1890" s="56">
        <v>45595</v>
      </c>
      <c r="C1890" s="55" t="s">
        <v>1</v>
      </c>
      <c r="D1890" s="55" t="s">
        <v>188</v>
      </c>
      <c r="E1890" s="55" t="s">
        <v>196</v>
      </c>
      <c r="F1890" s="55" t="s">
        <v>33</v>
      </c>
      <c r="G1890" s="55" t="s">
        <v>89</v>
      </c>
      <c r="H1890" s="55" t="s">
        <v>103</v>
      </c>
      <c r="I1890" s="55" t="s">
        <v>190</v>
      </c>
      <c r="J1890" s="65" t="s">
        <v>337</v>
      </c>
    </row>
    <row r="1891" spans="1:10" ht="71.25" x14ac:dyDescent="0.25">
      <c r="A1891" s="66">
        <v>202406124</v>
      </c>
      <c r="B1891" s="56">
        <v>45595.654736608798</v>
      </c>
      <c r="C1891" s="55" t="s">
        <v>1</v>
      </c>
      <c r="D1891" s="55" t="s">
        <v>188</v>
      </c>
      <c r="E1891" s="55" t="s">
        <v>196</v>
      </c>
      <c r="F1891" s="55" t="s">
        <v>36</v>
      </c>
      <c r="G1891" s="55" t="s">
        <v>95</v>
      </c>
      <c r="H1891" s="55" t="s">
        <v>121</v>
      </c>
      <c r="I1891" s="55" t="s">
        <v>190</v>
      </c>
      <c r="J1891" s="65" t="s">
        <v>337</v>
      </c>
    </row>
    <row r="1892" spans="1:10" ht="42.75" x14ac:dyDescent="0.25">
      <c r="A1892" s="66">
        <v>202406126</v>
      </c>
      <c r="B1892" s="56">
        <v>45589</v>
      </c>
      <c r="C1892" s="55" t="s">
        <v>1</v>
      </c>
      <c r="D1892" s="55" t="s">
        <v>188</v>
      </c>
      <c r="E1892" s="55" t="s">
        <v>196</v>
      </c>
      <c r="F1892" s="55" t="s">
        <v>33</v>
      </c>
      <c r="G1892" s="55" t="s">
        <v>89</v>
      </c>
      <c r="H1892" s="55" t="s">
        <v>103</v>
      </c>
      <c r="I1892" s="55" t="s">
        <v>213</v>
      </c>
      <c r="J1892" s="65" t="s">
        <v>337</v>
      </c>
    </row>
    <row r="1893" spans="1:10" ht="42.75" x14ac:dyDescent="0.25">
      <c r="A1893" s="66">
        <v>202406127</v>
      </c>
      <c r="B1893" s="56">
        <v>45595.705761539299</v>
      </c>
      <c r="C1893" s="55" t="s">
        <v>1</v>
      </c>
      <c r="D1893" s="55" t="s">
        <v>188</v>
      </c>
      <c r="E1893" s="55" t="s">
        <v>196</v>
      </c>
      <c r="F1893" s="55" t="s">
        <v>33</v>
      </c>
      <c r="G1893" s="55" t="s">
        <v>89</v>
      </c>
      <c r="H1893" s="55" t="s">
        <v>103</v>
      </c>
      <c r="I1893" s="55" t="s">
        <v>190</v>
      </c>
      <c r="J1893" s="65" t="s">
        <v>337</v>
      </c>
    </row>
    <row r="1894" spans="1:10" ht="28.5" x14ac:dyDescent="0.25">
      <c r="A1894" s="66">
        <v>202406129</v>
      </c>
      <c r="B1894" s="56">
        <v>45595.9967761921</v>
      </c>
      <c r="C1894" s="55" t="s">
        <v>1</v>
      </c>
      <c r="D1894" s="55" t="s">
        <v>188</v>
      </c>
      <c r="E1894" s="55" t="s">
        <v>4</v>
      </c>
      <c r="F1894" s="55" t="s">
        <v>26</v>
      </c>
      <c r="G1894" s="55" t="s">
        <v>88</v>
      </c>
      <c r="H1894" s="55" t="s">
        <v>216</v>
      </c>
      <c r="I1894" s="55" t="s">
        <v>190</v>
      </c>
      <c r="J1894" s="65" t="s">
        <v>337</v>
      </c>
    </row>
    <row r="1895" spans="1:10" ht="28.5" x14ac:dyDescent="0.25">
      <c r="A1895" s="66">
        <v>202406130</v>
      </c>
      <c r="B1895" s="56">
        <v>45596</v>
      </c>
      <c r="C1895" s="55" t="s">
        <v>1</v>
      </c>
      <c r="D1895" s="55" t="s">
        <v>188</v>
      </c>
      <c r="E1895" s="55" t="s">
        <v>4</v>
      </c>
      <c r="F1895" s="55" t="s">
        <v>194</v>
      </c>
      <c r="G1895" s="55" t="s">
        <v>88</v>
      </c>
      <c r="H1895" s="55" t="s">
        <v>216</v>
      </c>
      <c r="I1895" s="55" t="s">
        <v>190</v>
      </c>
      <c r="J1895" s="65" t="s">
        <v>337</v>
      </c>
    </row>
    <row r="1896" spans="1:10" ht="71.25" x14ac:dyDescent="0.25">
      <c r="A1896" s="66">
        <v>202406136</v>
      </c>
      <c r="B1896" s="56">
        <v>45596.4500412384</v>
      </c>
      <c r="C1896" s="55" t="s">
        <v>1</v>
      </c>
      <c r="D1896" s="55" t="s">
        <v>188</v>
      </c>
      <c r="E1896" s="55" t="s">
        <v>4</v>
      </c>
      <c r="F1896" s="55" t="s">
        <v>9</v>
      </c>
      <c r="G1896" s="55" t="s">
        <v>87</v>
      </c>
      <c r="H1896" s="55" t="s">
        <v>219</v>
      </c>
      <c r="I1896" s="55" t="s">
        <v>190</v>
      </c>
      <c r="J1896" s="65" t="s">
        <v>337</v>
      </c>
    </row>
    <row r="1897" spans="1:10" ht="28.5" x14ac:dyDescent="0.25">
      <c r="A1897" s="66">
        <v>202406144</v>
      </c>
      <c r="B1897" s="56">
        <v>45596.5920078704</v>
      </c>
      <c r="C1897" s="55" t="s">
        <v>1</v>
      </c>
      <c r="D1897" s="55" t="s">
        <v>188</v>
      </c>
      <c r="E1897" s="55" t="s">
        <v>39</v>
      </c>
      <c r="F1897" s="55" t="s">
        <v>73</v>
      </c>
      <c r="G1897" s="55" t="s">
        <v>90</v>
      </c>
      <c r="H1897" s="55" t="s">
        <v>118</v>
      </c>
      <c r="I1897" s="55" t="s">
        <v>190</v>
      </c>
      <c r="J1897" s="65" t="s">
        <v>337</v>
      </c>
    </row>
    <row r="1898" spans="1:10" ht="42.75" x14ac:dyDescent="0.25">
      <c r="A1898" s="66">
        <v>202406147</v>
      </c>
      <c r="B1898" s="56">
        <v>45596.6213180903</v>
      </c>
      <c r="C1898" s="55" t="s">
        <v>1</v>
      </c>
      <c r="D1898" s="55" t="s">
        <v>188</v>
      </c>
      <c r="E1898" s="55" t="s">
        <v>196</v>
      </c>
      <c r="F1898" s="55" t="s">
        <v>33</v>
      </c>
      <c r="G1898" s="55" t="s">
        <v>89</v>
      </c>
      <c r="H1898" s="55" t="s">
        <v>103</v>
      </c>
      <c r="I1898" s="55" t="s">
        <v>190</v>
      </c>
      <c r="J1898" s="65" t="s">
        <v>337</v>
      </c>
    </row>
    <row r="1899" spans="1:10" ht="28.5" x14ac:dyDescent="0.25">
      <c r="A1899" s="66">
        <v>202406149</v>
      </c>
      <c r="B1899" s="56">
        <v>45596</v>
      </c>
      <c r="C1899" s="55" t="s">
        <v>1</v>
      </c>
      <c r="D1899" s="55" t="s">
        <v>188</v>
      </c>
      <c r="E1899" s="55" t="s">
        <v>39</v>
      </c>
      <c r="F1899" s="55" t="s">
        <v>64</v>
      </c>
      <c r="G1899" s="55" t="s">
        <v>90</v>
      </c>
      <c r="H1899" s="55" t="s">
        <v>204</v>
      </c>
      <c r="I1899" s="55" t="s">
        <v>190</v>
      </c>
      <c r="J1899" s="65" t="s">
        <v>337</v>
      </c>
    </row>
    <row r="1900" spans="1:10" ht="42.75" x14ac:dyDescent="0.25">
      <c r="A1900" s="66">
        <v>202406151</v>
      </c>
      <c r="B1900" s="56">
        <v>45596.642752974498</v>
      </c>
      <c r="C1900" s="55" t="s">
        <v>1</v>
      </c>
      <c r="D1900" s="55" t="s">
        <v>188</v>
      </c>
      <c r="E1900" s="55" t="s">
        <v>196</v>
      </c>
      <c r="F1900" s="55" t="s">
        <v>32</v>
      </c>
      <c r="G1900" s="55" t="s">
        <v>89</v>
      </c>
      <c r="H1900" s="55" t="s">
        <v>103</v>
      </c>
      <c r="I1900" s="55" t="s">
        <v>190</v>
      </c>
      <c r="J1900" s="65" t="s">
        <v>337</v>
      </c>
    </row>
    <row r="1901" spans="1:10" ht="57" x14ac:dyDescent="0.25">
      <c r="A1901" s="66">
        <v>202406156</v>
      </c>
      <c r="B1901" s="56">
        <v>45596.677124618102</v>
      </c>
      <c r="C1901" s="55" t="s">
        <v>1</v>
      </c>
      <c r="D1901" s="55" t="s">
        <v>188</v>
      </c>
      <c r="E1901" s="55" t="s">
        <v>196</v>
      </c>
      <c r="F1901" s="55" t="s">
        <v>33</v>
      </c>
      <c r="G1901" s="55" t="s">
        <v>89</v>
      </c>
      <c r="H1901" s="55" t="s">
        <v>105</v>
      </c>
      <c r="I1901" s="55" t="s">
        <v>190</v>
      </c>
      <c r="J1901" s="65" t="s">
        <v>337</v>
      </c>
    </row>
    <row r="1902" spans="1:10" ht="57" x14ac:dyDescent="0.25">
      <c r="A1902" s="66">
        <v>202406158</v>
      </c>
      <c r="B1902" s="56">
        <v>45597</v>
      </c>
      <c r="C1902" s="55" t="s">
        <v>1</v>
      </c>
      <c r="D1902" s="55" t="s">
        <v>188</v>
      </c>
      <c r="E1902" s="55" t="s">
        <v>196</v>
      </c>
      <c r="F1902" s="55" t="s">
        <v>33</v>
      </c>
      <c r="G1902" s="55" t="s">
        <v>89</v>
      </c>
      <c r="H1902" s="55" t="s">
        <v>97</v>
      </c>
      <c r="I1902" s="55" t="s">
        <v>190</v>
      </c>
      <c r="J1902" s="65" t="s">
        <v>337</v>
      </c>
    </row>
    <row r="1903" spans="1:10" ht="57" x14ac:dyDescent="0.25">
      <c r="A1903" s="66">
        <v>202406159</v>
      </c>
      <c r="B1903" s="56">
        <v>45597</v>
      </c>
      <c r="C1903" s="55" t="s">
        <v>1</v>
      </c>
      <c r="D1903" s="55" t="s">
        <v>188</v>
      </c>
      <c r="E1903" s="55" t="s">
        <v>39</v>
      </c>
      <c r="F1903" s="55" t="s">
        <v>54</v>
      </c>
      <c r="G1903" s="55" t="s">
        <v>90</v>
      </c>
      <c r="H1903" s="55" t="s">
        <v>195</v>
      </c>
      <c r="I1903" s="55" t="s">
        <v>190</v>
      </c>
      <c r="J1903" s="65" t="s">
        <v>337</v>
      </c>
    </row>
    <row r="1904" spans="1:10" ht="71.25" x14ac:dyDescent="0.25">
      <c r="A1904" s="66">
        <v>202406160</v>
      </c>
      <c r="B1904" s="56">
        <v>45597.3863766551</v>
      </c>
      <c r="C1904" s="55" t="s">
        <v>1</v>
      </c>
      <c r="D1904" s="55" t="s">
        <v>188</v>
      </c>
      <c r="E1904" s="55" t="s">
        <v>4</v>
      </c>
      <c r="F1904" s="55" t="s">
        <v>26</v>
      </c>
      <c r="G1904" s="55" t="s">
        <v>92</v>
      </c>
      <c r="H1904" s="55" t="s">
        <v>210</v>
      </c>
      <c r="I1904" s="55" t="s">
        <v>190</v>
      </c>
      <c r="J1904" s="65" t="s">
        <v>337</v>
      </c>
    </row>
    <row r="1905" spans="1:10" ht="42.75" x14ac:dyDescent="0.25">
      <c r="A1905" s="66">
        <v>202406162</v>
      </c>
      <c r="B1905" s="56">
        <v>45597</v>
      </c>
      <c r="C1905" s="55" t="s">
        <v>1</v>
      </c>
      <c r="D1905" s="55" t="s">
        <v>188</v>
      </c>
      <c r="E1905" s="55" t="s">
        <v>4</v>
      </c>
      <c r="F1905" s="55" t="s">
        <v>10</v>
      </c>
      <c r="G1905" s="55" t="s">
        <v>92</v>
      </c>
      <c r="H1905" s="55" t="s">
        <v>212</v>
      </c>
      <c r="I1905" s="55" t="s">
        <v>190</v>
      </c>
      <c r="J1905" s="65" t="s">
        <v>337</v>
      </c>
    </row>
    <row r="1906" spans="1:10" ht="42.75" x14ac:dyDescent="0.25">
      <c r="A1906" s="66">
        <v>202406167</v>
      </c>
      <c r="B1906" s="56">
        <v>45596</v>
      </c>
      <c r="C1906" s="55" t="s">
        <v>1</v>
      </c>
      <c r="D1906" s="55" t="s">
        <v>188</v>
      </c>
      <c r="E1906" s="55" t="s">
        <v>196</v>
      </c>
      <c r="F1906" s="55" t="s">
        <v>38</v>
      </c>
      <c r="G1906" s="55" t="s">
        <v>84</v>
      </c>
      <c r="H1906" s="55" t="s">
        <v>89</v>
      </c>
      <c r="I1906" s="55" t="s">
        <v>190</v>
      </c>
      <c r="J1906" s="65" t="s">
        <v>337</v>
      </c>
    </row>
    <row r="1907" spans="1:10" ht="42.75" x14ac:dyDescent="0.25">
      <c r="A1907" s="66">
        <v>202406176</v>
      </c>
      <c r="B1907" s="56">
        <v>45597.5801258102</v>
      </c>
      <c r="C1907" s="55" t="s">
        <v>1</v>
      </c>
      <c r="D1907" s="55" t="s">
        <v>188</v>
      </c>
      <c r="E1907" s="55" t="s">
        <v>4</v>
      </c>
      <c r="F1907" s="55" t="s">
        <v>24</v>
      </c>
      <c r="G1907" s="55" t="s">
        <v>92</v>
      </c>
      <c r="H1907" s="55" t="s">
        <v>212</v>
      </c>
      <c r="I1907" s="55" t="s">
        <v>190</v>
      </c>
      <c r="J1907" s="65" t="s">
        <v>337</v>
      </c>
    </row>
    <row r="1908" spans="1:10" ht="57" x14ac:dyDescent="0.25">
      <c r="A1908" s="66">
        <v>202406187</v>
      </c>
      <c r="B1908" s="56">
        <v>45600</v>
      </c>
      <c r="C1908" s="55" t="s">
        <v>1</v>
      </c>
      <c r="D1908" s="55" t="s">
        <v>188</v>
      </c>
      <c r="E1908" s="55" t="s">
        <v>4</v>
      </c>
      <c r="F1908" s="55" t="s">
        <v>10</v>
      </c>
      <c r="G1908" s="55" t="s">
        <v>90</v>
      </c>
      <c r="H1908" s="55" t="s">
        <v>270</v>
      </c>
      <c r="I1908" s="55" t="s">
        <v>190</v>
      </c>
      <c r="J1908" s="65" t="s">
        <v>337</v>
      </c>
    </row>
    <row r="1909" spans="1:10" ht="42.75" x14ac:dyDescent="0.25">
      <c r="A1909" s="66">
        <v>202406189</v>
      </c>
      <c r="B1909" s="56">
        <v>45600</v>
      </c>
      <c r="C1909" s="55" t="s">
        <v>1</v>
      </c>
      <c r="D1909" s="55" t="s">
        <v>188</v>
      </c>
      <c r="E1909" s="55" t="s">
        <v>196</v>
      </c>
      <c r="F1909" s="55" t="s">
        <v>36</v>
      </c>
      <c r="G1909" s="55" t="s">
        <v>89</v>
      </c>
      <c r="H1909" s="55" t="s">
        <v>120</v>
      </c>
      <c r="I1909" s="55" t="s">
        <v>190</v>
      </c>
      <c r="J1909" s="65" t="s">
        <v>337</v>
      </c>
    </row>
    <row r="1910" spans="1:10" ht="42.75" x14ac:dyDescent="0.25">
      <c r="A1910" s="66">
        <v>202406190</v>
      </c>
      <c r="B1910" s="56">
        <v>45600</v>
      </c>
      <c r="C1910" s="55" t="s">
        <v>1</v>
      </c>
      <c r="D1910" s="55" t="s">
        <v>188</v>
      </c>
      <c r="E1910" s="55" t="s">
        <v>196</v>
      </c>
      <c r="F1910" s="55" t="s">
        <v>33</v>
      </c>
      <c r="G1910" s="55" t="s">
        <v>84</v>
      </c>
      <c r="H1910" s="55" t="s">
        <v>89</v>
      </c>
      <c r="I1910" s="55" t="s">
        <v>190</v>
      </c>
      <c r="J1910" s="65" t="s">
        <v>337</v>
      </c>
    </row>
    <row r="1911" spans="1:10" ht="57" x14ac:dyDescent="0.25">
      <c r="A1911" s="66">
        <v>202406191</v>
      </c>
      <c r="B1911" s="56">
        <v>45600</v>
      </c>
      <c r="C1911" s="55" t="s">
        <v>2</v>
      </c>
      <c r="D1911" s="55" t="s">
        <v>199</v>
      </c>
      <c r="E1911" s="55" t="s">
        <v>4</v>
      </c>
      <c r="F1911" s="55" t="s">
        <v>26</v>
      </c>
      <c r="G1911" s="55" t="s">
        <v>202</v>
      </c>
      <c r="H1911" s="55" t="s">
        <v>221</v>
      </c>
      <c r="I1911" s="55" t="s">
        <v>190</v>
      </c>
      <c r="J1911" s="65" t="s">
        <v>337</v>
      </c>
    </row>
    <row r="1912" spans="1:10" ht="71.25" x14ac:dyDescent="0.25">
      <c r="A1912" s="66">
        <v>202406192</v>
      </c>
      <c r="B1912" s="56">
        <v>45600</v>
      </c>
      <c r="C1912" s="55" t="s">
        <v>1</v>
      </c>
      <c r="D1912" s="55" t="s">
        <v>188</v>
      </c>
      <c r="E1912" s="55" t="s">
        <v>4</v>
      </c>
      <c r="F1912" s="55" t="s">
        <v>16</v>
      </c>
      <c r="G1912" s="55" t="s">
        <v>87</v>
      </c>
      <c r="H1912" s="55" t="s">
        <v>219</v>
      </c>
      <c r="I1912" s="55" t="s">
        <v>190</v>
      </c>
      <c r="J1912" s="65" t="s">
        <v>337</v>
      </c>
    </row>
    <row r="1913" spans="1:10" ht="42.75" x14ac:dyDescent="0.25">
      <c r="A1913" s="66">
        <v>202406193</v>
      </c>
      <c r="B1913" s="56">
        <v>45600</v>
      </c>
      <c r="C1913" s="55" t="s">
        <v>1</v>
      </c>
      <c r="D1913" s="55" t="s">
        <v>188</v>
      </c>
      <c r="E1913" s="55" t="s">
        <v>196</v>
      </c>
      <c r="F1913" s="55" t="s">
        <v>32</v>
      </c>
      <c r="G1913" s="55" t="s">
        <v>89</v>
      </c>
      <c r="H1913" s="55" t="s">
        <v>103</v>
      </c>
      <c r="I1913" s="55" t="s">
        <v>190</v>
      </c>
      <c r="J1913" s="65" t="s">
        <v>337</v>
      </c>
    </row>
    <row r="1914" spans="1:10" ht="142.5" x14ac:dyDescent="0.25">
      <c r="A1914" s="66">
        <v>202406201</v>
      </c>
      <c r="B1914" s="56">
        <v>45600.427004131903</v>
      </c>
      <c r="C1914" s="55" t="s">
        <v>1</v>
      </c>
      <c r="D1914" s="55" t="s">
        <v>188</v>
      </c>
      <c r="E1914" s="55" t="s">
        <v>4</v>
      </c>
      <c r="F1914" s="55" t="s">
        <v>194</v>
      </c>
      <c r="G1914" s="55" t="s">
        <v>90</v>
      </c>
      <c r="H1914" s="55" t="s">
        <v>209</v>
      </c>
      <c r="I1914" s="55" t="s">
        <v>190</v>
      </c>
      <c r="J1914" s="65" t="s">
        <v>337</v>
      </c>
    </row>
    <row r="1915" spans="1:10" ht="57" x14ac:dyDescent="0.25">
      <c r="A1915" s="66">
        <v>202406206</v>
      </c>
      <c r="B1915" s="56">
        <v>45600</v>
      </c>
      <c r="C1915" s="55" t="s">
        <v>1</v>
      </c>
      <c r="D1915" s="55" t="s">
        <v>188</v>
      </c>
      <c r="E1915" s="55" t="s">
        <v>196</v>
      </c>
      <c r="F1915" s="55" t="s">
        <v>35</v>
      </c>
      <c r="G1915" s="55" t="s">
        <v>89</v>
      </c>
      <c r="H1915" s="55" t="s">
        <v>103</v>
      </c>
      <c r="I1915" s="55" t="s">
        <v>190</v>
      </c>
      <c r="J1915" s="65" t="s">
        <v>337</v>
      </c>
    </row>
    <row r="1916" spans="1:10" ht="57" x14ac:dyDescent="0.25">
      <c r="A1916" s="66">
        <v>202406207</v>
      </c>
      <c r="B1916" s="56">
        <v>45600</v>
      </c>
      <c r="C1916" s="55" t="s">
        <v>1</v>
      </c>
      <c r="D1916" s="55" t="s">
        <v>188</v>
      </c>
      <c r="E1916" s="55" t="s">
        <v>196</v>
      </c>
      <c r="F1916" s="55" t="s">
        <v>33</v>
      </c>
      <c r="G1916" s="55" t="s">
        <v>89</v>
      </c>
      <c r="H1916" s="55" t="s">
        <v>105</v>
      </c>
      <c r="I1916" s="55" t="s">
        <v>190</v>
      </c>
      <c r="J1916" s="65" t="s">
        <v>337</v>
      </c>
    </row>
    <row r="1917" spans="1:10" ht="42.75" x14ac:dyDescent="0.25">
      <c r="A1917" s="66">
        <v>202406215</v>
      </c>
      <c r="B1917" s="56">
        <v>45600</v>
      </c>
      <c r="C1917" s="55" t="s">
        <v>2</v>
      </c>
      <c r="D1917" s="55" t="s">
        <v>199</v>
      </c>
      <c r="E1917" s="55" t="s">
        <v>200</v>
      </c>
      <c r="F1917" s="55" t="s">
        <v>314</v>
      </c>
      <c r="G1917" s="55" t="s">
        <v>202</v>
      </c>
      <c r="H1917" s="55" t="s">
        <v>215</v>
      </c>
      <c r="I1917" s="55" t="s">
        <v>190</v>
      </c>
      <c r="J1917" s="65" t="s">
        <v>337</v>
      </c>
    </row>
    <row r="1918" spans="1:10" ht="42.75" x14ac:dyDescent="0.25">
      <c r="A1918" s="66">
        <v>202406216</v>
      </c>
      <c r="B1918" s="56">
        <v>45600</v>
      </c>
      <c r="C1918" s="55" t="s">
        <v>2</v>
      </c>
      <c r="D1918" s="55" t="s">
        <v>199</v>
      </c>
      <c r="E1918" s="55" t="s">
        <v>200</v>
      </c>
      <c r="F1918" s="55" t="s">
        <v>314</v>
      </c>
      <c r="G1918" s="55" t="s">
        <v>202</v>
      </c>
      <c r="H1918" s="55" t="s">
        <v>215</v>
      </c>
      <c r="I1918" s="55" t="s">
        <v>190</v>
      </c>
      <c r="J1918" s="65" t="s">
        <v>337</v>
      </c>
    </row>
    <row r="1919" spans="1:10" ht="57" x14ac:dyDescent="0.25">
      <c r="A1919" s="66">
        <v>202406217</v>
      </c>
      <c r="B1919" s="56">
        <v>45600</v>
      </c>
      <c r="C1919" s="55" t="s">
        <v>1</v>
      </c>
      <c r="D1919" s="55" t="s">
        <v>188</v>
      </c>
      <c r="E1919" s="55" t="s">
        <v>196</v>
      </c>
      <c r="F1919" s="55" t="s">
        <v>33</v>
      </c>
      <c r="G1919" s="55" t="s">
        <v>95</v>
      </c>
      <c r="H1919" s="55" t="s">
        <v>111</v>
      </c>
      <c r="I1919" s="55" t="s">
        <v>190</v>
      </c>
      <c r="J1919" s="65" t="s">
        <v>337</v>
      </c>
    </row>
    <row r="1920" spans="1:10" ht="42.75" x14ac:dyDescent="0.25">
      <c r="A1920" s="66">
        <v>202406224</v>
      </c>
      <c r="B1920" s="56">
        <v>45600.604024386601</v>
      </c>
      <c r="C1920" s="55" t="s">
        <v>1</v>
      </c>
      <c r="D1920" s="55" t="s">
        <v>188</v>
      </c>
      <c r="E1920" s="55" t="s">
        <v>4</v>
      </c>
      <c r="F1920" s="55" t="s">
        <v>26</v>
      </c>
      <c r="G1920" s="55" t="s">
        <v>86</v>
      </c>
      <c r="H1920" s="55" t="s">
        <v>206</v>
      </c>
      <c r="I1920" s="55" t="s">
        <v>190</v>
      </c>
      <c r="J1920" s="65" t="s">
        <v>337</v>
      </c>
    </row>
    <row r="1921" spans="1:10" ht="42.75" x14ac:dyDescent="0.25">
      <c r="A1921" s="66">
        <v>202406231</v>
      </c>
      <c r="B1921" s="56">
        <v>45600</v>
      </c>
      <c r="C1921" s="55" t="s">
        <v>1</v>
      </c>
      <c r="D1921" s="55" t="s">
        <v>188</v>
      </c>
      <c r="E1921" s="55" t="s">
        <v>196</v>
      </c>
      <c r="F1921" s="55" t="s">
        <v>33</v>
      </c>
      <c r="G1921" s="55" t="s">
        <v>89</v>
      </c>
      <c r="H1921" s="55" t="s">
        <v>109</v>
      </c>
      <c r="I1921" s="55" t="s">
        <v>190</v>
      </c>
      <c r="J1921" s="65" t="s">
        <v>337</v>
      </c>
    </row>
    <row r="1922" spans="1:10" ht="71.25" x14ac:dyDescent="0.25">
      <c r="A1922" s="66">
        <v>202406233</v>
      </c>
      <c r="B1922" s="56">
        <v>45601</v>
      </c>
      <c r="C1922" s="55" t="s">
        <v>1</v>
      </c>
      <c r="D1922" s="55" t="s">
        <v>188</v>
      </c>
      <c r="E1922" s="55" t="s">
        <v>196</v>
      </c>
      <c r="F1922" s="55" t="s">
        <v>33</v>
      </c>
      <c r="G1922" s="55" t="s">
        <v>95</v>
      </c>
      <c r="H1922" s="55" t="s">
        <v>121</v>
      </c>
      <c r="I1922" s="55" t="s">
        <v>190</v>
      </c>
      <c r="J1922" s="65" t="s">
        <v>337</v>
      </c>
    </row>
    <row r="1923" spans="1:10" ht="42.75" x14ac:dyDescent="0.25">
      <c r="A1923" s="66">
        <v>202406238</v>
      </c>
      <c r="B1923" s="56">
        <v>45601.380561458303</v>
      </c>
      <c r="C1923" s="55" t="s">
        <v>1</v>
      </c>
      <c r="D1923" s="55" t="s">
        <v>188</v>
      </c>
      <c r="E1923" s="55" t="s">
        <v>196</v>
      </c>
      <c r="F1923" s="55" t="s">
        <v>36</v>
      </c>
      <c r="G1923" s="55" t="s">
        <v>89</v>
      </c>
      <c r="H1923" s="55" t="s">
        <v>103</v>
      </c>
      <c r="I1923" s="55" t="s">
        <v>190</v>
      </c>
      <c r="J1923" s="65" t="s">
        <v>337</v>
      </c>
    </row>
    <row r="1924" spans="1:10" ht="42.75" x14ac:dyDescent="0.25">
      <c r="A1924" s="66">
        <v>202406239</v>
      </c>
      <c r="B1924" s="56">
        <v>45596</v>
      </c>
      <c r="C1924" s="55" t="s">
        <v>1</v>
      </c>
      <c r="D1924" s="55" t="s">
        <v>188</v>
      </c>
      <c r="E1924" s="55" t="s">
        <v>4</v>
      </c>
      <c r="F1924" s="55" t="s">
        <v>13</v>
      </c>
      <c r="G1924" s="55" t="s">
        <v>82</v>
      </c>
      <c r="H1924" s="55" t="s">
        <v>207</v>
      </c>
      <c r="I1924" s="55" t="s">
        <v>190</v>
      </c>
      <c r="J1924" s="65" t="s">
        <v>337</v>
      </c>
    </row>
    <row r="1925" spans="1:10" ht="28.5" x14ac:dyDescent="0.25">
      <c r="A1925" s="66">
        <v>202406240</v>
      </c>
      <c r="B1925" s="56">
        <v>45601</v>
      </c>
      <c r="C1925" s="55" t="s">
        <v>1</v>
      </c>
      <c r="D1925" s="55" t="s">
        <v>188</v>
      </c>
      <c r="E1925" s="55" t="s">
        <v>4</v>
      </c>
      <c r="F1925" s="55" t="s">
        <v>15</v>
      </c>
      <c r="G1925" s="55" t="s">
        <v>80</v>
      </c>
      <c r="H1925" s="55" t="s">
        <v>261</v>
      </c>
      <c r="I1925" s="55" t="s">
        <v>190</v>
      </c>
      <c r="J1925" s="65" t="s">
        <v>337</v>
      </c>
    </row>
    <row r="1926" spans="1:10" ht="42.75" x14ac:dyDescent="0.25">
      <c r="A1926" s="66">
        <v>202406252</v>
      </c>
      <c r="B1926" s="56">
        <v>45601.517416169001</v>
      </c>
      <c r="C1926" s="55" t="s">
        <v>1</v>
      </c>
      <c r="D1926" s="55" t="s">
        <v>188</v>
      </c>
      <c r="E1926" s="55" t="s">
        <v>196</v>
      </c>
      <c r="F1926" s="55" t="s">
        <v>34</v>
      </c>
      <c r="G1926" s="55" t="s">
        <v>89</v>
      </c>
      <c r="H1926" s="55" t="s">
        <v>103</v>
      </c>
      <c r="I1926" s="55" t="s">
        <v>190</v>
      </c>
      <c r="J1926" s="65" t="s">
        <v>337</v>
      </c>
    </row>
    <row r="1927" spans="1:10" ht="85.5" x14ac:dyDescent="0.25">
      <c r="A1927" s="66">
        <v>202406254</v>
      </c>
      <c r="B1927" s="56">
        <v>45601.585278009297</v>
      </c>
      <c r="C1927" s="55" t="s">
        <v>1</v>
      </c>
      <c r="D1927" s="55" t="s">
        <v>188</v>
      </c>
      <c r="E1927" s="55" t="s">
        <v>4</v>
      </c>
      <c r="F1927" s="55" t="s">
        <v>17</v>
      </c>
      <c r="G1927" s="55" t="s">
        <v>93</v>
      </c>
      <c r="H1927" s="55" t="s">
        <v>232</v>
      </c>
      <c r="I1927" s="55" t="s">
        <v>190</v>
      </c>
      <c r="J1927" s="65" t="s">
        <v>337</v>
      </c>
    </row>
    <row r="1928" spans="1:10" ht="28.5" x14ac:dyDescent="0.25">
      <c r="A1928" s="66">
        <v>202406265</v>
      </c>
      <c r="B1928" s="56">
        <v>45601</v>
      </c>
      <c r="C1928" s="55" t="s">
        <v>1</v>
      </c>
      <c r="D1928" s="55" t="s">
        <v>188</v>
      </c>
      <c r="E1928" s="55" t="s">
        <v>4</v>
      </c>
      <c r="F1928" s="55" t="s">
        <v>17</v>
      </c>
      <c r="G1928" s="55" t="s">
        <v>80</v>
      </c>
      <c r="H1928" s="55" t="s">
        <v>118</v>
      </c>
      <c r="I1928" s="55" t="s">
        <v>190</v>
      </c>
      <c r="J1928" s="65" t="s">
        <v>337</v>
      </c>
    </row>
    <row r="1929" spans="1:10" ht="42.75" x14ac:dyDescent="0.25">
      <c r="A1929" s="66">
        <v>202406267</v>
      </c>
      <c r="B1929" s="56">
        <v>45601.673641631904</v>
      </c>
      <c r="C1929" s="55" t="s">
        <v>1</v>
      </c>
      <c r="D1929" s="55" t="s">
        <v>188</v>
      </c>
      <c r="E1929" s="55" t="s">
        <v>196</v>
      </c>
      <c r="F1929" s="55" t="s">
        <v>32</v>
      </c>
      <c r="G1929" s="55" t="s">
        <v>89</v>
      </c>
      <c r="H1929" s="55" t="s">
        <v>103</v>
      </c>
      <c r="I1929" s="55" t="s">
        <v>190</v>
      </c>
      <c r="J1929" s="65" t="s">
        <v>337</v>
      </c>
    </row>
    <row r="1930" spans="1:10" ht="142.5" x14ac:dyDescent="0.25">
      <c r="A1930" s="66">
        <v>202406268</v>
      </c>
      <c r="B1930" s="56">
        <v>45601</v>
      </c>
      <c r="C1930" s="55" t="s">
        <v>1</v>
      </c>
      <c r="D1930" s="55" t="s">
        <v>188</v>
      </c>
      <c r="E1930" s="55" t="s">
        <v>4</v>
      </c>
      <c r="F1930" s="55" t="s">
        <v>12</v>
      </c>
      <c r="G1930" s="55" t="s">
        <v>90</v>
      </c>
      <c r="H1930" s="55" t="s">
        <v>209</v>
      </c>
      <c r="I1930" s="55" t="s">
        <v>190</v>
      </c>
      <c r="J1930" s="65" t="s">
        <v>337</v>
      </c>
    </row>
    <row r="1931" spans="1:10" ht="28.5" x14ac:dyDescent="0.25">
      <c r="A1931" s="66">
        <v>202406270</v>
      </c>
      <c r="B1931" s="56">
        <v>45601</v>
      </c>
      <c r="C1931" s="55" t="s">
        <v>2</v>
      </c>
      <c r="D1931" s="55" t="s">
        <v>199</v>
      </c>
      <c r="E1931" s="55" t="s">
        <v>4</v>
      </c>
      <c r="F1931" s="55" t="s">
        <v>17</v>
      </c>
      <c r="G1931" s="55" t="s">
        <v>202</v>
      </c>
      <c r="H1931" s="55" t="s">
        <v>203</v>
      </c>
      <c r="I1931" s="55" t="s">
        <v>190</v>
      </c>
      <c r="J1931" s="65" t="s">
        <v>337</v>
      </c>
    </row>
    <row r="1932" spans="1:10" ht="28.5" x14ac:dyDescent="0.25">
      <c r="A1932" s="66">
        <v>202406271</v>
      </c>
      <c r="B1932" s="56">
        <v>45602</v>
      </c>
      <c r="C1932" s="55" t="s">
        <v>2</v>
      </c>
      <c r="D1932" s="55" t="s">
        <v>199</v>
      </c>
      <c r="E1932" s="55" t="s">
        <v>4</v>
      </c>
      <c r="F1932" s="55" t="s">
        <v>17</v>
      </c>
      <c r="G1932" s="55" t="s">
        <v>202</v>
      </c>
      <c r="H1932" s="55" t="s">
        <v>203</v>
      </c>
      <c r="I1932" s="55" t="s">
        <v>190</v>
      </c>
      <c r="J1932" s="65" t="s">
        <v>337</v>
      </c>
    </row>
    <row r="1933" spans="1:10" ht="42.75" x14ac:dyDescent="0.25">
      <c r="A1933" s="66">
        <v>202406272</v>
      </c>
      <c r="B1933" s="56">
        <v>45601.807284456001</v>
      </c>
      <c r="C1933" s="55" t="s">
        <v>1</v>
      </c>
      <c r="D1933" s="55" t="s">
        <v>188</v>
      </c>
      <c r="E1933" s="55" t="s">
        <v>196</v>
      </c>
      <c r="F1933" s="55" t="s">
        <v>34</v>
      </c>
      <c r="G1933" s="55" t="s">
        <v>89</v>
      </c>
      <c r="H1933" s="55" t="s">
        <v>103</v>
      </c>
      <c r="I1933" s="55" t="s">
        <v>190</v>
      </c>
      <c r="J1933" s="65" t="s">
        <v>337</v>
      </c>
    </row>
    <row r="1934" spans="1:10" ht="42.75" x14ac:dyDescent="0.25">
      <c r="A1934" s="66">
        <v>202406273</v>
      </c>
      <c r="B1934" s="56">
        <v>45602</v>
      </c>
      <c r="C1934" s="55" t="s">
        <v>1</v>
      </c>
      <c r="D1934" s="55" t="s">
        <v>188</v>
      </c>
      <c r="E1934" s="55" t="s">
        <v>196</v>
      </c>
      <c r="F1934" s="55" t="s">
        <v>33</v>
      </c>
      <c r="G1934" s="55" t="s">
        <v>89</v>
      </c>
      <c r="H1934" s="55" t="s">
        <v>120</v>
      </c>
      <c r="I1934" s="55" t="s">
        <v>190</v>
      </c>
      <c r="J1934" s="65" t="s">
        <v>337</v>
      </c>
    </row>
    <row r="1935" spans="1:10" ht="57" x14ac:dyDescent="0.25">
      <c r="A1935" s="66">
        <v>202406274</v>
      </c>
      <c r="B1935" s="56">
        <v>45602</v>
      </c>
      <c r="C1935" s="55" t="s">
        <v>1</v>
      </c>
      <c r="D1935" s="55" t="s">
        <v>188</v>
      </c>
      <c r="E1935" s="55" t="s">
        <v>196</v>
      </c>
      <c r="F1935" s="55" t="s">
        <v>36</v>
      </c>
      <c r="G1935" s="55" t="s">
        <v>89</v>
      </c>
      <c r="H1935" s="55" t="s">
        <v>124</v>
      </c>
      <c r="I1935" s="55" t="s">
        <v>190</v>
      </c>
      <c r="J1935" s="65" t="s">
        <v>337</v>
      </c>
    </row>
    <row r="1936" spans="1:10" ht="28.5" x14ac:dyDescent="0.25">
      <c r="A1936" s="66">
        <v>202406275</v>
      </c>
      <c r="B1936" s="56">
        <v>45602.065486458298</v>
      </c>
      <c r="C1936" s="55" t="s">
        <v>1</v>
      </c>
      <c r="D1936" s="55" t="s">
        <v>188</v>
      </c>
      <c r="E1936" s="55" t="s">
        <v>39</v>
      </c>
      <c r="F1936" s="55" t="s">
        <v>73</v>
      </c>
      <c r="G1936" s="55" t="s">
        <v>84</v>
      </c>
      <c r="H1936" s="55" t="s">
        <v>90</v>
      </c>
      <c r="I1936" s="55" t="s">
        <v>190</v>
      </c>
      <c r="J1936" s="65" t="s">
        <v>337</v>
      </c>
    </row>
    <row r="1937" spans="1:10" ht="57" x14ac:dyDescent="0.25">
      <c r="A1937" s="66">
        <v>202406282</v>
      </c>
      <c r="B1937" s="56">
        <v>45602</v>
      </c>
      <c r="C1937" s="55" t="s">
        <v>1</v>
      </c>
      <c r="D1937" s="55" t="s">
        <v>188</v>
      </c>
      <c r="E1937" s="55" t="s">
        <v>196</v>
      </c>
      <c r="F1937" s="55" t="s">
        <v>35</v>
      </c>
      <c r="G1937" s="55" t="s">
        <v>84</v>
      </c>
      <c r="H1937" s="55" t="s">
        <v>89</v>
      </c>
      <c r="I1937" s="55" t="s">
        <v>190</v>
      </c>
      <c r="J1937" s="65" t="s">
        <v>337</v>
      </c>
    </row>
    <row r="1938" spans="1:10" ht="142.5" x14ac:dyDescent="0.25">
      <c r="A1938" s="66">
        <v>202406283</v>
      </c>
      <c r="B1938" s="56">
        <v>45602.4533633912</v>
      </c>
      <c r="C1938" s="55" t="s">
        <v>1</v>
      </c>
      <c r="D1938" s="55" t="s">
        <v>188</v>
      </c>
      <c r="E1938" s="55" t="s">
        <v>39</v>
      </c>
      <c r="F1938" s="55" t="s">
        <v>45</v>
      </c>
      <c r="G1938" s="55" t="s">
        <v>90</v>
      </c>
      <c r="H1938" s="55" t="s">
        <v>209</v>
      </c>
      <c r="I1938" s="55" t="s">
        <v>190</v>
      </c>
      <c r="J1938" s="65" t="s">
        <v>337</v>
      </c>
    </row>
    <row r="1939" spans="1:10" ht="142.5" x14ac:dyDescent="0.25">
      <c r="A1939" s="66">
        <v>202406284</v>
      </c>
      <c r="B1939" s="56">
        <v>45602.453578703702</v>
      </c>
      <c r="C1939" s="55" t="s">
        <v>1</v>
      </c>
      <c r="D1939" s="55" t="s">
        <v>188</v>
      </c>
      <c r="E1939" s="55" t="s">
        <v>4</v>
      </c>
      <c r="F1939" s="55" t="s">
        <v>13</v>
      </c>
      <c r="G1939" s="55" t="s">
        <v>90</v>
      </c>
      <c r="H1939" s="55" t="s">
        <v>209</v>
      </c>
      <c r="I1939" s="55" t="s">
        <v>190</v>
      </c>
      <c r="J1939" s="65" t="s">
        <v>337</v>
      </c>
    </row>
    <row r="1940" spans="1:10" ht="42.75" x14ac:dyDescent="0.25">
      <c r="A1940" s="66">
        <v>202406285</v>
      </c>
      <c r="B1940" s="56">
        <v>45602.464144560203</v>
      </c>
      <c r="C1940" s="55" t="s">
        <v>1</v>
      </c>
      <c r="D1940" s="55" t="s">
        <v>188</v>
      </c>
      <c r="E1940" s="55" t="s">
        <v>196</v>
      </c>
      <c r="F1940" s="55" t="s">
        <v>34</v>
      </c>
      <c r="G1940" s="55" t="s">
        <v>89</v>
      </c>
      <c r="H1940" s="55" t="s">
        <v>103</v>
      </c>
      <c r="I1940" s="55" t="s">
        <v>190</v>
      </c>
      <c r="J1940" s="65" t="s">
        <v>337</v>
      </c>
    </row>
    <row r="1941" spans="1:10" ht="28.5" x14ac:dyDescent="0.25">
      <c r="A1941" s="66">
        <v>202406292</v>
      </c>
      <c r="B1941" s="56">
        <v>45602.5193868403</v>
      </c>
      <c r="C1941" s="55" t="s">
        <v>1</v>
      </c>
      <c r="D1941" s="55" t="s">
        <v>188</v>
      </c>
      <c r="E1941" s="55" t="s">
        <v>4</v>
      </c>
      <c r="F1941" s="55" t="s">
        <v>194</v>
      </c>
      <c r="G1941" s="55" t="s">
        <v>93</v>
      </c>
      <c r="H1941" s="55" t="s">
        <v>244</v>
      </c>
      <c r="I1941" s="55" t="s">
        <v>190</v>
      </c>
      <c r="J1941" s="65" t="s">
        <v>337</v>
      </c>
    </row>
    <row r="1942" spans="1:10" ht="28.5" x14ac:dyDescent="0.25">
      <c r="A1942" s="66">
        <v>202406294</v>
      </c>
      <c r="B1942" s="56">
        <v>45602</v>
      </c>
      <c r="C1942" s="55" t="s">
        <v>1</v>
      </c>
      <c r="D1942" s="55" t="s">
        <v>188</v>
      </c>
      <c r="E1942" s="55" t="s">
        <v>4</v>
      </c>
      <c r="F1942" s="55" t="s">
        <v>10</v>
      </c>
      <c r="G1942" s="55" t="s">
        <v>93</v>
      </c>
      <c r="H1942" s="55" t="s">
        <v>118</v>
      </c>
      <c r="I1942" s="55" t="s">
        <v>190</v>
      </c>
      <c r="J1942" s="65" t="s">
        <v>337</v>
      </c>
    </row>
    <row r="1943" spans="1:10" ht="57" x14ac:dyDescent="0.25">
      <c r="A1943" s="66">
        <v>202406301</v>
      </c>
      <c r="B1943" s="56">
        <v>45602.6027147801</v>
      </c>
      <c r="C1943" s="55" t="s">
        <v>1</v>
      </c>
      <c r="D1943" s="55" t="s">
        <v>188</v>
      </c>
      <c r="E1943" s="55" t="s">
        <v>200</v>
      </c>
      <c r="F1943" s="55" t="s">
        <v>289</v>
      </c>
      <c r="G1943" s="55" t="s">
        <v>83</v>
      </c>
      <c r="H1943" s="55" t="s">
        <v>118</v>
      </c>
      <c r="I1943" s="55" t="s">
        <v>190</v>
      </c>
      <c r="J1943" s="65" t="s">
        <v>337</v>
      </c>
    </row>
    <row r="1944" spans="1:10" ht="42.75" x14ac:dyDescent="0.25">
      <c r="A1944" s="66">
        <v>202406309</v>
      </c>
      <c r="B1944" s="56">
        <v>45602</v>
      </c>
      <c r="C1944" s="55" t="s">
        <v>1</v>
      </c>
      <c r="D1944" s="55" t="s">
        <v>188</v>
      </c>
      <c r="E1944" s="55" t="s">
        <v>196</v>
      </c>
      <c r="F1944" s="55" t="s">
        <v>33</v>
      </c>
      <c r="G1944" s="55" t="s">
        <v>89</v>
      </c>
      <c r="H1944" s="55" t="s">
        <v>103</v>
      </c>
      <c r="I1944" s="55" t="s">
        <v>190</v>
      </c>
      <c r="J1944" s="65" t="s">
        <v>337</v>
      </c>
    </row>
    <row r="1945" spans="1:10" ht="57" x14ac:dyDescent="0.25">
      <c r="A1945" s="66">
        <v>202406310</v>
      </c>
      <c r="B1945" s="56">
        <v>45603</v>
      </c>
      <c r="C1945" s="55" t="s">
        <v>1</v>
      </c>
      <c r="D1945" s="55" t="s">
        <v>188</v>
      </c>
      <c r="E1945" s="55" t="s">
        <v>4</v>
      </c>
      <c r="F1945" s="55" t="s">
        <v>17</v>
      </c>
      <c r="G1945" s="55" t="s">
        <v>92</v>
      </c>
      <c r="H1945" s="55" t="s">
        <v>229</v>
      </c>
      <c r="I1945" s="55" t="s">
        <v>190</v>
      </c>
      <c r="J1945" s="65" t="s">
        <v>337</v>
      </c>
    </row>
    <row r="1946" spans="1:10" ht="42.75" x14ac:dyDescent="0.25">
      <c r="A1946" s="66">
        <v>202406311</v>
      </c>
      <c r="B1946" s="56">
        <v>45603</v>
      </c>
      <c r="C1946" s="55" t="s">
        <v>1</v>
      </c>
      <c r="D1946" s="55" t="s">
        <v>188</v>
      </c>
      <c r="E1946" s="55" t="s">
        <v>4</v>
      </c>
      <c r="F1946" s="55" t="s">
        <v>10</v>
      </c>
      <c r="G1946" s="55" t="s">
        <v>92</v>
      </c>
      <c r="H1946" s="55" t="s">
        <v>217</v>
      </c>
      <c r="I1946" s="55" t="s">
        <v>190</v>
      </c>
      <c r="J1946" s="65" t="s">
        <v>337</v>
      </c>
    </row>
    <row r="1947" spans="1:10" ht="42.75" x14ac:dyDescent="0.25">
      <c r="A1947" s="66">
        <v>202406329</v>
      </c>
      <c r="B1947" s="56">
        <v>45603</v>
      </c>
      <c r="C1947" s="55" t="s">
        <v>2</v>
      </c>
      <c r="D1947" s="55" t="s">
        <v>199</v>
      </c>
      <c r="E1947" s="55" t="s">
        <v>200</v>
      </c>
      <c r="F1947" s="55" t="s">
        <v>295</v>
      </c>
      <c r="G1947" s="55" t="s">
        <v>202</v>
      </c>
      <c r="H1947" s="55" t="s">
        <v>235</v>
      </c>
      <c r="I1947" s="55" t="s">
        <v>190</v>
      </c>
      <c r="J1947" s="65" t="s">
        <v>337</v>
      </c>
    </row>
    <row r="1948" spans="1:10" ht="71.25" x14ac:dyDescent="0.25">
      <c r="A1948" s="66">
        <v>202406330</v>
      </c>
      <c r="B1948" s="56">
        <v>45603</v>
      </c>
      <c r="C1948" s="55" t="s">
        <v>1</v>
      </c>
      <c r="D1948" s="55" t="s">
        <v>188</v>
      </c>
      <c r="E1948" s="55" t="s">
        <v>4</v>
      </c>
      <c r="F1948" s="55" t="s">
        <v>194</v>
      </c>
      <c r="G1948" s="55" t="s">
        <v>87</v>
      </c>
      <c r="H1948" s="55" t="s">
        <v>219</v>
      </c>
      <c r="I1948" s="55" t="s">
        <v>190</v>
      </c>
      <c r="J1948" s="65" t="s">
        <v>337</v>
      </c>
    </row>
    <row r="1949" spans="1:10" ht="42.75" x14ac:dyDescent="0.25">
      <c r="A1949" s="66">
        <v>202406340</v>
      </c>
      <c r="B1949" s="56">
        <v>45603.644845833303</v>
      </c>
      <c r="C1949" s="55" t="s">
        <v>1</v>
      </c>
      <c r="D1949" s="55" t="s">
        <v>188</v>
      </c>
      <c r="E1949" s="55" t="s">
        <v>196</v>
      </c>
      <c r="F1949" s="55" t="s">
        <v>34</v>
      </c>
      <c r="G1949" s="55" t="s">
        <v>89</v>
      </c>
      <c r="H1949" s="55" t="s">
        <v>103</v>
      </c>
      <c r="I1949" s="55" t="s">
        <v>190</v>
      </c>
      <c r="J1949" s="65" t="s">
        <v>337</v>
      </c>
    </row>
    <row r="1950" spans="1:10" ht="57" x14ac:dyDescent="0.25">
      <c r="A1950" s="66">
        <v>202406346</v>
      </c>
      <c r="B1950" s="56">
        <v>45603.6919907755</v>
      </c>
      <c r="C1950" s="55" t="s">
        <v>1</v>
      </c>
      <c r="D1950" s="55" t="s">
        <v>188</v>
      </c>
      <c r="E1950" s="55" t="s">
        <v>4</v>
      </c>
      <c r="F1950" s="55" t="s">
        <v>12</v>
      </c>
      <c r="G1950" s="55" t="s">
        <v>82</v>
      </c>
      <c r="H1950" s="55" t="s">
        <v>227</v>
      </c>
      <c r="I1950" s="55" t="s">
        <v>190</v>
      </c>
      <c r="J1950" s="65" t="s">
        <v>337</v>
      </c>
    </row>
    <row r="1951" spans="1:10" ht="142.5" x14ac:dyDescent="0.25">
      <c r="A1951" s="66">
        <v>202406349</v>
      </c>
      <c r="B1951" s="56">
        <v>45603.699050463001</v>
      </c>
      <c r="C1951" s="55" t="s">
        <v>1</v>
      </c>
      <c r="D1951" s="55" t="s">
        <v>188</v>
      </c>
      <c r="E1951" s="55" t="s">
        <v>39</v>
      </c>
      <c r="F1951" s="55" t="s">
        <v>67</v>
      </c>
      <c r="G1951" s="55" t="s">
        <v>90</v>
      </c>
      <c r="H1951" s="55" t="s">
        <v>209</v>
      </c>
      <c r="I1951" s="55" t="s">
        <v>190</v>
      </c>
      <c r="J1951" s="65" t="s">
        <v>337</v>
      </c>
    </row>
    <row r="1952" spans="1:10" ht="28.5" x14ac:dyDescent="0.25">
      <c r="A1952" s="66">
        <v>202406350</v>
      </c>
      <c r="B1952" s="56">
        <v>45604</v>
      </c>
      <c r="C1952" s="55" t="s">
        <v>1</v>
      </c>
      <c r="D1952" s="55" t="s">
        <v>188</v>
      </c>
      <c r="E1952" s="55" t="s">
        <v>4</v>
      </c>
      <c r="F1952" s="55" t="s">
        <v>29</v>
      </c>
      <c r="G1952" s="55" t="s">
        <v>93</v>
      </c>
      <c r="H1952" s="55" t="s">
        <v>248</v>
      </c>
      <c r="I1952" s="55" t="s">
        <v>190</v>
      </c>
      <c r="J1952" s="65" t="s">
        <v>337</v>
      </c>
    </row>
    <row r="1953" spans="1:10" ht="28.5" x14ac:dyDescent="0.25">
      <c r="A1953" s="66">
        <v>202406351</v>
      </c>
      <c r="B1953" s="56">
        <v>45603.740022916703</v>
      </c>
      <c r="C1953" s="55" t="s">
        <v>1</v>
      </c>
      <c r="D1953" s="55" t="s">
        <v>188</v>
      </c>
      <c r="E1953" s="55" t="s">
        <v>4</v>
      </c>
      <c r="F1953" s="55" t="s">
        <v>194</v>
      </c>
      <c r="G1953" s="55" t="s">
        <v>90</v>
      </c>
      <c r="H1953" s="55" t="s">
        <v>204</v>
      </c>
      <c r="I1953" s="55" t="s">
        <v>190</v>
      </c>
      <c r="J1953" s="65" t="s">
        <v>337</v>
      </c>
    </row>
    <row r="1954" spans="1:10" ht="42.75" x14ac:dyDescent="0.25">
      <c r="A1954" s="66">
        <v>202406354</v>
      </c>
      <c r="B1954" s="56">
        <v>45604</v>
      </c>
      <c r="C1954" s="55" t="s">
        <v>2</v>
      </c>
      <c r="D1954" s="55" t="s">
        <v>199</v>
      </c>
      <c r="E1954" s="55" t="s">
        <v>200</v>
      </c>
      <c r="F1954" s="55" t="s">
        <v>295</v>
      </c>
      <c r="G1954" s="55" t="s">
        <v>202</v>
      </c>
      <c r="H1954" s="55" t="s">
        <v>235</v>
      </c>
      <c r="I1954" s="55" t="s">
        <v>190</v>
      </c>
      <c r="J1954" s="65" t="s">
        <v>337</v>
      </c>
    </row>
    <row r="1955" spans="1:10" ht="42.75" x14ac:dyDescent="0.25">
      <c r="A1955" s="66">
        <v>202406356</v>
      </c>
      <c r="B1955" s="56">
        <v>45603.775512233799</v>
      </c>
      <c r="C1955" s="55" t="s">
        <v>1</v>
      </c>
      <c r="D1955" s="55" t="s">
        <v>188</v>
      </c>
      <c r="E1955" s="55" t="s">
        <v>196</v>
      </c>
      <c r="F1955" s="55" t="s">
        <v>38</v>
      </c>
      <c r="G1955" s="55" t="s">
        <v>89</v>
      </c>
      <c r="H1955" s="55" t="s">
        <v>103</v>
      </c>
      <c r="I1955" s="55" t="s">
        <v>190</v>
      </c>
      <c r="J1955" s="65" t="s">
        <v>337</v>
      </c>
    </row>
    <row r="1956" spans="1:10" ht="57" x14ac:dyDescent="0.25">
      <c r="A1956" s="66">
        <v>202406359</v>
      </c>
      <c r="B1956" s="56">
        <v>45604</v>
      </c>
      <c r="C1956" s="55" t="s">
        <v>1</v>
      </c>
      <c r="D1956" s="55" t="s">
        <v>188</v>
      </c>
      <c r="E1956" s="55" t="s">
        <v>4</v>
      </c>
      <c r="F1956" s="55" t="s">
        <v>194</v>
      </c>
      <c r="G1956" s="55" t="s">
        <v>92</v>
      </c>
      <c r="H1956" s="55" t="s">
        <v>262</v>
      </c>
      <c r="I1956" s="55" t="s">
        <v>190</v>
      </c>
      <c r="J1956" s="65" t="s">
        <v>337</v>
      </c>
    </row>
    <row r="1957" spans="1:10" ht="28.5" x14ac:dyDescent="0.25">
      <c r="A1957" s="66">
        <v>202406369</v>
      </c>
      <c r="B1957" s="56">
        <v>45604.446379548601</v>
      </c>
      <c r="C1957" s="55" t="s">
        <v>1</v>
      </c>
      <c r="D1957" s="55" t="s">
        <v>188</v>
      </c>
      <c r="E1957" s="55" t="s">
        <v>4</v>
      </c>
      <c r="F1957" s="55" t="s">
        <v>194</v>
      </c>
      <c r="G1957" s="55" t="s">
        <v>88</v>
      </c>
      <c r="H1957" s="55" t="s">
        <v>216</v>
      </c>
      <c r="I1957" s="55" t="s">
        <v>190</v>
      </c>
      <c r="J1957" s="65" t="s">
        <v>337</v>
      </c>
    </row>
    <row r="1958" spans="1:10" ht="71.25" x14ac:dyDescent="0.25">
      <c r="A1958" s="66">
        <v>202406370</v>
      </c>
      <c r="B1958" s="56">
        <v>45604.453022453701</v>
      </c>
      <c r="C1958" s="55" t="s">
        <v>1</v>
      </c>
      <c r="D1958" s="55" t="s">
        <v>188</v>
      </c>
      <c r="E1958" s="55" t="s">
        <v>4</v>
      </c>
      <c r="F1958" s="55" t="s">
        <v>16</v>
      </c>
      <c r="G1958" s="55" t="s">
        <v>87</v>
      </c>
      <c r="H1958" s="55" t="s">
        <v>219</v>
      </c>
      <c r="I1958" s="55" t="s">
        <v>190</v>
      </c>
      <c r="J1958" s="65" t="s">
        <v>337</v>
      </c>
    </row>
    <row r="1959" spans="1:10" ht="42.75" x14ac:dyDescent="0.25">
      <c r="A1959" s="66">
        <v>202406382</v>
      </c>
      <c r="B1959" s="56">
        <v>45604.548171724498</v>
      </c>
      <c r="C1959" s="55" t="s">
        <v>1</v>
      </c>
      <c r="D1959" s="55" t="s">
        <v>188</v>
      </c>
      <c r="E1959" s="55" t="s">
        <v>4</v>
      </c>
      <c r="F1959" s="55" t="s">
        <v>9</v>
      </c>
      <c r="G1959" s="55" t="s">
        <v>82</v>
      </c>
      <c r="H1959" s="55" t="s">
        <v>118</v>
      </c>
      <c r="I1959" s="55" t="s">
        <v>190</v>
      </c>
      <c r="J1959" s="65" t="s">
        <v>337</v>
      </c>
    </row>
    <row r="1960" spans="1:10" ht="28.5" x14ac:dyDescent="0.25">
      <c r="A1960" s="66">
        <v>202406386</v>
      </c>
      <c r="B1960" s="56">
        <v>45604</v>
      </c>
      <c r="C1960" s="55" t="s">
        <v>1</v>
      </c>
      <c r="D1960" s="55" t="s">
        <v>188</v>
      </c>
      <c r="E1960" s="55" t="s">
        <v>39</v>
      </c>
      <c r="F1960" s="55" t="s">
        <v>42</v>
      </c>
      <c r="G1960" s="55" t="s">
        <v>84</v>
      </c>
      <c r="H1960" s="55" t="s">
        <v>90</v>
      </c>
      <c r="I1960" s="55" t="s">
        <v>190</v>
      </c>
      <c r="J1960" s="65" t="s">
        <v>337</v>
      </c>
    </row>
    <row r="1961" spans="1:10" ht="71.25" x14ac:dyDescent="0.25">
      <c r="A1961" s="66">
        <v>202406393</v>
      </c>
      <c r="B1961" s="56">
        <v>45604.638189432902</v>
      </c>
      <c r="C1961" s="55" t="s">
        <v>1</v>
      </c>
      <c r="D1961" s="55" t="s">
        <v>188</v>
      </c>
      <c r="E1961" s="55" t="s">
        <v>4</v>
      </c>
      <c r="F1961" s="55" t="s">
        <v>194</v>
      </c>
      <c r="G1961" s="55" t="s">
        <v>87</v>
      </c>
      <c r="H1961" s="55" t="s">
        <v>219</v>
      </c>
      <c r="I1961" s="55" t="s">
        <v>190</v>
      </c>
      <c r="J1961" s="65" t="s">
        <v>337</v>
      </c>
    </row>
    <row r="1962" spans="1:10" ht="42.75" x14ac:dyDescent="0.25">
      <c r="A1962" s="66">
        <v>202406396</v>
      </c>
      <c r="B1962" s="56">
        <v>45604</v>
      </c>
      <c r="C1962" s="55" t="s">
        <v>2</v>
      </c>
      <c r="D1962" s="55" t="s">
        <v>199</v>
      </c>
      <c r="E1962" s="55" t="s">
        <v>200</v>
      </c>
      <c r="F1962" s="55" t="s">
        <v>348</v>
      </c>
      <c r="G1962" s="55" t="s">
        <v>202</v>
      </c>
      <c r="H1962" s="55" t="s">
        <v>215</v>
      </c>
      <c r="I1962" s="55" t="s">
        <v>213</v>
      </c>
      <c r="J1962" s="65" t="s">
        <v>337</v>
      </c>
    </row>
    <row r="1963" spans="1:10" ht="42.75" x14ac:dyDescent="0.25">
      <c r="A1963" s="66">
        <v>202406402</v>
      </c>
      <c r="B1963" s="56">
        <v>45607</v>
      </c>
      <c r="C1963" s="55" t="s">
        <v>1</v>
      </c>
      <c r="D1963" s="55" t="s">
        <v>188</v>
      </c>
      <c r="E1963" s="55" t="s">
        <v>196</v>
      </c>
      <c r="F1963" s="55" t="s">
        <v>32</v>
      </c>
      <c r="G1963" s="55" t="s">
        <v>89</v>
      </c>
      <c r="H1963" s="55" t="s">
        <v>103</v>
      </c>
      <c r="I1963" s="55" t="s">
        <v>190</v>
      </c>
      <c r="J1963" s="65" t="s">
        <v>337</v>
      </c>
    </row>
    <row r="1964" spans="1:10" ht="42.75" x14ac:dyDescent="0.25">
      <c r="A1964" s="66">
        <v>202406405</v>
      </c>
      <c r="B1964" s="56">
        <v>45607</v>
      </c>
      <c r="C1964" s="55" t="s">
        <v>1</v>
      </c>
      <c r="D1964" s="55" t="s">
        <v>188</v>
      </c>
      <c r="E1964" s="55" t="s">
        <v>196</v>
      </c>
      <c r="F1964" s="55" t="s">
        <v>32</v>
      </c>
      <c r="G1964" s="55" t="s">
        <v>89</v>
      </c>
      <c r="H1964" s="55" t="s">
        <v>118</v>
      </c>
      <c r="I1964" s="55" t="s">
        <v>190</v>
      </c>
      <c r="J1964" s="65" t="s">
        <v>337</v>
      </c>
    </row>
    <row r="1965" spans="1:10" ht="42.75" x14ac:dyDescent="0.25">
      <c r="A1965" s="66">
        <v>202406406</v>
      </c>
      <c r="B1965" s="56">
        <v>45607</v>
      </c>
      <c r="C1965" s="55" t="s">
        <v>1</v>
      </c>
      <c r="D1965" s="55" t="s">
        <v>188</v>
      </c>
      <c r="E1965" s="55" t="s">
        <v>4</v>
      </c>
      <c r="F1965" s="55" t="s">
        <v>10</v>
      </c>
      <c r="G1965" s="55" t="s">
        <v>92</v>
      </c>
      <c r="H1965" s="55" t="s">
        <v>212</v>
      </c>
      <c r="I1965" s="55" t="s">
        <v>190</v>
      </c>
      <c r="J1965" s="65" t="s">
        <v>337</v>
      </c>
    </row>
    <row r="1966" spans="1:10" ht="42.75" x14ac:dyDescent="0.25">
      <c r="A1966" s="66">
        <v>202406407</v>
      </c>
      <c r="B1966" s="56">
        <v>45607</v>
      </c>
      <c r="C1966" s="55" t="s">
        <v>2</v>
      </c>
      <c r="D1966" s="55" t="s">
        <v>199</v>
      </c>
      <c r="E1966" s="55" t="s">
        <v>200</v>
      </c>
      <c r="F1966" s="55" t="s">
        <v>311</v>
      </c>
      <c r="G1966" s="55" t="s">
        <v>202</v>
      </c>
      <c r="H1966" s="55" t="s">
        <v>215</v>
      </c>
      <c r="I1966" s="55" t="s">
        <v>213</v>
      </c>
      <c r="J1966" s="65" t="s">
        <v>337</v>
      </c>
    </row>
    <row r="1967" spans="1:10" ht="42.75" x14ac:dyDescent="0.25">
      <c r="A1967" s="66">
        <v>202406408</v>
      </c>
      <c r="B1967" s="56">
        <v>45607</v>
      </c>
      <c r="C1967" s="55" t="s">
        <v>2</v>
      </c>
      <c r="D1967" s="55" t="s">
        <v>199</v>
      </c>
      <c r="E1967" s="55" t="s">
        <v>4</v>
      </c>
      <c r="F1967" s="55" t="s">
        <v>29</v>
      </c>
      <c r="G1967" s="55" t="s">
        <v>202</v>
      </c>
      <c r="H1967" s="55" t="s">
        <v>215</v>
      </c>
      <c r="I1967" s="55" t="s">
        <v>213</v>
      </c>
      <c r="J1967" s="65" t="s">
        <v>337</v>
      </c>
    </row>
    <row r="1968" spans="1:10" ht="42.75" x14ac:dyDescent="0.25">
      <c r="A1968" s="66">
        <v>202406409</v>
      </c>
      <c r="B1968" s="56">
        <v>45607</v>
      </c>
      <c r="C1968" s="55" t="s">
        <v>2</v>
      </c>
      <c r="D1968" s="55" t="s">
        <v>199</v>
      </c>
      <c r="E1968" s="55" t="s">
        <v>200</v>
      </c>
      <c r="F1968" s="55" t="s">
        <v>241</v>
      </c>
      <c r="G1968" s="55" t="s">
        <v>202</v>
      </c>
      <c r="H1968" s="55" t="s">
        <v>215</v>
      </c>
      <c r="I1968" s="55" t="s">
        <v>213</v>
      </c>
      <c r="J1968" s="65" t="s">
        <v>337</v>
      </c>
    </row>
    <row r="1969" spans="1:10" ht="42.75" x14ac:dyDescent="0.25">
      <c r="A1969" s="66">
        <v>202406410</v>
      </c>
      <c r="B1969" s="56">
        <v>45607</v>
      </c>
      <c r="C1969" s="55" t="s">
        <v>1</v>
      </c>
      <c r="D1969" s="55" t="s">
        <v>188</v>
      </c>
      <c r="E1969" s="55" t="s">
        <v>196</v>
      </c>
      <c r="F1969" s="55" t="s">
        <v>36</v>
      </c>
      <c r="G1969" s="55" t="s">
        <v>84</v>
      </c>
      <c r="H1969" s="55" t="s">
        <v>89</v>
      </c>
      <c r="I1969" s="55" t="s">
        <v>190</v>
      </c>
      <c r="J1969" s="65" t="s">
        <v>337</v>
      </c>
    </row>
    <row r="1970" spans="1:10" ht="142.5" x14ac:dyDescent="0.25">
      <c r="A1970" s="66">
        <v>202406415</v>
      </c>
      <c r="B1970" s="56">
        <v>45607</v>
      </c>
      <c r="C1970" s="55" t="s">
        <v>1</v>
      </c>
      <c r="D1970" s="55" t="s">
        <v>188</v>
      </c>
      <c r="E1970" s="55" t="s">
        <v>4</v>
      </c>
      <c r="F1970" s="55" t="s">
        <v>12</v>
      </c>
      <c r="G1970" s="55" t="s">
        <v>90</v>
      </c>
      <c r="H1970" s="55" t="s">
        <v>209</v>
      </c>
      <c r="I1970" s="55" t="s">
        <v>190</v>
      </c>
      <c r="J1970" s="65" t="s">
        <v>337</v>
      </c>
    </row>
    <row r="1971" spans="1:10" ht="28.5" x14ac:dyDescent="0.25">
      <c r="A1971" s="66">
        <v>202406418</v>
      </c>
      <c r="B1971" s="56">
        <v>45607</v>
      </c>
      <c r="C1971" s="55" t="s">
        <v>2</v>
      </c>
      <c r="D1971" s="55" t="s">
        <v>199</v>
      </c>
      <c r="E1971" s="55" t="s">
        <v>4</v>
      </c>
      <c r="F1971" s="55" t="s">
        <v>12</v>
      </c>
      <c r="G1971" s="55" t="s">
        <v>202</v>
      </c>
      <c r="H1971" s="55" t="s">
        <v>203</v>
      </c>
      <c r="I1971" s="55" t="s">
        <v>190</v>
      </c>
      <c r="J1971" s="65" t="s">
        <v>337</v>
      </c>
    </row>
    <row r="1972" spans="1:10" ht="42.75" x14ac:dyDescent="0.25">
      <c r="A1972" s="66">
        <v>202406420</v>
      </c>
      <c r="B1972" s="56">
        <v>45607</v>
      </c>
      <c r="C1972" s="55" t="s">
        <v>2</v>
      </c>
      <c r="D1972" s="55" t="s">
        <v>199</v>
      </c>
      <c r="E1972" s="55" t="s">
        <v>200</v>
      </c>
      <c r="F1972" s="55" t="s">
        <v>295</v>
      </c>
      <c r="G1972" s="55" t="s">
        <v>202</v>
      </c>
      <c r="H1972" s="55" t="s">
        <v>235</v>
      </c>
      <c r="I1972" s="55" t="s">
        <v>190</v>
      </c>
      <c r="J1972" s="65" t="s">
        <v>337</v>
      </c>
    </row>
    <row r="1973" spans="1:10" ht="57" x14ac:dyDescent="0.25">
      <c r="A1973" s="66">
        <v>202406424</v>
      </c>
      <c r="B1973" s="56">
        <v>45607.457320138899</v>
      </c>
      <c r="C1973" s="55" t="s">
        <v>1</v>
      </c>
      <c r="D1973" s="55" t="s">
        <v>188</v>
      </c>
      <c r="E1973" s="55" t="s">
        <v>39</v>
      </c>
      <c r="F1973" s="55" t="s">
        <v>63</v>
      </c>
      <c r="G1973" s="55" t="s">
        <v>80</v>
      </c>
      <c r="H1973" s="55" t="s">
        <v>234</v>
      </c>
      <c r="I1973" s="55" t="s">
        <v>190</v>
      </c>
      <c r="J1973" s="65" t="s">
        <v>337</v>
      </c>
    </row>
    <row r="1974" spans="1:10" ht="28.5" x14ac:dyDescent="0.25">
      <c r="A1974" s="66">
        <v>202406426</v>
      </c>
      <c r="B1974" s="56">
        <v>45607</v>
      </c>
      <c r="C1974" s="55" t="s">
        <v>1</v>
      </c>
      <c r="D1974" s="55" t="s">
        <v>188</v>
      </c>
      <c r="E1974" s="55" t="s">
        <v>4</v>
      </c>
      <c r="F1974" s="55" t="s">
        <v>18</v>
      </c>
      <c r="G1974" s="55" t="s">
        <v>80</v>
      </c>
      <c r="H1974" s="55" t="s">
        <v>261</v>
      </c>
      <c r="I1974" s="55" t="s">
        <v>190</v>
      </c>
      <c r="J1974" s="65" t="s">
        <v>337</v>
      </c>
    </row>
    <row r="1975" spans="1:10" ht="142.5" x14ac:dyDescent="0.25">
      <c r="A1975" s="66">
        <v>202406431</v>
      </c>
      <c r="B1975" s="56">
        <v>45607.5162524306</v>
      </c>
      <c r="C1975" s="55" t="s">
        <v>1</v>
      </c>
      <c r="D1975" s="55" t="s">
        <v>188</v>
      </c>
      <c r="E1975" s="55" t="s">
        <v>39</v>
      </c>
      <c r="F1975" s="55" t="s">
        <v>47</v>
      </c>
      <c r="G1975" s="55" t="s">
        <v>90</v>
      </c>
      <c r="H1975" s="55" t="s">
        <v>209</v>
      </c>
      <c r="I1975" s="55" t="s">
        <v>190</v>
      </c>
      <c r="J1975" s="65" t="s">
        <v>337</v>
      </c>
    </row>
    <row r="1976" spans="1:10" ht="71.25" x14ac:dyDescent="0.25">
      <c r="A1976" s="66">
        <v>202406442</v>
      </c>
      <c r="B1976" s="56">
        <v>45607.6169057523</v>
      </c>
      <c r="C1976" s="55" t="s">
        <v>1</v>
      </c>
      <c r="D1976" s="55" t="s">
        <v>188</v>
      </c>
      <c r="E1976" s="55" t="s">
        <v>4</v>
      </c>
      <c r="F1976" s="55" t="s">
        <v>26</v>
      </c>
      <c r="G1976" s="55" t="s">
        <v>90</v>
      </c>
      <c r="H1976" s="55" t="s">
        <v>197</v>
      </c>
      <c r="I1976" s="55" t="s">
        <v>190</v>
      </c>
      <c r="J1976" s="65" t="s">
        <v>337</v>
      </c>
    </row>
    <row r="1977" spans="1:10" ht="42.75" x14ac:dyDescent="0.25">
      <c r="A1977" s="66">
        <v>202406443</v>
      </c>
      <c r="B1977" s="56">
        <v>45607.632704166703</v>
      </c>
      <c r="C1977" s="55" t="s">
        <v>1</v>
      </c>
      <c r="D1977" s="55" t="s">
        <v>188</v>
      </c>
      <c r="E1977" s="55" t="s">
        <v>196</v>
      </c>
      <c r="F1977" s="55" t="s">
        <v>33</v>
      </c>
      <c r="G1977" s="55" t="s">
        <v>89</v>
      </c>
      <c r="H1977" s="55" t="s">
        <v>103</v>
      </c>
      <c r="I1977" s="55" t="s">
        <v>190</v>
      </c>
      <c r="J1977" s="65" t="s">
        <v>337</v>
      </c>
    </row>
    <row r="1978" spans="1:10" ht="28.5" x14ac:dyDescent="0.25">
      <c r="A1978" s="66">
        <v>202406444</v>
      </c>
      <c r="B1978" s="56">
        <v>45607.637808911997</v>
      </c>
      <c r="C1978" s="55" t="s">
        <v>1</v>
      </c>
      <c r="D1978" s="55" t="s">
        <v>188</v>
      </c>
      <c r="E1978" s="55" t="s">
        <v>4</v>
      </c>
      <c r="F1978" s="55" t="s">
        <v>23</v>
      </c>
      <c r="G1978" s="55" t="s">
        <v>90</v>
      </c>
      <c r="H1978" s="55" t="s">
        <v>204</v>
      </c>
      <c r="I1978" s="55" t="s">
        <v>190</v>
      </c>
      <c r="J1978" s="65" t="s">
        <v>337</v>
      </c>
    </row>
    <row r="1979" spans="1:10" ht="42.75" x14ac:dyDescent="0.25">
      <c r="A1979" s="66">
        <v>202406446</v>
      </c>
      <c r="B1979" s="56">
        <v>45607</v>
      </c>
      <c r="C1979" s="55" t="s">
        <v>2</v>
      </c>
      <c r="D1979" s="55" t="s">
        <v>199</v>
      </c>
      <c r="E1979" s="55" t="s">
        <v>4</v>
      </c>
      <c r="F1979" s="55" t="s">
        <v>29</v>
      </c>
      <c r="G1979" s="55" t="s">
        <v>202</v>
      </c>
      <c r="H1979" s="55" t="s">
        <v>215</v>
      </c>
      <c r="I1979" s="55" t="s">
        <v>213</v>
      </c>
      <c r="J1979" s="65" t="s">
        <v>337</v>
      </c>
    </row>
    <row r="1980" spans="1:10" ht="42.75" x14ac:dyDescent="0.25">
      <c r="A1980" s="66">
        <v>202406447</v>
      </c>
      <c r="B1980" s="56">
        <v>45600</v>
      </c>
      <c r="C1980" s="55" t="s">
        <v>1</v>
      </c>
      <c r="D1980" s="55" t="s">
        <v>188</v>
      </c>
      <c r="E1980" s="55" t="s">
        <v>196</v>
      </c>
      <c r="F1980" s="55" t="s">
        <v>36</v>
      </c>
      <c r="G1980" s="55" t="s">
        <v>89</v>
      </c>
      <c r="H1980" s="55" t="s">
        <v>103</v>
      </c>
      <c r="I1980" s="55" t="s">
        <v>190</v>
      </c>
      <c r="J1980" s="65" t="s">
        <v>337</v>
      </c>
    </row>
    <row r="1981" spans="1:10" ht="57" x14ac:dyDescent="0.25">
      <c r="A1981" s="66">
        <v>202406454</v>
      </c>
      <c r="B1981" s="56">
        <v>45609</v>
      </c>
      <c r="C1981" s="55" t="s">
        <v>1</v>
      </c>
      <c r="D1981" s="55" t="s">
        <v>188</v>
      </c>
      <c r="E1981" s="55" t="s">
        <v>196</v>
      </c>
      <c r="F1981" s="55" t="s">
        <v>35</v>
      </c>
      <c r="G1981" s="55" t="s">
        <v>89</v>
      </c>
      <c r="H1981" s="55" t="s">
        <v>115</v>
      </c>
      <c r="I1981" s="55" t="s">
        <v>190</v>
      </c>
      <c r="J1981" s="65" t="s">
        <v>337</v>
      </c>
    </row>
    <row r="1982" spans="1:10" ht="57" x14ac:dyDescent="0.25">
      <c r="A1982" s="66">
        <v>202406456</v>
      </c>
      <c r="B1982" s="56">
        <v>45607</v>
      </c>
      <c r="C1982" s="55" t="s">
        <v>1</v>
      </c>
      <c r="D1982" s="55" t="s">
        <v>188</v>
      </c>
      <c r="E1982" s="55" t="s">
        <v>4</v>
      </c>
      <c r="F1982" s="55" t="s">
        <v>194</v>
      </c>
      <c r="G1982" s="55" t="s">
        <v>92</v>
      </c>
      <c r="H1982" s="55" t="s">
        <v>262</v>
      </c>
      <c r="I1982" s="55" t="s">
        <v>190</v>
      </c>
      <c r="J1982" s="65" t="s">
        <v>337</v>
      </c>
    </row>
    <row r="1983" spans="1:10" ht="42.75" x14ac:dyDescent="0.25">
      <c r="A1983" s="66">
        <v>202406457</v>
      </c>
      <c r="B1983" s="56">
        <v>45608</v>
      </c>
      <c r="C1983" s="55" t="s">
        <v>1</v>
      </c>
      <c r="D1983" s="55" t="s">
        <v>188</v>
      </c>
      <c r="E1983" s="55" t="s">
        <v>4</v>
      </c>
      <c r="F1983" s="55" t="s">
        <v>25</v>
      </c>
      <c r="G1983" s="55" t="s">
        <v>84</v>
      </c>
      <c r="H1983" s="55" t="s">
        <v>93</v>
      </c>
      <c r="I1983" s="55" t="s">
        <v>190</v>
      </c>
      <c r="J1983" s="65" t="s">
        <v>337</v>
      </c>
    </row>
    <row r="1984" spans="1:10" ht="71.25" x14ac:dyDescent="0.25">
      <c r="A1984" s="66">
        <v>202406461</v>
      </c>
      <c r="B1984" s="56">
        <v>45608.362859756897</v>
      </c>
      <c r="C1984" s="55" t="s">
        <v>1</v>
      </c>
      <c r="D1984" s="55" t="s">
        <v>188</v>
      </c>
      <c r="E1984" s="55" t="s">
        <v>4</v>
      </c>
      <c r="F1984" s="55" t="s">
        <v>25</v>
      </c>
      <c r="G1984" s="55" t="s">
        <v>87</v>
      </c>
      <c r="H1984" s="55" t="s">
        <v>219</v>
      </c>
      <c r="I1984" s="55" t="s">
        <v>190</v>
      </c>
      <c r="J1984" s="65" t="s">
        <v>337</v>
      </c>
    </row>
    <row r="1985" spans="1:10" ht="142.5" x14ac:dyDescent="0.25">
      <c r="A1985" s="66">
        <v>202406471</v>
      </c>
      <c r="B1985" s="56">
        <v>45608.441525115697</v>
      </c>
      <c r="C1985" s="55" t="s">
        <v>1</v>
      </c>
      <c r="D1985" s="55" t="s">
        <v>188</v>
      </c>
      <c r="E1985" s="55" t="s">
        <v>39</v>
      </c>
      <c r="F1985" s="55" t="s">
        <v>76</v>
      </c>
      <c r="G1985" s="55" t="s">
        <v>90</v>
      </c>
      <c r="H1985" s="55" t="s">
        <v>209</v>
      </c>
      <c r="I1985" s="55" t="s">
        <v>190</v>
      </c>
      <c r="J1985" s="65" t="s">
        <v>337</v>
      </c>
    </row>
    <row r="1986" spans="1:10" ht="42.75" x14ac:dyDescent="0.25">
      <c r="A1986" s="66">
        <v>202406473</v>
      </c>
      <c r="B1986" s="56">
        <v>45608</v>
      </c>
      <c r="C1986" s="55" t="s">
        <v>1</v>
      </c>
      <c r="D1986" s="55" t="s">
        <v>188</v>
      </c>
      <c r="E1986" s="55" t="s">
        <v>4</v>
      </c>
      <c r="F1986" s="55" t="s">
        <v>22</v>
      </c>
      <c r="G1986" s="55" t="s">
        <v>82</v>
      </c>
      <c r="H1986" s="55" t="s">
        <v>198</v>
      </c>
      <c r="I1986" s="55" t="s">
        <v>190</v>
      </c>
      <c r="J1986" s="65" t="s">
        <v>337</v>
      </c>
    </row>
    <row r="1987" spans="1:10" ht="142.5" x14ac:dyDescent="0.25">
      <c r="A1987" s="66">
        <v>202406474</v>
      </c>
      <c r="B1987" s="56">
        <v>45608</v>
      </c>
      <c r="C1987" s="55" t="s">
        <v>1</v>
      </c>
      <c r="D1987" s="55" t="s">
        <v>188</v>
      </c>
      <c r="E1987" s="55" t="s">
        <v>39</v>
      </c>
      <c r="F1987" s="55" t="s">
        <v>65</v>
      </c>
      <c r="G1987" s="55" t="s">
        <v>90</v>
      </c>
      <c r="H1987" s="55" t="s">
        <v>209</v>
      </c>
      <c r="I1987" s="55" t="s">
        <v>190</v>
      </c>
      <c r="J1987" s="65" t="s">
        <v>337</v>
      </c>
    </row>
    <row r="1988" spans="1:10" ht="42.75" x14ac:dyDescent="0.25">
      <c r="A1988" s="66">
        <v>202406475</v>
      </c>
      <c r="B1988" s="56">
        <v>45608</v>
      </c>
      <c r="C1988" s="55" t="s">
        <v>1</v>
      </c>
      <c r="D1988" s="55" t="s">
        <v>188</v>
      </c>
      <c r="E1988" s="55" t="s">
        <v>196</v>
      </c>
      <c r="F1988" s="55" t="s">
        <v>34</v>
      </c>
      <c r="G1988" s="55" t="s">
        <v>89</v>
      </c>
      <c r="H1988" s="55" t="s">
        <v>103</v>
      </c>
      <c r="I1988" s="55" t="s">
        <v>190</v>
      </c>
      <c r="J1988" s="65" t="s">
        <v>337</v>
      </c>
    </row>
    <row r="1989" spans="1:10" ht="57" x14ac:dyDescent="0.25">
      <c r="A1989" s="66">
        <v>202406476</v>
      </c>
      <c r="B1989" s="56">
        <v>45608.485517708301</v>
      </c>
      <c r="C1989" s="55" t="s">
        <v>1</v>
      </c>
      <c r="D1989" s="55" t="s">
        <v>188</v>
      </c>
      <c r="E1989" s="55" t="s">
        <v>196</v>
      </c>
      <c r="F1989" s="55" t="s">
        <v>35</v>
      </c>
      <c r="G1989" s="55" t="s">
        <v>84</v>
      </c>
      <c r="H1989" s="55" t="s">
        <v>89</v>
      </c>
      <c r="I1989" s="55" t="s">
        <v>190</v>
      </c>
      <c r="J1989" s="65" t="s">
        <v>337</v>
      </c>
    </row>
    <row r="1990" spans="1:10" ht="42.75" x14ac:dyDescent="0.25">
      <c r="A1990" s="66">
        <v>202406479</v>
      </c>
      <c r="B1990" s="56">
        <v>45608</v>
      </c>
      <c r="C1990" s="55" t="s">
        <v>1</v>
      </c>
      <c r="D1990" s="55" t="s">
        <v>188</v>
      </c>
      <c r="E1990" s="55" t="s">
        <v>4</v>
      </c>
      <c r="F1990" s="55" t="s">
        <v>26</v>
      </c>
      <c r="G1990" s="55" t="s">
        <v>84</v>
      </c>
      <c r="H1990" s="55" t="s">
        <v>211</v>
      </c>
      <c r="I1990" s="55" t="s">
        <v>190</v>
      </c>
      <c r="J1990" s="65" t="s">
        <v>337</v>
      </c>
    </row>
    <row r="1991" spans="1:10" ht="42.75" x14ac:dyDescent="0.25">
      <c r="A1991" s="66">
        <v>202406482</v>
      </c>
      <c r="B1991" s="56">
        <v>45608</v>
      </c>
      <c r="C1991" s="55" t="s">
        <v>1</v>
      </c>
      <c r="D1991" s="55" t="s">
        <v>188</v>
      </c>
      <c r="E1991" s="55" t="s">
        <v>196</v>
      </c>
      <c r="F1991" s="55" t="s">
        <v>38</v>
      </c>
      <c r="G1991" s="55" t="s">
        <v>89</v>
      </c>
      <c r="H1991" s="55" t="s">
        <v>103</v>
      </c>
      <c r="I1991" s="55" t="s">
        <v>190</v>
      </c>
      <c r="J1991" s="65" t="s">
        <v>337</v>
      </c>
    </row>
    <row r="1992" spans="1:10" ht="42.75" x14ac:dyDescent="0.25">
      <c r="A1992" s="66">
        <v>202406487</v>
      </c>
      <c r="B1992" s="56">
        <v>45608.610923344902</v>
      </c>
      <c r="C1992" s="55" t="s">
        <v>1</v>
      </c>
      <c r="D1992" s="55" t="s">
        <v>188</v>
      </c>
      <c r="E1992" s="55" t="s">
        <v>4</v>
      </c>
      <c r="F1992" s="55" t="s">
        <v>8</v>
      </c>
      <c r="G1992" s="55" t="s">
        <v>93</v>
      </c>
      <c r="H1992" s="55" t="s">
        <v>248</v>
      </c>
      <c r="I1992" s="55" t="s">
        <v>190</v>
      </c>
      <c r="J1992" s="65" t="s">
        <v>337</v>
      </c>
    </row>
    <row r="1993" spans="1:10" ht="42.75" x14ac:dyDescent="0.25">
      <c r="A1993" s="66">
        <v>202406489</v>
      </c>
      <c r="B1993" s="56">
        <v>45608.620466284701</v>
      </c>
      <c r="C1993" s="55" t="s">
        <v>1</v>
      </c>
      <c r="D1993" s="55" t="s">
        <v>188</v>
      </c>
      <c r="E1993" s="55" t="s">
        <v>4</v>
      </c>
      <c r="F1993" s="55" t="s">
        <v>12</v>
      </c>
      <c r="G1993" s="55" t="s">
        <v>82</v>
      </c>
      <c r="H1993" s="55" t="s">
        <v>118</v>
      </c>
      <c r="I1993" s="55" t="s">
        <v>190</v>
      </c>
      <c r="J1993" s="65" t="s">
        <v>337</v>
      </c>
    </row>
    <row r="1994" spans="1:10" ht="42.75" x14ac:dyDescent="0.25">
      <c r="A1994" s="66">
        <v>202406493</v>
      </c>
      <c r="B1994" s="56">
        <v>45609</v>
      </c>
      <c r="C1994" s="55" t="s">
        <v>1</v>
      </c>
      <c r="D1994" s="55" t="s">
        <v>188</v>
      </c>
      <c r="E1994" s="55" t="s">
        <v>4</v>
      </c>
      <c r="F1994" s="55" t="s">
        <v>12</v>
      </c>
      <c r="G1994" s="55" t="s">
        <v>82</v>
      </c>
      <c r="H1994" s="55" t="s">
        <v>207</v>
      </c>
      <c r="I1994" s="55" t="s">
        <v>213</v>
      </c>
      <c r="J1994" s="65" t="s">
        <v>337</v>
      </c>
    </row>
    <row r="1995" spans="1:10" ht="85.5" x14ac:dyDescent="0.25">
      <c r="A1995" s="66">
        <v>202406494</v>
      </c>
      <c r="B1995" s="56">
        <v>45609</v>
      </c>
      <c r="C1995" s="55" t="s">
        <v>1</v>
      </c>
      <c r="D1995" s="55" t="s">
        <v>188</v>
      </c>
      <c r="E1995" s="55" t="s">
        <v>4</v>
      </c>
      <c r="F1995" s="55" t="s">
        <v>15</v>
      </c>
      <c r="G1995" s="55" t="s">
        <v>92</v>
      </c>
      <c r="H1995" s="55" t="s">
        <v>247</v>
      </c>
      <c r="I1995" s="55" t="s">
        <v>190</v>
      </c>
      <c r="J1995" s="65" t="s">
        <v>337</v>
      </c>
    </row>
    <row r="1996" spans="1:10" ht="142.5" x14ac:dyDescent="0.25">
      <c r="A1996" s="66">
        <v>202406495</v>
      </c>
      <c r="B1996" s="56">
        <v>45609.073421446803</v>
      </c>
      <c r="C1996" s="55" t="s">
        <v>1</v>
      </c>
      <c r="D1996" s="55" t="s">
        <v>188</v>
      </c>
      <c r="E1996" s="55" t="s">
        <v>39</v>
      </c>
      <c r="F1996" s="55" t="s">
        <v>47</v>
      </c>
      <c r="G1996" s="55" t="s">
        <v>90</v>
      </c>
      <c r="H1996" s="55" t="s">
        <v>209</v>
      </c>
      <c r="I1996" s="55" t="s">
        <v>190</v>
      </c>
      <c r="J1996" s="65" t="s">
        <v>337</v>
      </c>
    </row>
    <row r="1997" spans="1:10" ht="28.5" x14ac:dyDescent="0.25">
      <c r="A1997" s="66">
        <v>202406497</v>
      </c>
      <c r="B1997" s="56">
        <v>45609.358478738402</v>
      </c>
      <c r="C1997" s="55" t="s">
        <v>1</v>
      </c>
      <c r="D1997" s="55" t="s">
        <v>188</v>
      </c>
      <c r="E1997" s="55" t="s">
        <v>4</v>
      </c>
      <c r="F1997" s="55" t="s">
        <v>23</v>
      </c>
      <c r="G1997" s="55" t="s">
        <v>88</v>
      </c>
      <c r="H1997" s="55" t="s">
        <v>216</v>
      </c>
      <c r="I1997" s="55" t="s">
        <v>190</v>
      </c>
      <c r="J1997" s="65" t="s">
        <v>337</v>
      </c>
    </row>
    <row r="1998" spans="1:10" ht="42.75" x14ac:dyDescent="0.25">
      <c r="A1998" s="66">
        <v>202406501</v>
      </c>
      <c r="B1998" s="56">
        <v>45609</v>
      </c>
      <c r="C1998" s="55" t="s">
        <v>1</v>
      </c>
      <c r="D1998" s="55" t="s">
        <v>188</v>
      </c>
      <c r="E1998" s="55" t="s">
        <v>196</v>
      </c>
      <c r="F1998" s="55" t="s">
        <v>32</v>
      </c>
      <c r="G1998" s="55" t="s">
        <v>89</v>
      </c>
      <c r="H1998" s="55" t="s">
        <v>103</v>
      </c>
      <c r="I1998" s="55" t="s">
        <v>190</v>
      </c>
      <c r="J1998" s="65" t="s">
        <v>337</v>
      </c>
    </row>
    <row r="1999" spans="1:10" ht="57" x14ac:dyDescent="0.25">
      <c r="A1999" s="66">
        <v>202406503</v>
      </c>
      <c r="B1999" s="56">
        <v>45607</v>
      </c>
      <c r="C1999" s="55" t="s">
        <v>1</v>
      </c>
      <c r="D1999" s="55" t="s">
        <v>188</v>
      </c>
      <c r="E1999" s="55" t="s">
        <v>196</v>
      </c>
      <c r="F1999" s="55" t="s">
        <v>35</v>
      </c>
      <c r="G1999" s="55" t="s">
        <v>89</v>
      </c>
      <c r="H1999" s="55" t="s">
        <v>98</v>
      </c>
      <c r="I1999" s="55" t="s">
        <v>190</v>
      </c>
      <c r="J1999" s="65" t="s">
        <v>337</v>
      </c>
    </row>
    <row r="2000" spans="1:10" ht="57" x14ac:dyDescent="0.25">
      <c r="A2000" s="66">
        <v>202406505</v>
      </c>
      <c r="B2000" s="56">
        <v>45609.449680590304</v>
      </c>
      <c r="C2000" s="55" t="s">
        <v>1</v>
      </c>
      <c r="D2000" s="55" t="s">
        <v>188</v>
      </c>
      <c r="E2000" s="55" t="s">
        <v>4</v>
      </c>
      <c r="F2000" s="55" t="s">
        <v>10</v>
      </c>
      <c r="G2000" s="55" t="s">
        <v>80</v>
      </c>
      <c r="H2000" s="55" t="s">
        <v>234</v>
      </c>
      <c r="I2000" s="55" t="s">
        <v>190</v>
      </c>
      <c r="J2000" s="65" t="s">
        <v>337</v>
      </c>
    </row>
    <row r="2001" spans="1:10" ht="42.75" x14ac:dyDescent="0.25">
      <c r="A2001" s="66">
        <v>202406508</v>
      </c>
      <c r="B2001" s="56">
        <v>45602</v>
      </c>
      <c r="C2001" s="55" t="s">
        <v>1</v>
      </c>
      <c r="D2001" s="55" t="s">
        <v>188</v>
      </c>
      <c r="E2001" s="55" t="s">
        <v>4</v>
      </c>
      <c r="F2001" s="55" t="s">
        <v>194</v>
      </c>
      <c r="G2001" s="55" t="s">
        <v>84</v>
      </c>
      <c r="H2001" s="55" t="s">
        <v>211</v>
      </c>
      <c r="I2001" s="55" t="s">
        <v>190</v>
      </c>
      <c r="J2001" s="65" t="s">
        <v>337</v>
      </c>
    </row>
    <row r="2002" spans="1:10" ht="42.75" x14ac:dyDescent="0.25">
      <c r="A2002" s="66">
        <v>202406510</v>
      </c>
      <c r="B2002" s="56">
        <v>45609</v>
      </c>
      <c r="C2002" s="55" t="s">
        <v>1</v>
      </c>
      <c r="D2002" s="55" t="s">
        <v>188</v>
      </c>
      <c r="E2002" s="55" t="s">
        <v>196</v>
      </c>
      <c r="F2002" s="55" t="s">
        <v>36</v>
      </c>
      <c r="G2002" s="55" t="s">
        <v>89</v>
      </c>
      <c r="H2002" s="55" t="s">
        <v>103</v>
      </c>
      <c r="I2002" s="55" t="s">
        <v>190</v>
      </c>
      <c r="J2002" s="65" t="s">
        <v>337</v>
      </c>
    </row>
    <row r="2003" spans="1:10" ht="42.75" x14ac:dyDescent="0.25">
      <c r="A2003" s="66">
        <v>202406512</v>
      </c>
      <c r="B2003" s="56">
        <v>45609</v>
      </c>
      <c r="C2003" s="55" t="s">
        <v>1</v>
      </c>
      <c r="D2003" s="55" t="s">
        <v>188</v>
      </c>
      <c r="E2003" s="55" t="s">
        <v>196</v>
      </c>
      <c r="F2003" s="55" t="s">
        <v>36</v>
      </c>
      <c r="G2003" s="55" t="s">
        <v>89</v>
      </c>
      <c r="H2003" s="55" t="s">
        <v>103</v>
      </c>
      <c r="I2003" s="55" t="s">
        <v>190</v>
      </c>
      <c r="J2003" s="65" t="s">
        <v>337</v>
      </c>
    </row>
    <row r="2004" spans="1:10" ht="57" x14ac:dyDescent="0.25">
      <c r="A2004" s="66">
        <v>202406514</v>
      </c>
      <c r="B2004" s="56">
        <v>45609.5489769329</v>
      </c>
      <c r="C2004" s="55" t="s">
        <v>1</v>
      </c>
      <c r="D2004" s="55" t="s">
        <v>188</v>
      </c>
      <c r="E2004" s="55" t="s">
        <v>39</v>
      </c>
      <c r="F2004" s="55" t="s">
        <v>58</v>
      </c>
      <c r="G2004" s="55" t="s">
        <v>90</v>
      </c>
      <c r="H2004" s="55" t="s">
        <v>195</v>
      </c>
      <c r="I2004" s="55" t="s">
        <v>190</v>
      </c>
      <c r="J2004" s="65" t="s">
        <v>337</v>
      </c>
    </row>
    <row r="2005" spans="1:10" ht="57" x14ac:dyDescent="0.25">
      <c r="A2005" s="66">
        <v>202406523</v>
      </c>
      <c r="B2005" s="56">
        <v>45609.616758715303</v>
      </c>
      <c r="C2005" s="55" t="s">
        <v>1</v>
      </c>
      <c r="D2005" s="55" t="s">
        <v>188</v>
      </c>
      <c r="E2005" s="55" t="s">
        <v>4</v>
      </c>
      <c r="F2005" s="55" t="s">
        <v>9</v>
      </c>
      <c r="G2005" s="55" t="s">
        <v>90</v>
      </c>
      <c r="H2005" s="55" t="s">
        <v>270</v>
      </c>
      <c r="I2005" s="55" t="s">
        <v>190</v>
      </c>
      <c r="J2005" s="65" t="s">
        <v>337</v>
      </c>
    </row>
    <row r="2006" spans="1:10" ht="42.75" x14ac:dyDescent="0.25">
      <c r="A2006" s="66">
        <v>202406524</v>
      </c>
      <c r="B2006" s="56">
        <v>45609.621870914401</v>
      </c>
      <c r="C2006" s="55" t="s">
        <v>1</v>
      </c>
      <c r="D2006" s="55" t="s">
        <v>188</v>
      </c>
      <c r="E2006" s="55" t="s">
        <v>4</v>
      </c>
      <c r="F2006" s="55" t="s">
        <v>19</v>
      </c>
      <c r="G2006" s="55" t="s">
        <v>95</v>
      </c>
      <c r="H2006" s="55" t="s">
        <v>118</v>
      </c>
      <c r="I2006" s="55" t="s">
        <v>190</v>
      </c>
      <c r="J2006" s="65" t="s">
        <v>337</v>
      </c>
    </row>
    <row r="2007" spans="1:10" ht="71.25" x14ac:dyDescent="0.25">
      <c r="A2007" s="66">
        <v>202406528</v>
      </c>
      <c r="B2007" s="56">
        <v>45609.648446145802</v>
      </c>
      <c r="C2007" s="55" t="s">
        <v>1</v>
      </c>
      <c r="D2007" s="55" t="s">
        <v>188</v>
      </c>
      <c r="E2007" s="55" t="s">
        <v>4</v>
      </c>
      <c r="F2007" s="55" t="s">
        <v>17</v>
      </c>
      <c r="G2007" s="55" t="s">
        <v>92</v>
      </c>
      <c r="H2007" s="55" t="s">
        <v>210</v>
      </c>
      <c r="I2007" s="55" t="s">
        <v>190</v>
      </c>
      <c r="J2007" s="65" t="s">
        <v>337</v>
      </c>
    </row>
    <row r="2008" spans="1:10" ht="42.75" x14ac:dyDescent="0.25">
      <c r="A2008" s="66">
        <v>202406534</v>
      </c>
      <c r="B2008" s="56">
        <v>45610</v>
      </c>
      <c r="C2008" s="55" t="s">
        <v>1</v>
      </c>
      <c r="D2008" s="55" t="s">
        <v>188</v>
      </c>
      <c r="E2008" s="55" t="s">
        <v>196</v>
      </c>
      <c r="F2008" s="55" t="s">
        <v>33</v>
      </c>
      <c r="G2008" s="55" t="s">
        <v>84</v>
      </c>
      <c r="H2008" s="55" t="s">
        <v>89</v>
      </c>
      <c r="I2008" s="55" t="s">
        <v>190</v>
      </c>
      <c r="J2008" s="65" t="s">
        <v>337</v>
      </c>
    </row>
    <row r="2009" spans="1:10" ht="42.75" x14ac:dyDescent="0.25">
      <c r="A2009" s="66">
        <v>202406541</v>
      </c>
      <c r="B2009" s="56">
        <v>45609</v>
      </c>
      <c r="C2009" s="55" t="s">
        <v>1</v>
      </c>
      <c r="D2009" s="55" t="s">
        <v>188</v>
      </c>
      <c r="E2009" s="55" t="s">
        <v>196</v>
      </c>
      <c r="F2009" s="55" t="s">
        <v>33</v>
      </c>
      <c r="G2009" s="55" t="s">
        <v>89</v>
      </c>
      <c r="H2009" s="55" t="s">
        <v>103</v>
      </c>
      <c r="I2009" s="55" t="s">
        <v>190</v>
      </c>
      <c r="J2009" s="65" t="s">
        <v>337</v>
      </c>
    </row>
    <row r="2010" spans="1:10" ht="28.5" x14ac:dyDescent="0.25">
      <c r="A2010" s="66">
        <v>202406549</v>
      </c>
      <c r="B2010" s="56">
        <v>45610.461110416698</v>
      </c>
      <c r="C2010" s="55" t="s">
        <v>1</v>
      </c>
      <c r="D2010" s="55" t="s">
        <v>188</v>
      </c>
      <c r="E2010" s="55" t="s">
        <v>4</v>
      </c>
      <c r="F2010" s="55" t="s">
        <v>26</v>
      </c>
      <c r="G2010" s="55" t="s">
        <v>80</v>
      </c>
      <c r="H2010" s="55" t="s">
        <v>118</v>
      </c>
      <c r="I2010" s="55" t="s">
        <v>190</v>
      </c>
      <c r="J2010" s="65" t="s">
        <v>337</v>
      </c>
    </row>
    <row r="2011" spans="1:10" ht="42.75" x14ac:dyDescent="0.25">
      <c r="A2011" s="66">
        <v>202406553</v>
      </c>
      <c r="B2011" s="56">
        <v>45610</v>
      </c>
      <c r="C2011" s="55" t="s">
        <v>1</v>
      </c>
      <c r="D2011" s="55" t="s">
        <v>188</v>
      </c>
      <c r="E2011" s="55" t="s">
        <v>196</v>
      </c>
      <c r="F2011" s="55" t="s">
        <v>33</v>
      </c>
      <c r="G2011" s="55" t="s">
        <v>89</v>
      </c>
      <c r="H2011" s="55" t="s">
        <v>103</v>
      </c>
      <c r="I2011" s="55" t="s">
        <v>190</v>
      </c>
      <c r="J2011" s="65" t="s">
        <v>337</v>
      </c>
    </row>
    <row r="2012" spans="1:10" ht="85.5" x14ac:dyDescent="0.25">
      <c r="A2012" s="66">
        <v>202406557</v>
      </c>
      <c r="B2012" s="56">
        <v>45610</v>
      </c>
      <c r="C2012" s="55" t="s">
        <v>1</v>
      </c>
      <c r="D2012" s="55" t="s">
        <v>188</v>
      </c>
      <c r="E2012" s="55" t="s">
        <v>4</v>
      </c>
      <c r="F2012" s="55" t="s">
        <v>194</v>
      </c>
      <c r="G2012" s="55" t="s">
        <v>90</v>
      </c>
      <c r="H2012" s="55" t="s">
        <v>189</v>
      </c>
      <c r="I2012" s="55" t="s">
        <v>190</v>
      </c>
      <c r="J2012" s="65" t="s">
        <v>337</v>
      </c>
    </row>
    <row r="2013" spans="1:10" ht="57" x14ac:dyDescent="0.25">
      <c r="A2013" s="66">
        <v>202406580</v>
      </c>
      <c r="B2013" s="56">
        <v>45611</v>
      </c>
      <c r="C2013" s="55" t="s">
        <v>1</v>
      </c>
      <c r="D2013" s="55" t="s">
        <v>188</v>
      </c>
      <c r="E2013" s="55" t="s">
        <v>4</v>
      </c>
      <c r="F2013" s="55" t="s">
        <v>194</v>
      </c>
      <c r="G2013" s="55" t="s">
        <v>84</v>
      </c>
      <c r="H2013" s="55" t="s">
        <v>87</v>
      </c>
      <c r="I2013" s="55" t="s">
        <v>190</v>
      </c>
      <c r="J2013" s="65" t="s">
        <v>337</v>
      </c>
    </row>
    <row r="2014" spans="1:10" ht="42.75" x14ac:dyDescent="0.25">
      <c r="A2014" s="66">
        <v>202406582</v>
      </c>
      <c r="B2014" s="56">
        <v>45611</v>
      </c>
      <c r="C2014" s="55" t="s">
        <v>1</v>
      </c>
      <c r="D2014" s="55" t="s">
        <v>188</v>
      </c>
      <c r="E2014" s="55" t="s">
        <v>196</v>
      </c>
      <c r="F2014" s="55" t="s">
        <v>33</v>
      </c>
      <c r="G2014" s="55" t="s">
        <v>89</v>
      </c>
      <c r="H2014" s="55" t="s">
        <v>98</v>
      </c>
      <c r="I2014" s="55" t="s">
        <v>190</v>
      </c>
      <c r="J2014" s="65" t="s">
        <v>337</v>
      </c>
    </row>
    <row r="2015" spans="1:10" ht="71.25" x14ac:dyDescent="0.25">
      <c r="A2015" s="66">
        <v>202406588</v>
      </c>
      <c r="B2015" s="56">
        <v>45611</v>
      </c>
      <c r="C2015" s="55" t="s">
        <v>1</v>
      </c>
      <c r="D2015" s="55" t="s">
        <v>188</v>
      </c>
      <c r="E2015" s="55" t="s">
        <v>196</v>
      </c>
      <c r="F2015" s="55" t="s">
        <v>36</v>
      </c>
      <c r="G2015" s="55" t="s">
        <v>89</v>
      </c>
      <c r="H2015" s="55" t="s">
        <v>106</v>
      </c>
      <c r="I2015" s="55" t="s">
        <v>190</v>
      </c>
      <c r="J2015" s="65" t="s">
        <v>337</v>
      </c>
    </row>
    <row r="2016" spans="1:10" ht="57" x14ac:dyDescent="0.25">
      <c r="A2016" s="66">
        <v>202406591</v>
      </c>
      <c r="B2016" s="56">
        <v>45611.438693402801</v>
      </c>
      <c r="C2016" s="55" t="s">
        <v>1</v>
      </c>
      <c r="D2016" s="55" t="s">
        <v>188</v>
      </c>
      <c r="E2016" s="55" t="s">
        <v>39</v>
      </c>
      <c r="F2016" s="55" t="s">
        <v>65</v>
      </c>
      <c r="G2016" s="55" t="s">
        <v>90</v>
      </c>
      <c r="H2016" s="55" t="s">
        <v>195</v>
      </c>
      <c r="I2016" s="55" t="s">
        <v>190</v>
      </c>
      <c r="J2016" s="65" t="s">
        <v>337</v>
      </c>
    </row>
    <row r="2017" spans="1:10" ht="71.25" x14ac:dyDescent="0.25">
      <c r="A2017" s="66">
        <v>202406595</v>
      </c>
      <c r="B2017" s="56">
        <v>45611.457400196799</v>
      </c>
      <c r="C2017" s="55" t="s">
        <v>1</v>
      </c>
      <c r="D2017" s="55" t="s">
        <v>188</v>
      </c>
      <c r="E2017" s="55" t="s">
        <v>4</v>
      </c>
      <c r="F2017" s="55" t="s">
        <v>17</v>
      </c>
      <c r="G2017" s="55" t="s">
        <v>92</v>
      </c>
      <c r="H2017" s="55" t="s">
        <v>210</v>
      </c>
      <c r="I2017" s="55" t="s">
        <v>190</v>
      </c>
      <c r="J2017" s="65" t="s">
        <v>337</v>
      </c>
    </row>
    <row r="2018" spans="1:10" ht="28.5" x14ac:dyDescent="0.25">
      <c r="A2018" s="66">
        <v>202406598</v>
      </c>
      <c r="B2018" s="56">
        <v>45611</v>
      </c>
      <c r="C2018" s="55" t="s">
        <v>1</v>
      </c>
      <c r="D2018" s="55" t="s">
        <v>188</v>
      </c>
      <c r="E2018" s="55" t="s">
        <v>4</v>
      </c>
      <c r="F2018" s="55" t="s">
        <v>26</v>
      </c>
      <c r="G2018" s="55" t="s">
        <v>84</v>
      </c>
      <c r="H2018" s="55" t="s">
        <v>90</v>
      </c>
      <c r="I2018" s="55" t="s">
        <v>190</v>
      </c>
      <c r="J2018" s="65" t="s">
        <v>337</v>
      </c>
    </row>
    <row r="2019" spans="1:10" ht="28.5" x14ac:dyDescent="0.25">
      <c r="A2019" s="66">
        <v>202406600</v>
      </c>
      <c r="B2019" s="56">
        <v>45611</v>
      </c>
      <c r="C2019" s="55" t="s">
        <v>1</v>
      </c>
      <c r="D2019" s="55" t="s">
        <v>188</v>
      </c>
      <c r="E2019" s="55" t="s">
        <v>39</v>
      </c>
      <c r="F2019" s="55" t="s">
        <v>54</v>
      </c>
      <c r="G2019" s="55" t="s">
        <v>90</v>
      </c>
      <c r="H2019" s="55" t="s">
        <v>118</v>
      </c>
      <c r="I2019" s="55" t="s">
        <v>190</v>
      </c>
      <c r="J2019" s="65" t="s">
        <v>337</v>
      </c>
    </row>
    <row r="2020" spans="1:10" ht="57" x14ac:dyDescent="0.25">
      <c r="A2020" s="66">
        <v>202406609</v>
      </c>
      <c r="B2020" s="56">
        <v>45611</v>
      </c>
      <c r="C2020" s="55" t="s">
        <v>1</v>
      </c>
      <c r="D2020" s="55" t="s">
        <v>188</v>
      </c>
      <c r="E2020" s="55" t="s">
        <v>196</v>
      </c>
      <c r="F2020" s="55" t="s">
        <v>32</v>
      </c>
      <c r="G2020" s="55" t="s">
        <v>89</v>
      </c>
      <c r="H2020" s="55" t="s">
        <v>100</v>
      </c>
      <c r="I2020" s="55" t="s">
        <v>190</v>
      </c>
      <c r="J2020" s="65" t="s">
        <v>337</v>
      </c>
    </row>
    <row r="2021" spans="1:10" ht="42.75" x14ac:dyDescent="0.25">
      <c r="A2021" s="66">
        <v>202406611</v>
      </c>
      <c r="B2021" s="56">
        <v>45611</v>
      </c>
      <c r="C2021" s="55" t="s">
        <v>1</v>
      </c>
      <c r="D2021" s="55" t="s">
        <v>188</v>
      </c>
      <c r="E2021" s="55" t="s">
        <v>196</v>
      </c>
      <c r="F2021" s="55" t="s">
        <v>38</v>
      </c>
      <c r="G2021" s="55" t="s">
        <v>84</v>
      </c>
      <c r="H2021" s="55" t="s">
        <v>89</v>
      </c>
      <c r="I2021" s="55" t="s">
        <v>190</v>
      </c>
      <c r="J2021" s="65" t="s">
        <v>337</v>
      </c>
    </row>
    <row r="2022" spans="1:10" ht="71.25" x14ac:dyDescent="0.25">
      <c r="A2022" s="66">
        <v>202406614</v>
      </c>
      <c r="B2022" s="56">
        <v>45611.623026006899</v>
      </c>
      <c r="C2022" s="55" t="s">
        <v>1</v>
      </c>
      <c r="D2022" s="55" t="s">
        <v>188</v>
      </c>
      <c r="E2022" s="55" t="s">
        <v>4</v>
      </c>
      <c r="F2022" s="55" t="s">
        <v>194</v>
      </c>
      <c r="G2022" s="55" t="s">
        <v>87</v>
      </c>
      <c r="H2022" s="55" t="s">
        <v>219</v>
      </c>
      <c r="I2022" s="55" t="s">
        <v>190</v>
      </c>
      <c r="J2022" s="65" t="s">
        <v>337</v>
      </c>
    </row>
    <row r="2023" spans="1:10" ht="42.75" x14ac:dyDescent="0.25">
      <c r="A2023" s="66">
        <v>202406624</v>
      </c>
      <c r="B2023" s="56">
        <v>45614</v>
      </c>
      <c r="C2023" s="55" t="s">
        <v>1</v>
      </c>
      <c r="D2023" s="55" t="s">
        <v>188</v>
      </c>
      <c r="E2023" s="55" t="s">
        <v>196</v>
      </c>
      <c r="F2023" s="55" t="s">
        <v>34</v>
      </c>
      <c r="G2023" s="55" t="s">
        <v>89</v>
      </c>
      <c r="H2023" s="55" t="s">
        <v>102</v>
      </c>
      <c r="I2023" s="55" t="s">
        <v>190</v>
      </c>
      <c r="J2023" s="65" t="s">
        <v>337</v>
      </c>
    </row>
    <row r="2024" spans="1:10" ht="42.75" x14ac:dyDescent="0.25">
      <c r="A2024" s="66">
        <v>202406627</v>
      </c>
      <c r="B2024" s="56">
        <v>45614</v>
      </c>
      <c r="C2024" s="55" t="s">
        <v>1</v>
      </c>
      <c r="D2024" s="55" t="s">
        <v>188</v>
      </c>
      <c r="E2024" s="55" t="s">
        <v>196</v>
      </c>
      <c r="F2024" s="55" t="s">
        <v>32</v>
      </c>
      <c r="G2024" s="55" t="s">
        <v>89</v>
      </c>
      <c r="H2024" s="55" t="s">
        <v>103</v>
      </c>
      <c r="I2024" s="55" t="s">
        <v>190</v>
      </c>
      <c r="J2024" s="65" t="s">
        <v>337</v>
      </c>
    </row>
    <row r="2025" spans="1:10" ht="28.5" x14ac:dyDescent="0.25">
      <c r="A2025" s="66">
        <v>202406628</v>
      </c>
      <c r="B2025" s="56">
        <v>45614</v>
      </c>
      <c r="C2025" s="55" t="s">
        <v>1</v>
      </c>
      <c r="D2025" s="55" t="s">
        <v>188</v>
      </c>
      <c r="E2025" s="55" t="s">
        <v>4</v>
      </c>
      <c r="F2025" s="55" t="s">
        <v>23</v>
      </c>
      <c r="G2025" s="55" t="s">
        <v>88</v>
      </c>
      <c r="H2025" s="55" t="s">
        <v>216</v>
      </c>
      <c r="I2025" s="55" t="s">
        <v>190</v>
      </c>
      <c r="J2025" s="65" t="s">
        <v>337</v>
      </c>
    </row>
    <row r="2026" spans="1:10" ht="42.75" x14ac:dyDescent="0.25">
      <c r="A2026" s="66">
        <v>202406629</v>
      </c>
      <c r="B2026" s="56">
        <v>45614</v>
      </c>
      <c r="C2026" s="55" t="s">
        <v>1</v>
      </c>
      <c r="D2026" s="55" t="s">
        <v>188</v>
      </c>
      <c r="E2026" s="55" t="s">
        <v>196</v>
      </c>
      <c r="F2026" s="55" t="s">
        <v>38</v>
      </c>
      <c r="G2026" s="55" t="s">
        <v>89</v>
      </c>
      <c r="H2026" s="55" t="s">
        <v>103</v>
      </c>
      <c r="I2026" s="55" t="s">
        <v>190</v>
      </c>
      <c r="J2026" s="65" t="s">
        <v>337</v>
      </c>
    </row>
    <row r="2027" spans="1:10" ht="28.5" x14ac:dyDescent="0.25">
      <c r="A2027" s="66">
        <v>202406631</v>
      </c>
      <c r="B2027" s="56">
        <v>45614</v>
      </c>
      <c r="C2027" s="55" t="s">
        <v>1</v>
      </c>
      <c r="D2027" s="55" t="s">
        <v>188</v>
      </c>
      <c r="E2027" s="55" t="s">
        <v>4</v>
      </c>
      <c r="F2027" s="55" t="s">
        <v>29</v>
      </c>
      <c r="G2027" s="55" t="s">
        <v>86</v>
      </c>
      <c r="H2027" s="55" t="s">
        <v>118</v>
      </c>
      <c r="I2027" s="55" t="s">
        <v>190</v>
      </c>
      <c r="J2027" s="65" t="s">
        <v>337</v>
      </c>
    </row>
    <row r="2028" spans="1:10" ht="42.75" x14ac:dyDescent="0.25">
      <c r="A2028" s="66">
        <v>202406634</v>
      </c>
      <c r="B2028" s="56">
        <v>45603</v>
      </c>
      <c r="C2028" s="55" t="s">
        <v>2</v>
      </c>
      <c r="D2028" s="55" t="s">
        <v>199</v>
      </c>
      <c r="E2028" s="55" t="s">
        <v>4</v>
      </c>
      <c r="F2028" s="55" t="s">
        <v>24</v>
      </c>
      <c r="G2028" s="55" t="s">
        <v>202</v>
      </c>
      <c r="H2028" s="55" t="s">
        <v>235</v>
      </c>
      <c r="I2028" s="55" t="s">
        <v>190</v>
      </c>
      <c r="J2028" s="65" t="s">
        <v>337</v>
      </c>
    </row>
    <row r="2029" spans="1:10" ht="42.75" x14ac:dyDescent="0.25">
      <c r="A2029" s="66">
        <v>202406637</v>
      </c>
      <c r="B2029" s="56">
        <v>45604</v>
      </c>
      <c r="C2029" s="55" t="s">
        <v>2</v>
      </c>
      <c r="D2029" s="55" t="s">
        <v>199</v>
      </c>
      <c r="E2029" s="55" t="s">
        <v>4</v>
      </c>
      <c r="F2029" s="55" t="s">
        <v>24</v>
      </c>
      <c r="G2029" s="55" t="s">
        <v>202</v>
      </c>
      <c r="H2029" s="55" t="s">
        <v>235</v>
      </c>
      <c r="I2029" s="55" t="s">
        <v>190</v>
      </c>
      <c r="J2029" s="65" t="s">
        <v>337</v>
      </c>
    </row>
    <row r="2030" spans="1:10" ht="42.75" x14ac:dyDescent="0.25">
      <c r="A2030" s="66">
        <v>202406638</v>
      </c>
      <c r="B2030" s="56">
        <v>45607</v>
      </c>
      <c r="C2030" s="55" t="s">
        <v>2</v>
      </c>
      <c r="D2030" s="55" t="s">
        <v>199</v>
      </c>
      <c r="E2030" s="55" t="s">
        <v>4</v>
      </c>
      <c r="F2030" s="55" t="s">
        <v>24</v>
      </c>
      <c r="G2030" s="55" t="s">
        <v>202</v>
      </c>
      <c r="H2030" s="55" t="s">
        <v>235</v>
      </c>
      <c r="I2030" s="55" t="s">
        <v>190</v>
      </c>
      <c r="J2030" s="65" t="s">
        <v>337</v>
      </c>
    </row>
    <row r="2031" spans="1:10" ht="57" x14ac:dyDescent="0.25">
      <c r="A2031" s="66">
        <v>202406642</v>
      </c>
      <c r="B2031" s="56">
        <v>45614.398920289299</v>
      </c>
      <c r="C2031" s="55" t="s">
        <v>1</v>
      </c>
      <c r="D2031" s="55" t="s">
        <v>188</v>
      </c>
      <c r="E2031" s="55" t="s">
        <v>39</v>
      </c>
      <c r="F2031" s="55" t="s">
        <v>47</v>
      </c>
      <c r="G2031" s="55" t="s">
        <v>90</v>
      </c>
      <c r="H2031" s="55" t="s">
        <v>195</v>
      </c>
      <c r="I2031" s="55" t="s">
        <v>190</v>
      </c>
      <c r="J2031" s="65" t="s">
        <v>337</v>
      </c>
    </row>
    <row r="2032" spans="1:10" ht="142.5" x14ac:dyDescent="0.25">
      <c r="A2032" s="66">
        <v>202406655</v>
      </c>
      <c r="B2032" s="56">
        <v>45614.479244097201</v>
      </c>
      <c r="C2032" s="55" t="s">
        <v>1</v>
      </c>
      <c r="D2032" s="55" t="s">
        <v>188</v>
      </c>
      <c r="E2032" s="55" t="s">
        <v>4</v>
      </c>
      <c r="F2032" s="55" t="s">
        <v>10</v>
      </c>
      <c r="G2032" s="55" t="s">
        <v>90</v>
      </c>
      <c r="H2032" s="55" t="s">
        <v>209</v>
      </c>
      <c r="I2032" s="55" t="s">
        <v>190</v>
      </c>
      <c r="J2032" s="65" t="s">
        <v>337</v>
      </c>
    </row>
    <row r="2033" spans="1:10" ht="42.75" x14ac:dyDescent="0.25">
      <c r="A2033" s="66">
        <v>202406656</v>
      </c>
      <c r="B2033" s="56">
        <v>45614</v>
      </c>
      <c r="C2033" s="55" t="s">
        <v>1</v>
      </c>
      <c r="D2033" s="55" t="s">
        <v>188</v>
      </c>
      <c r="E2033" s="55" t="s">
        <v>4</v>
      </c>
      <c r="F2033" s="55" t="s">
        <v>16</v>
      </c>
      <c r="G2033" s="55" t="s">
        <v>93</v>
      </c>
      <c r="H2033" s="55" t="s">
        <v>205</v>
      </c>
      <c r="I2033" s="55" t="s">
        <v>190</v>
      </c>
      <c r="J2033" s="65" t="s">
        <v>337</v>
      </c>
    </row>
    <row r="2034" spans="1:10" ht="71.25" x14ac:dyDescent="0.25">
      <c r="A2034" s="66">
        <v>202406657</v>
      </c>
      <c r="B2034" s="56">
        <v>45614</v>
      </c>
      <c r="C2034" s="55" t="s">
        <v>1</v>
      </c>
      <c r="D2034" s="55" t="s">
        <v>188</v>
      </c>
      <c r="E2034" s="55" t="s">
        <v>39</v>
      </c>
      <c r="F2034" s="55" t="s">
        <v>47</v>
      </c>
      <c r="G2034" s="55" t="s">
        <v>87</v>
      </c>
      <c r="H2034" s="55" t="s">
        <v>219</v>
      </c>
      <c r="I2034" s="55" t="s">
        <v>190</v>
      </c>
      <c r="J2034" s="65" t="s">
        <v>337</v>
      </c>
    </row>
    <row r="2035" spans="1:10" ht="57" x14ac:dyDescent="0.25">
      <c r="A2035" s="66">
        <v>202406658</v>
      </c>
      <c r="B2035" s="56">
        <v>45614</v>
      </c>
      <c r="C2035" s="55" t="s">
        <v>1</v>
      </c>
      <c r="D2035" s="55" t="s">
        <v>188</v>
      </c>
      <c r="E2035" s="55" t="s">
        <v>4</v>
      </c>
      <c r="F2035" s="55" t="s">
        <v>14</v>
      </c>
      <c r="G2035" s="55" t="s">
        <v>92</v>
      </c>
      <c r="H2035" s="55" t="s">
        <v>229</v>
      </c>
      <c r="I2035" s="55" t="s">
        <v>190</v>
      </c>
      <c r="J2035" s="65" t="s">
        <v>337</v>
      </c>
    </row>
    <row r="2036" spans="1:10" ht="42.75" x14ac:dyDescent="0.25">
      <c r="A2036" s="66">
        <v>202406667</v>
      </c>
      <c r="B2036" s="56">
        <v>45614</v>
      </c>
      <c r="C2036" s="55" t="s">
        <v>2</v>
      </c>
      <c r="D2036" s="55" t="s">
        <v>199</v>
      </c>
      <c r="E2036" s="55" t="s">
        <v>200</v>
      </c>
      <c r="F2036" s="55" t="s">
        <v>275</v>
      </c>
      <c r="G2036" s="55" t="s">
        <v>202</v>
      </c>
      <c r="H2036" s="55" t="s">
        <v>215</v>
      </c>
      <c r="I2036" s="55" t="s">
        <v>190</v>
      </c>
      <c r="J2036" s="65" t="s">
        <v>337</v>
      </c>
    </row>
    <row r="2037" spans="1:10" ht="57" x14ac:dyDescent="0.25">
      <c r="A2037" s="66">
        <v>202406668</v>
      </c>
      <c r="B2037" s="56">
        <v>45614</v>
      </c>
      <c r="C2037" s="55" t="s">
        <v>1</v>
      </c>
      <c r="D2037" s="55" t="s">
        <v>188</v>
      </c>
      <c r="E2037" s="55" t="s">
        <v>4</v>
      </c>
      <c r="F2037" s="55" t="s">
        <v>9</v>
      </c>
      <c r="G2037" s="55" t="s">
        <v>90</v>
      </c>
      <c r="H2037" s="55" t="s">
        <v>270</v>
      </c>
      <c r="I2037" s="55" t="s">
        <v>190</v>
      </c>
      <c r="J2037" s="65" t="s">
        <v>337</v>
      </c>
    </row>
    <row r="2038" spans="1:10" ht="57" x14ac:dyDescent="0.25">
      <c r="A2038" s="66">
        <v>202406669</v>
      </c>
      <c r="B2038" s="56">
        <v>45614.540609756899</v>
      </c>
      <c r="C2038" s="55" t="s">
        <v>1</v>
      </c>
      <c r="D2038" s="55" t="s">
        <v>188</v>
      </c>
      <c r="E2038" s="55" t="s">
        <v>4</v>
      </c>
      <c r="F2038" s="55" t="s">
        <v>14</v>
      </c>
      <c r="G2038" s="55" t="s">
        <v>87</v>
      </c>
      <c r="H2038" s="55" t="s">
        <v>218</v>
      </c>
      <c r="I2038" s="55" t="s">
        <v>190</v>
      </c>
      <c r="J2038" s="65" t="s">
        <v>337</v>
      </c>
    </row>
    <row r="2039" spans="1:10" ht="42.75" x14ac:dyDescent="0.25">
      <c r="A2039" s="66">
        <v>202406670</v>
      </c>
      <c r="B2039" s="56">
        <v>45614</v>
      </c>
      <c r="C2039" s="55" t="s">
        <v>2</v>
      </c>
      <c r="D2039" s="55" t="s">
        <v>199</v>
      </c>
      <c r="E2039" s="55" t="s">
        <v>200</v>
      </c>
      <c r="F2039" s="55" t="s">
        <v>275</v>
      </c>
      <c r="G2039" s="55" t="s">
        <v>202</v>
      </c>
      <c r="H2039" s="55" t="s">
        <v>215</v>
      </c>
      <c r="I2039" s="55" t="s">
        <v>190</v>
      </c>
      <c r="J2039" s="65" t="s">
        <v>337</v>
      </c>
    </row>
    <row r="2040" spans="1:10" ht="142.5" x14ac:dyDescent="0.25">
      <c r="A2040" s="66">
        <v>202406673</v>
      </c>
      <c r="B2040" s="56">
        <v>45614</v>
      </c>
      <c r="C2040" s="55" t="s">
        <v>1</v>
      </c>
      <c r="D2040" s="55" t="s">
        <v>188</v>
      </c>
      <c r="E2040" s="55" t="s">
        <v>39</v>
      </c>
      <c r="F2040" s="55" t="s">
        <v>73</v>
      </c>
      <c r="G2040" s="55" t="s">
        <v>90</v>
      </c>
      <c r="H2040" s="55" t="s">
        <v>209</v>
      </c>
      <c r="I2040" s="55" t="s">
        <v>190</v>
      </c>
      <c r="J2040" s="65" t="s">
        <v>337</v>
      </c>
    </row>
    <row r="2041" spans="1:10" ht="57" x14ac:dyDescent="0.25">
      <c r="A2041" s="66">
        <v>202406674</v>
      </c>
      <c r="B2041" s="56">
        <v>45614</v>
      </c>
      <c r="C2041" s="55" t="s">
        <v>1</v>
      </c>
      <c r="D2041" s="55" t="s">
        <v>188</v>
      </c>
      <c r="E2041" s="55" t="s">
        <v>196</v>
      </c>
      <c r="F2041" s="55" t="s">
        <v>35</v>
      </c>
      <c r="G2041" s="55" t="s">
        <v>89</v>
      </c>
      <c r="H2041" s="55" t="s">
        <v>103</v>
      </c>
      <c r="I2041" s="55" t="s">
        <v>213</v>
      </c>
      <c r="J2041" s="65" t="s">
        <v>337</v>
      </c>
    </row>
    <row r="2042" spans="1:10" ht="42.75" x14ac:dyDescent="0.25">
      <c r="A2042" s="66">
        <v>202406677</v>
      </c>
      <c r="B2042" s="56">
        <v>45614.627335300902</v>
      </c>
      <c r="C2042" s="55" t="s">
        <v>1</v>
      </c>
      <c r="D2042" s="55" t="s">
        <v>188</v>
      </c>
      <c r="E2042" s="55" t="s">
        <v>196</v>
      </c>
      <c r="F2042" s="55" t="s">
        <v>36</v>
      </c>
      <c r="G2042" s="55" t="s">
        <v>89</v>
      </c>
      <c r="H2042" s="55" t="s">
        <v>118</v>
      </c>
      <c r="I2042" s="55" t="s">
        <v>190</v>
      </c>
      <c r="J2042" s="65" t="s">
        <v>337</v>
      </c>
    </row>
    <row r="2043" spans="1:10" ht="42.75" x14ac:dyDescent="0.25">
      <c r="A2043" s="66">
        <v>202406685</v>
      </c>
      <c r="B2043" s="56">
        <v>45615</v>
      </c>
      <c r="C2043" s="55" t="s">
        <v>1</v>
      </c>
      <c r="D2043" s="55" t="s">
        <v>188</v>
      </c>
      <c r="E2043" s="55" t="s">
        <v>196</v>
      </c>
      <c r="F2043" s="55" t="s">
        <v>36</v>
      </c>
      <c r="G2043" s="55" t="s">
        <v>84</v>
      </c>
      <c r="H2043" s="55" t="s">
        <v>89</v>
      </c>
      <c r="I2043" s="55" t="s">
        <v>190</v>
      </c>
      <c r="J2043" s="65" t="s">
        <v>337</v>
      </c>
    </row>
    <row r="2044" spans="1:10" ht="42.75" x14ac:dyDescent="0.25">
      <c r="A2044" s="66">
        <v>202406686</v>
      </c>
      <c r="B2044" s="56">
        <v>45615</v>
      </c>
      <c r="C2044" s="55" t="s">
        <v>1</v>
      </c>
      <c r="D2044" s="55" t="s">
        <v>188</v>
      </c>
      <c r="E2044" s="55" t="s">
        <v>196</v>
      </c>
      <c r="F2044" s="55" t="s">
        <v>34</v>
      </c>
      <c r="G2044" s="55" t="s">
        <v>89</v>
      </c>
      <c r="H2044" s="55" t="s">
        <v>103</v>
      </c>
      <c r="I2044" s="55" t="s">
        <v>190</v>
      </c>
      <c r="J2044" s="65" t="s">
        <v>337</v>
      </c>
    </row>
    <row r="2045" spans="1:10" ht="57" x14ac:dyDescent="0.25">
      <c r="A2045" s="66">
        <v>202406687</v>
      </c>
      <c r="B2045" s="56">
        <v>45615</v>
      </c>
      <c r="C2045" s="55" t="s">
        <v>1</v>
      </c>
      <c r="D2045" s="55" t="s">
        <v>188</v>
      </c>
      <c r="E2045" s="55" t="s">
        <v>4</v>
      </c>
      <c r="F2045" s="55" t="s">
        <v>23</v>
      </c>
      <c r="G2045" s="55" t="s">
        <v>87</v>
      </c>
      <c r="H2045" s="55" t="s">
        <v>118</v>
      </c>
      <c r="I2045" s="55" t="s">
        <v>190</v>
      </c>
      <c r="J2045" s="65" t="s">
        <v>337</v>
      </c>
    </row>
    <row r="2046" spans="1:10" ht="42.75" x14ac:dyDescent="0.25">
      <c r="A2046" s="66">
        <v>202406688</v>
      </c>
      <c r="B2046" s="56">
        <v>45615</v>
      </c>
      <c r="C2046" s="55" t="s">
        <v>1</v>
      </c>
      <c r="D2046" s="55" t="s">
        <v>188</v>
      </c>
      <c r="E2046" s="55" t="s">
        <v>196</v>
      </c>
      <c r="F2046" s="55" t="s">
        <v>33</v>
      </c>
      <c r="G2046" s="55" t="s">
        <v>89</v>
      </c>
      <c r="H2046" s="55" t="s">
        <v>103</v>
      </c>
      <c r="I2046" s="55" t="s">
        <v>190</v>
      </c>
      <c r="J2046" s="65" t="s">
        <v>337</v>
      </c>
    </row>
    <row r="2047" spans="1:10" ht="42.75" x14ac:dyDescent="0.25">
      <c r="A2047" s="66">
        <v>202406692</v>
      </c>
      <c r="B2047" s="56">
        <v>45604</v>
      </c>
      <c r="C2047" s="55" t="s">
        <v>2</v>
      </c>
      <c r="D2047" s="55" t="s">
        <v>199</v>
      </c>
      <c r="E2047" s="55" t="s">
        <v>200</v>
      </c>
      <c r="F2047" s="55" t="s">
        <v>280</v>
      </c>
      <c r="G2047" s="55" t="s">
        <v>202</v>
      </c>
      <c r="H2047" s="55" t="s">
        <v>215</v>
      </c>
      <c r="I2047" s="55" t="s">
        <v>213</v>
      </c>
      <c r="J2047" s="65" t="s">
        <v>337</v>
      </c>
    </row>
    <row r="2048" spans="1:10" ht="42.75" x14ac:dyDescent="0.25">
      <c r="A2048" s="66">
        <v>202406693</v>
      </c>
      <c r="B2048" s="56">
        <v>45615.529009027799</v>
      </c>
      <c r="C2048" s="55" t="s">
        <v>1</v>
      </c>
      <c r="D2048" s="55" t="s">
        <v>188</v>
      </c>
      <c r="E2048" s="55" t="s">
        <v>196</v>
      </c>
      <c r="F2048" s="55" t="s">
        <v>32</v>
      </c>
      <c r="G2048" s="55" t="s">
        <v>89</v>
      </c>
      <c r="H2048" s="55" t="s">
        <v>103</v>
      </c>
      <c r="I2048" s="55" t="s">
        <v>190</v>
      </c>
      <c r="J2048" s="65" t="s">
        <v>337</v>
      </c>
    </row>
    <row r="2049" spans="1:10" ht="28.5" x14ac:dyDescent="0.25">
      <c r="A2049" s="66">
        <v>202406694</v>
      </c>
      <c r="B2049" s="56">
        <v>45615</v>
      </c>
      <c r="C2049" s="55" t="s">
        <v>1</v>
      </c>
      <c r="D2049" s="55" t="s">
        <v>188</v>
      </c>
      <c r="E2049" s="55" t="s">
        <v>39</v>
      </c>
      <c r="F2049" s="55" t="s">
        <v>42</v>
      </c>
      <c r="G2049" s="55" t="s">
        <v>90</v>
      </c>
      <c r="H2049" s="55" t="s">
        <v>278</v>
      </c>
      <c r="I2049" s="55" t="s">
        <v>190</v>
      </c>
      <c r="J2049" s="65" t="s">
        <v>337</v>
      </c>
    </row>
    <row r="2050" spans="1:10" ht="42.75" x14ac:dyDescent="0.25">
      <c r="A2050" s="66">
        <v>202406706</v>
      </c>
      <c r="B2050" s="56">
        <v>45615</v>
      </c>
      <c r="C2050" s="55" t="s">
        <v>1</v>
      </c>
      <c r="D2050" s="55" t="s">
        <v>188</v>
      </c>
      <c r="E2050" s="55" t="s">
        <v>196</v>
      </c>
      <c r="F2050" s="55" t="s">
        <v>34</v>
      </c>
      <c r="G2050" s="55" t="s">
        <v>84</v>
      </c>
      <c r="H2050" s="55" t="s">
        <v>89</v>
      </c>
      <c r="I2050" s="55" t="s">
        <v>190</v>
      </c>
      <c r="J2050" s="65" t="s">
        <v>337</v>
      </c>
    </row>
    <row r="2051" spans="1:10" ht="57" x14ac:dyDescent="0.25">
      <c r="A2051" s="66">
        <v>202406714</v>
      </c>
      <c r="B2051" s="56">
        <v>45615</v>
      </c>
      <c r="C2051" s="55" t="s">
        <v>1</v>
      </c>
      <c r="D2051" s="55" t="s">
        <v>188</v>
      </c>
      <c r="E2051" s="55" t="s">
        <v>4</v>
      </c>
      <c r="F2051" s="55" t="s">
        <v>28</v>
      </c>
      <c r="G2051" s="55" t="s">
        <v>82</v>
      </c>
      <c r="H2051" s="55" t="s">
        <v>227</v>
      </c>
      <c r="I2051" s="55" t="s">
        <v>190</v>
      </c>
      <c r="J2051" s="65" t="s">
        <v>337</v>
      </c>
    </row>
    <row r="2052" spans="1:10" ht="71.25" x14ac:dyDescent="0.25">
      <c r="A2052" s="66">
        <v>202406720</v>
      </c>
      <c r="B2052" s="56">
        <v>45616.493526157399</v>
      </c>
      <c r="C2052" s="55" t="s">
        <v>1</v>
      </c>
      <c r="D2052" s="55" t="s">
        <v>188</v>
      </c>
      <c r="E2052" s="55" t="s">
        <v>4</v>
      </c>
      <c r="F2052" s="55" t="s">
        <v>16</v>
      </c>
      <c r="G2052" s="55" t="s">
        <v>87</v>
      </c>
      <c r="H2052" s="55" t="s">
        <v>219</v>
      </c>
      <c r="I2052" s="55" t="s">
        <v>190</v>
      </c>
      <c r="J2052" s="65" t="s">
        <v>337</v>
      </c>
    </row>
    <row r="2053" spans="1:10" ht="57" x14ac:dyDescent="0.25">
      <c r="A2053" s="66">
        <v>202406721</v>
      </c>
      <c r="B2053" s="56">
        <v>45616.595911226897</v>
      </c>
      <c r="C2053" s="55" t="s">
        <v>1</v>
      </c>
      <c r="D2053" s="55" t="s">
        <v>188</v>
      </c>
      <c r="E2053" s="55" t="s">
        <v>4</v>
      </c>
      <c r="F2053" s="55" t="s">
        <v>13</v>
      </c>
      <c r="G2053" s="55" t="s">
        <v>83</v>
      </c>
      <c r="H2053" s="55" t="s">
        <v>118</v>
      </c>
      <c r="I2053" s="55" t="s">
        <v>190</v>
      </c>
      <c r="J2053" s="65" t="s">
        <v>337</v>
      </c>
    </row>
    <row r="2054" spans="1:10" ht="42.75" x14ac:dyDescent="0.25">
      <c r="A2054" s="66">
        <v>202406722</v>
      </c>
      <c r="B2054" s="56">
        <v>45617</v>
      </c>
      <c r="C2054" s="55" t="s">
        <v>1</v>
      </c>
      <c r="D2054" s="55" t="s">
        <v>188</v>
      </c>
      <c r="E2054" s="55" t="s">
        <v>196</v>
      </c>
      <c r="F2054" s="55" t="s">
        <v>36</v>
      </c>
      <c r="G2054" s="55" t="s">
        <v>89</v>
      </c>
      <c r="H2054" s="55" t="s">
        <v>103</v>
      </c>
      <c r="I2054" s="55" t="s">
        <v>190</v>
      </c>
      <c r="J2054" s="65" t="s">
        <v>337</v>
      </c>
    </row>
    <row r="2055" spans="1:10" ht="42.75" x14ac:dyDescent="0.25">
      <c r="A2055" s="66">
        <v>202406723</v>
      </c>
      <c r="B2055" s="56">
        <v>45617.085808877302</v>
      </c>
      <c r="C2055" s="55" t="s">
        <v>1</v>
      </c>
      <c r="D2055" s="55" t="s">
        <v>188</v>
      </c>
      <c r="E2055" s="55" t="s">
        <v>4</v>
      </c>
      <c r="F2055" s="55" t="s">
        <v>29</v>
      </c>
      <c r="G2055" s="55" t="s">
        <v>82</v>
      </c>
      <c r="H2055" s="55" t="s">
        <v>198</v>
      </c>
      <c r="I2055" s="55" t="s">
        <v>190</v>
      </c>
      <c r="J2055" s="65" t="s">
        <v>337</v>
      </c>
    </row>
    <row r="2056" spans="1:10" ht="28.5" x14ac:dyDescent="0.25">
      <c r="A2056" s="66">
        <v>202406729</v>
      </c>
      <c r="B2056" s="56">
        <v>45617.399918368101</v>
      </c>
      <c r="C2056" s="55" t="s">
        <v>1</v>
      </c>
      <c r="D2056" s="55" t="s">
        <v>188</v>
      </c>
      <c r="E2056" s="55" t="s">
        <v>4</v>
      </c>
      <c r="F2056" s="55" t="s">
        <v>194</v>
      </c>
      <c r="G2056" s="55" t="s">
        <v>90</v>
      </c>
      <c r="H2056" s="55" t="s">
        <v>204</v>
      </c>
      <c r="I2056" s="55" t="s">
        <v>190</v>
      </c>
      <c r="J2056" s="65" t="s">
        <v>337</v>
      </c>
    </row>
    <row r="2057" spans="1:10" ht="142.5" x14ac:dyDescent="0.25">
      <c r="A2057" s="66">
        <v>202406732</v>
      </c>
      <c r="B2057" s="56">
        <v>45617.441273298602</v>
      </c>
      <c r="C2057" s="55" t="s">
        <v>1</v>
      </c>
      <c r="D2057" s="55" t="s">
        <v>188</v>
      </c>
      <c r="E2057" s="55" t="s">
        <v>39</v>
      </c>
      <c r="F2057" s="55" t="s">
        <v>58</v>
      </c>
      <c r="G2057" s="55" t="s">
        <v>90</v>
      </c>
      <c r="H2057" s="55" t="s">
        <v>209</v>
      </c>
      <c r="I2057" s="55" t="s">
        <v>190</v>
      </c>
      <c r="J2057" s="65" t="s">
        <v>337</v>
      </c>
    </row>
    <row r="2058" spans="1:10" ht="42.75" x14ac:dyDescent="0.25">
      <c r="A2058" s="66">
        <v>202406735</v>
      </c>
      <c r="B2058" s="56">
        <v>45616</v>
      </c>
      <c r="C2058" s="55" t="s">
        <v>1</v>
      </c>
      <c r="D2058" s="55" t="s">
        <v>188</v>
      </c>
      <c r="E2058" s="55" t="s">
        <v>4</v>
      </c>
      <c r="F2058" s="55" t="s">
        <v>13</v>
      </c>
      <c r="G2058" s="55" t="s">
        <v>81</v>
      </c>
      <c r="H2058" s="55" t="s">
        <v>231</v>
      </c>
      <c r="I2058" s="55" t="s">
        <v>190</v>
      </c>
      <c r="J2058" s="65" t="s">
        <v>337</v>
      </c>
    </row>
    <row r="2059" spans="1:10" ht="42.75" x14ac:dyDescent="0.25">
      <c r="A2059" s="66">
        <v>202406744</v>
      </c>
      <c r="B2059" s="56">
        <v>45617.6054321759</v>
      </c>
      <c r="C2059" s="55" t="s">
        <v>1</v>
      </c>
      <c r="D2059" s="55" t="s">
        <v>188</v>
      </c>
      <c r="E2059" s="55" t="s">
        <v>196</v>
      </c>
      <c r="F2059" s="55" t="s">
        <v>32</v>
      </c>
      <c r="G2059" s="55" t="s">
        <v>89</v>
      </c>
      <c r="H2059" s="55" t="s">
        <v>120</v>
      </c>
      <c r="I2059" s="55" t="s">
        <v>190</v>
      </c>
      <c r="J2059" s="65" t="s">
        <v>337</v>
      </c>
    </row>
    <row r="2060" spans="1:10" ht="57" x14ac:dyDescent="0.25">
      <c r="A2060" s="66">
        <v>202406750</v>
      </c>
      <c r="B2060" s="56">
        <v>45617.693684375001</v>
      </c>
      <c r="C2060" s="55" t="s">
        <v>1</v>
      </c>
      <c r="D2060" s="55" t="s">
        <v>188</v>
      </c>
      <c r="E2060" s="55" t="s">
        <v>4</v>
      </c>
      <c r="F2060" s="55" t="s">
        <v>29</v>
      </c>
      <c r="G2060" s="55" t="s">
        <v>84</v>
      </c>
      <c r="H2060" s="55" t="s">
        <v>87</v>
      </c>
      <c r="I2060" s="55" t="s">
        <v>190</v>
      </c>
      <c r="J2060" s="65" t="s">
        <v>337</v>
      </c>
    </row>
    <row r="2061" spans="1:10" ht="57" x14ac:dyDescent="0.25">
      <c r="A2061" s="66">
        <v>202406751</v>
      </c>
      <c r="B2061" s="56">
        <v>45617.703418553203</v>
      </c>
      <c r="C2061" s="55" t="s">
        <v>1</v>
      </c>
      <c r="D2061" s="55" t="s">
        <v>188</v>
      </c>
      <c r="E2061" s="55" t="s">
        <v>4</v>
      </c>
      <c r="F2061" s="55" t="s">
        <v>194</v>
      </c>
      <c r="G2061" s="55" t="s">
        <v>92</v>
      </c>
      <c r="H2061" s="55" t="s">
        <v>262</v>
      </c>
      <c r="I2061" s="55" t="s">
        <v>190</v>
      </c>
      <c r="J2061" s="65" t="s">
        <v>337</v>
      </c>
    </row>
    <row r="2062" spans="1:10" ht="28.5" x14ac:dyDescent="0.25">
      <c r="A2062" s="66">
        <v>202406755</v>
      </c>
      <c r="B2062" s="56">
        <v>45618</v>
      </c>
      <c r="C2062" s="55" t="s">
        <v>1</v>
      </c>
      <c r="D2062" s="55" t="s">
        <v>188</v>
      </c>
      <c r="E2062" s="55" t="s">
        <v>4</v>
      </c>
      <c r="F2062" s="55" t="s">
        <v>26</v>
      </c>
      <c r="G2062" s="55" t="s">
        <v>86</v>
      </c>
      <c r="H2062" s="55" t="s">
        <v>118</v>
      </c>
      <c r="I2062" s="55" t="s">
        <v>190</v>
      </c>
      <c r="J2062" s="65" t="s">
        <v>337</v>
      </c>
    </row>
    <row r="2063" spans="1:10" ht="28.5" x14ac:dyDescent="0.25">
      <c r="A2063" s="66">
        <v>202406756</v>
      </c>
      <c r="B2063" s="56">
        <v>45616</v>
      </c>
      <c r="C2063" s="55" t="s">
        <v>1</v>
      </c>
      <c r="D2063" s="55" t="s">
        <v>188</v>
      </c>
      <c r="E2063" s="55" t="s">
        <v>4</v>
      </c>
      <c r="F2063" s="55" t="s">
        <v>26</v>
      </c>
      <c r="G2063" s="55" t="s">
        <v>84</v>
      </c>
      <c r="H2063" s="55" t="s">
        <v>93</v>
      </c>
      <c r="I2063" s="55" t="s">
        <v>190</v>
      </c>
      <c r="J2063" s="65" t="s">
        <v>337</v>
      </c>
    </row>
    <row r="2064" spans="1:10" ht="28.5" x14ac:dyDescent="0.25">
      <c r="A2064" s="66">
        <v>202406760</v>
      </c>
      <c r="B2064" s="56">
        <v>45618.426985034697</v>
      </c>
      <c r="C2064" s="55" t="s">
        <v>1</v>
      </c>
      <c r="D2064" s="55" t="s">
        <v>188</v>
      </c>
      <c r="E2064" s="55" t="s">
        <v>4</v>
      </c>
      <c r="F2064" s="55" t="s">
        <v>18</v>
      </c>
      <c r="G2064" s="55" t="s">
        <v>88</v>
      </c>
      <c r="H2064" s="55" t="s">
        <v>216</v>
      </c>
      <c r="I2064" s="55" t="s">
        <v>190</v>
      </c>
      <c r="J2064" s="65" t="s">
        <v>337</v>
      </c>
    </row>
    <row r="2065" spans="1:10" ht="57" x14ac:dyDescent="0.25">
      <c r="A2065" s="66">
        <v>202406762</v>
      </c>
      <c r="B2065" s="56">
        <v>45618</v>
      </c>
      <c r="C2065" s="55" t="s">
        <v>1</v>
      </c>
      <c r="D2065" s="55" t="s">
        <v>188</v>
      </c>
      <c r="E2065" s="55" t="s">
        <v>4</v>
      </c>
      <c r="F2065" s="55" t="s">
        <v>10</v>
      </c>
      <c r="G2065" s="55" t="s">
        <v>90</v>
      </c>
      <c r="H2065" s="55" t="s">
        <v>195</v>
      </c>
      <c r="I2065" s="55" t="s">
        <v>190</v>
      </c>
      <c r="J2065" s="65" t="s">
        <v>337</v>
      </c>
    </row>
    <row r="2066" spans="1:10" ht="42.75" x14ac:dyDescent="0.25">
      <c r="A2066" s="66">
        <v>202406771</v>
      </c>
      <c r="B2066" s="56">
        <v>45618.547054131901</v>
      </c>
      <c r="C2066" s="55" t="s">
        <v>1</v>
      </c>
      <c r="D2066" s="55" t="s">
        <v>188</v>
      </c>
      <c r="E2066" s="55" t="s">
        <v>196</v>
      </c>
      <c r="F2066" s="55" t="s">
        <v>36</v>
      </c>
      <c r="G2066" s="55" t="s">
        <v>89</v>
      </c>
      <c r="H2066" s="55" t="s">
        <v>103</v>
      </c>
      <c r="I2066" s="55" t="s">
        <v>190</v>
      </c>
      <c r="J2066" s="65" t="s">
        <v>337</v>
      </c>
    </row>
    <row r="2067" spans="1:10" ht="57" x14ac:dyDescent="0.25">
      <c r="A2067" s="66">
        <v>202406778</v>
      </c>
      <c r="B2067" s="56">
        <v>45618.612348032402</v>
      </c>
      <c r="C2067" s="55" t="s">
        <v>1</v>
      </c>
      <c r="D2067" s="55" t="s">
        <v>188</v>
      </c>
      <c r="E2067" s="55" t="s">
        <v>4</v>
      </c>
      <c r="F2067" s="55" t="s">
        <v>194</v>
      </c>
      <c r="G2067" s="55" t="s">
        <v>90</v>
      </c>
      <c r="H2067" s="55" t="s">
        <v>195</v>
      </c>
      <c r="I2067" s="55" t="s">
        <v>190</v>
      </c>
      <c r="J2067" s="65" t="s">
        <v>337</v>
      </c>
    </row>
    <row r="2068" spans="1:10" ht="57" x14ac:dyDescent="0.25">
      <c r="A2068" s="66">
        <v>202406786</v>
      </c>
      <c r="B2068" s="56">
        <v>45621</v>
      </c>
      <c r="C2068" s="55" t="s">
        <v>1</v>
      </c>
      <c r="D2068" s="55" t="s">
        <v>188</v>
      </c>
      <c r="E2068" s="55" t="s">
        <v>196</v>
      </c>
      <c r="F2068" s="55" t="s">
        <v>33</v>
      </c>
      <c r="G2068" s="55" t="s">
        <v>89</v>
      </c>
      <c r="H2068" s="55" t="s">
        <v>100</v>
      </c>
      <c r="I2068" s="55" t="s">
        <v>190</v>
      </c>
      <c r="J2068" s="65" t="s">
        <v>337</v>
      </c>
    </row>
    <row r="2069" spans="1:10" ht="42.75" x14ac:dyDescent="0.25">
      <c r="A2069" s="66">
        <v>202406787</v>
      </c>
      <c r="B2069" s="56">
        <v>45621</v>
      </c>
      <c r="C2069" s="55" t="s">
        <v>2</v>
      </c>
      <c r="D2069" s="55" t="s">
        <v>199</v>
      </c>
      <c r="E2069" s="55" t="s">
        <v>200</v>
      </c>
      <c r="F2069" s="55" t="s">
        <v>308</v>
      </c>
      <c r="G2069" s="55" t="s">
        <v>202</v>
      </c>
      <c r="H2069" s="55" t="s">
        <v>222</v>
      </c>
      <c r="I2069" s="55" t="s">
        <v>213</v>
      </c>
      <c r="J2069" s="65" t="s">
        <v>337</v>
      </c>
    </row>
    <row r="2070" spans="1:10" ht="28.5" x14ac:dyDescent="0.25">
      <c r="A2070" s="66">
        <v>202406789</v>
      </c>
      <c r="B2070" s="56">
        <v>45621</v>
      </c>
      <c r="C2070" s="55" t="s">
        <v>1</v>
      </c>
      <c r="D2070" s="55" t="s">
        <v>188</v>
      </c>
      <c r="E2070" s="55" t="s">
        <v>4</v>
      </c>
      <c r="F2070" s="55" t="s">
        <v>194</v>
      </c>
      <c r="G2070" s="55" t="s">
        <v>95</v>
      </c>
      <c r="H2070" s="55" t="s">
        <v>349</v>
      </c>
      <c r="I2070" s="55" t="s">
        <v>190</v>
      </c>
      <c r="J2070" s="65" t="s">
        <v>337</v>
      </c>
    </row>
    <row r="2071" spans="1:10" ht="42.75" x14ac:dyDescent="0.25">
      <c r="A2071" s="66">
        <v>202406792</v>
      </c>
      <c r="B2071" s="56">
        <v>45621</v>
      </c>
      <c r="C2071" s="55" t="s">
        <v>2</v>
      </c>
      <c r="D2071" s="55" t="s">
        <v>199</v>
      </c>
      <c r="E2071" s="55" t="s">
        <v>200</v>
      </c>
      <c r="F2071" s="55" t="s">
        <v>318</v>
      </c>
      <c r="G2071" s="55" t="s">
        <v>202</v>
      </c>
      <c r="H2071" s="55" t="s">
        <v>235</v>
      </c>
      <c r="I2071" s="55" t="s">
        <v>190</v>
      </c>
      <c r="J2071" s="65" t="s">
        <v>337</v>
      </c>
    </row>
    <row r="2072" spans="1:10" ht="28.5" x14ac:dyDescent="0.25">
      <c r="A2072" s="66">
        <v>202406793</v>
      </c>
      <c r="B2072" s="56">
        <v>45621</v>
      </c>
      <c r="C2072" s="55" t="s">
        <v>1</v>
      </c>
      <c r="D2072" s="55" t="s">
        <v>188</v>
      </c>
      <c r="E2072" s="55" t="s">
        <v>4</v>
      </c>
      <c r="F2072" s="55" t="s">
        <v>194</v>
      </c>
      <c r="G2072" s="55" t="s">
        <v>90</v>
      </c>
      <c r="H2072" s="55" t="s">
        <v>118</v>
      </c>
      <c r="I2072" s="55" t="s">
        <v>190</v>
      </c>
      <c r="J2072" s="65" t="s">
        <v>337</v>
      </c>
    </row>
    <row r="2073" spans="1:10" ht="28.5" x14ac:dyDescent="0.25">
      <c r="A2073" s="66">
        <v>202406794</v>
      </c>
      <c r="B2073" s="56">
        <v>45621</v>
      </c>
      <c r="C2073" s="55" t="s">
        <v>1</v>
      </c>
      <c r="D2073" s="55" t="s">
        <v>188</v>
      </c>
      <c r="E2073" s="55" t="s">
        <v>39</v>
      </c>
      <c r="F2073" s="55" t="s">
        <v>42</v>
      </c>
      <c r="G2073" s="55" t="s">
        <v>90</v>
      </c>
      <c r="H2073" s="55" t="s">
        <v>204</v>
      </c>
      <c r="I2073" s="55" t="s">
        <v>190</v>
      </c>
      <c r="J2073" s="65" t="s">
        <v>337</v>
      </c>
    </row>
    <row r="2074" spans="1:10" ht="42.75" x14ac:dyDescent="0.25">
      <c r="A2074" s="66">
        <v>202406796</v>
      </c>
      <c r="B2074" s="56">
        <v>45621</v>
      </c>
      <c r="C2074" s="55" t="s">
        <v>1</v>
      </c>
      <c r="D2074" s="55" t="s">
        <v>188</v>
      </c>
      <c r="E2074" s="55" t="s">
        <v>196</v>
      </c>
      <c r="F2074" s="55" t="s">
        <v>36</v>
      </c>
      <c r="G2074" s="55" t="s">
        <v>89</v>
      </c>
      <c r="H2074" s="55" t="s">
        <v>103</v>
      </c>
      <c r="I2074" s="55" t="s">
        <v>190</v>
      </c>
      <c r="J2074" s="65" t="s">
        <v>337</v>
      </c>
    </row>
    <row r="2075" spans="1:10" ht="57" x14ac:dyDescent="0.25">
      <c r="A2075" s="66">
        <v>202406797</v>
      </c>
      <c r="B2075" s="56">
        <v>45621</v>
      </c>
      <c r="C2075" s="55" t="s">
        <v>1</v>
      </c>
      <c r="D2075" s="55" t="s">
        <v>188</v>
      </c>
      <c r="E2075" s="55" t="s">
        <v>196</v>
      </c>
      <c r="F2075" s="55" t="s">
        <v>35</v>
      </c>
      <c r="G2075" s="55" t="s">
        <v>89</v>
      </c>
      <c r="H2075" s="55" t="s">
        <v>103</v>
      </c>
      <c r="I2075" s="55" t="s">
        <v>190</v>
      </c>
      <c r="J2075" s="65" t="s">
        <v>337</v>
      </c>
    </row>
    <row r="2076" spans="1:10" ht="57" x14ac:dyDescent="0.25">
      <c r="A2076" s="66">
        <v>202406802</v>
      </c>
      <c r="B2076" s="56">
        <v>45621.387211724497</v>
      </c>
      <c r="C2076" s="55" t="s">
        <v>1</v>
      </c>
      <c r="D2076" s="55" t="s">
        <v>188</v>
      </c>
      <c r="E2076" s="55" t="s">
        <v>4</v>
      </c>
      <c r="F2076" s="55" t="s">
        <v>9</v>
      </c>
      <c r="G2076" s="55" t="s">
        <v>87</v>
      </c>
      <c r="H2076" s="55" t="s">
        <v>263</v>
      </c>
      <c r="I2076" s="55" t="s">
        <v>190</v>
      </c>
      <c r="J2076" s="65" t="s">
        <v>337</v>
      </c>
    </row>
    <row r="2077" spans="1:10" ht="142.5" x14ac:dyDescent="0.25">
      <c r="A2077" s="66">
        <v>202406811</v>
      </c>
      <c r="B2077" s="56">
        <v>45621.447816203698</v>
      </c>
      <c r="C2077" s="55" t="s">
        <v>1</v>
      </c>
      <c r="D2077" s="55" t="s">
        <v>188</v>
      </c>
      <c r="E2077" s="55" t="s">
        <v>4</v>
      </c>
      <c r="F2077" s="55" t="s">
        <v>12</v>
      </c>
      <c r="G2077" s="55" t="s">
        <v>90</v>
      </c>
      <c r="H2077" s="55" t="s">
        <v>209</v>
      </c>
      <c r="I2077" s="55" t="s">
        <v>190</v>
      </c>
      <c r="J2077" s="65" t="s">
        <v>337</v>
      </c>
    </row>
    <row r="2078" spans="1:10" ht="85.5" x14ac:dyDescent="0.25">
      <c r="A2078" s="66">
        <v>202406812</v>
      </c>
      <c r="B2078" s="56">
        <v>45621</v>
      </c>
      <c r="C2078" s="55" t="s">
        <v>1</v>
      </c>
      <c r="D2078" s="55" t="s">
        <v>188</v>
      </c>
      <c r="E2078" s="55" t="s">
        <v>4</v>
      </c>
      <c r="F2078" s="55" t="s">
        <v>24</v>
      </c>
      <c r="G2078" s="55" t="s">
        <v>93</v>
      </c>
      <c r="H2078" s="55" t="s">
        <v>232</v>
      </c>
      <c r="I2078" s="55" t="s">
        <v>190</v>
      </c>
      <c r="J2078" s="65" t="s">
        <v>337</v>
      </c>
    </row>
    <row r="2079" spans="1:10" ht="42.75" x14ac:dyDescent="0.25">
      <c r="A2079" s="66">
        <v>202406813</v>
      </c>
      <c r="B2079" s="56">
        <v>45621</v>
      </c>
      <c r="C2079" s="55" t="s">
        <v>1</v>
      </c>
      <c r="D2079" s="55" t="s">
        <v>188</v>
      </c>
      <c r="E2079" s="55" t="s">
        <v>196</v>
      </c>
      <c r="F2079" s="55" t="s">
        <v>33</v>
      </c>
      <c r="G2079" s="55" t="s">
        <v>89</v>
      </c>
      <c r="H2079" s="55" t="s">
        <v>103</v>
      </c>
      <c r="I2079" s="55" t="s">
        <v>190</v>
      </c>
      <c r="J2079" s="65" t="s">
        <v>337</v>
      </c>
    </row>
    <row r="2080" spans="1:10" ht="42.75" x14ac:dyDescent="0.25">
      <c r="A2080" s="66">
        <v>202406817</v>
      </c>
      <c r="B2080" s="56">
        <v>45621</v>
      </c>
      <c r="C2080" s="55" t="s">
        <v>1</v>
      </c>
      <c r="D2080" s="55" t="s">
        <v>188</v>
      </c>
      <c r="E2080" s="55" t="s">
        <v>196</v>
      </c>
      <c r="F2080" s="55" t="s">
        <v>32</v>
      </c>
      <c r="G2080" s="55" t="s">
        <v>84</v>
      </c>
      <c r="H2080" s="55" t="s">
        <v>89</v>
      </c>
      <c r="I2080" s="55" t="s">
        <v>190</v>
      </c>
      <c r="J2080" s="65" t="s">
        <v>337</v>
      </c>
    </row>
    <row r="2081" spans="1:10" ht="28.5" x14ac:dyDescent="0.25">
      <c r="A2081" s="66">
        <v>202406819</v>
      </c>
      <c r="B2081" s="56">
        <v>45621</v>
      </c>
      <c r="C2081" s="55" t="s">
        <v>1</v>
      </c>
      <c r="D2081" s="55" t="s">
        <v>188</v>
      </c>
      <c r="E2081" s="55" t="s">
        <v>4</v>
      </c>
      <c r="F2081" s="55" t="s">
        <v>29</v>
      </c>
      <c r="G2081" s="55" t="s">
        <v>95</v>
      </c>
      <c r="H2081" s="55" t="s">
        <v>118</v>
      </c>
      <c r="I2081" s="55" t="s">
        <v>190</v>
      </c>
      <c r="J2081" s="65" t="s">
        <v>337</v>
      </c>
    </row>
    <row r="2082" spans="1:10" ht="57" x14ac:dyDescent="0.25">
      <c r="A2082" s="66">
        <v>202406825</v>
      </c>
      <c r="B2082" s="56">
        <v>45621.621182986099</v>
      </c>
      <c r="C2082" s="55" t="s">
        <v>1</v>
      </c>
      <c r="D2082" s="55" t="s">
        <v>188</v>
      </c>
      <c r="E2082" s="55" t="s">
        <v>39</v>
      </c>
      <c r="F2082" s="55" t="s">
        <v>45</v>
      </c>
      <c r="G2082" s="55" t="s">
        <v>87</v>
      </c>
      <c r="H2082" s="55" t="s">
        <v>301</v>
      </c>
      <c r="I2082" s="55" t="s">
        <v>190</v>
      </c>
      <c r="J2082" s="65" t="s">
        <v>337</v>
      </c>
    </row>
    <row r="2083" spans="1:10" ht="42.75" x14ac:dyDescent="0.25">
      <c r="A2083" s="66">
        <v>202406826</v>
      </c>
      <c r="B2083" s="56">
        <v>45621</v>
      </c>
      <c r="C2083" s="55" t="s">
        <v>2</v>
      </c>
      <c r="D2083" s="55" t="s">
        <v>199</v>
      </c>
      <c r="E2083" s="55" t="s">
        <v>200</v>
      </c>
      <c r="F2083" s="55" t="s">
        <v>308</v>
      </c>
      <c r="G2083" s="55" t="s">
        <v>202</v>
      </c>
      <c r="H2083" s="55" t="s">
        <v>222</v>
      </c>
      <c r="I2083" s="55" t="s">
        <v>190</v>
      </c>
      <c r="J2083" s="65" t="s">
        <v>337</v>
      </c>
    </row>
    <row r="2084" spans="1:10" ht="57" x14ac:dyDescent="0.25">
      <c r="A2084" s="66">
        <v>202406829</v>
      </c>
      <c r="B2084" s="56">
        <v>45621.634556400502</v>
      </c>
      <c r="C2084" s="55" t="s">
        <v>1</v>
      </c>
      <c r="D2084" s="55" t="s">
        <v>188</v>
      </c>
      <c r="E2084" s="55" t="s">
        <v>39</v>
      </c>
      <c r="F2084" s="55" t="s">
        <v>53</v>
      </c>
      <c r="G2084" s="55" t="s">
        <v>90</v>
      </c>
      <c r="H2084" s="55" t="s">
        <v>195</v>
      </c>
      <c r="I2084" s="55" t="s">
        <v>190</v>
      </c>
      <c r="J2084" s="65" t="s">
        <v>337</v>
      </c>
    </row>
    <row r="2085" spans="1:10" ht="42.75" x14ac:dyDescent="0.25">
      <c r="A2085" s="66">
        <v>202406830</v>
      </c>
      <c r="B2085" s="56">
        <v>45621</v>
      </c>
      <c r="C2085" s="55" t="s">
        <v>1</v>
      </c>
      <c r="D2085" s="55" t="s">
        <v>188</v>
      </c>
      <c r="E2085" s="55" t="s">
        <v>4</v>
      </c>
      <c r="F2085" s="55" t="s">
        <v>194</v>
      </c>
      <c r="G2085" s="55" t="s">
        <v>90</v>
      </c>
      <c r="H2085" s="55" t="s">
        <v>257</v>
      </c>
      <c r="I2085" s="55" t="s">
        <v>213</v>
      </c>
      <c r="J2085" s="65" t="s">
        <v>337</v>
      </c>
    </row>
    <row r="2086" spans="1:10" ht="42.75" x14ac:dyDescent="0.25">
      <c r="A2086" s="66">
        <v>202406841</v>
      </c>
      <c r="B2086" s="56">
        <v>45622</v>
      </c>
      <c r="C2086" s="55" t="s">
        <v>1</v>
      </c>
      <c r="D2086" s="55" t="s">
        <v>188</v>
      </c>
      <c r="E2086" s="55" t="s">
        <v>39</v>
      </c>
      <c r="F2086" s="55" t="s">
        <v>76</v>
      </c>
      <c r="G2086" s="55" t="s">
        <v>90</v>
      </c>
      <c r="H2086" s="55" t="s">
        <v>257</v>
      </c>
      <c r="I2086" s="55" t="s">
        <v>190</v>
      </c>
      <c r="J2086" s="65" t="s">
        <v>337</v>
      </c>
    </row>
    <row r="2087" spans="1:10" ht="42.75" x14ac:dyDescent="0.25">
      <c r="A2087" s="66">
        <v>202406847</v>
      </c>
      <c r="B2087" s="56">
        <v>45622.444720335603</v>
      </c>
      <c r="C2087" s="55" t="s">
        <v>1</v>
      </c>
      <c r="D2087" s="55" t="s">
        <v>188</v>
      </c>
      <c r="E2087" s="55" t="s">
        <v>196</v>
      </c>
      <c r="F2087" s="55" t="s">
        <v>33</v>
      </c>
      <c r="G2087" s="55" t="s">
        <v>89</v>
      </c>
      <c r="H2087" s="55" t="s">
        <v>103</v>
      </c>
      <c r="I2087" s="55" t="s">
        <v>190</v>
      </c>
      <c r="J2087" s="65" t="s">
        <v>337</v>
      </c>
    </row>
    <row r="2088" spans="1:10" ht="28.5" x14ac:dyDescent="0.25">
      <c r="A2088" s="66">
        <v>202406848</v>
      </c>
      <c r="B2088" s="56">
        <v>45622.4465305556</v>
      </c>
      <c r="C2088" s="55" t="s">
        <v>1</v>
      </c>
      <c r="D2088" s="55" t="s">
        <v>188</v>
      </c>
      <c r="E2088" s="55" t="s">
        <v>4</v>
      </c>
      <c r="F2088" s="55" t="s">
        <v>23</v>
      </c>
      <c r="G2088" s="55" t="s">
        <v>90</v>
      </c>
      <c r="H2088" s="55" t="s">
        <v>204</v>
      </c>
      <c r="I2088" s="55" t="s">
        <v>190</v>
      </c>
      <c r="J2088" s="65" t="s">
        <v>337</v>
      </c>
    </row>
    <row r="2089" spans="1:10" ht="42.75" x14ac:dyDescent="0.25">
      <c r="A2089" s="66">
        <v>202406850</v>
      </c>
      <c r="B2089" s="56">
        <v>45622.460443055599</v>
      </c>
      <c r="C2089" s="55" t="s">
        <v>1</v>
      </c>
      <c r="D2089" s="55" t="s">
        <v>188</v>
      </c>
      <c r="E2089" s="55" t="s">
        <v>196</v>
      </c>
      <c r="F2089" s="55" t="s">
        <v>32</v>
      </c>
      <c r="G2089" s="55" t="s">
        <v>89</v>
      </c>
      <c r="H2089" s="55" t="s">
        <v>103</v>
      </c>
      <c r="I2089" s="55" t="s">
        <v>190</v>
      </c>
      <c r="J2089" s="65" t="s">
        <v>337</v>
      </c>
    </row>
    <row r="2090" spans="1:10" ht="42.75" x14ac:dyDescent="0.25">
      <c r="A2090" s="66">
        <v>202406856</v>
      </c>
      <c r="B2090" s="56">
        <v>45622</v>
      </c>
      <c r="C2090" s="55" t="s">
        <v>2</v>
      </c>
      <c r="D2090" s="55" t="s">
        <v>199</v>
      </c>
      <c r="E2090" s="55" t="s">
        <v>200</v>
      </c>
      <c r="F2090" s="55" t="s">
        <v>339</v>
      </c>
      <c r="G2090" s="55" t="s">
        <v>202</v>
      </c>
      <c r="H2090" s="55" t="s">
        <v>215</v>
      </c>
      <c r="I2090" s="55" t="s">
        <v>213</v>
      </c>
      <c r="J2090" s="65" t="s">
        <v>337</v>
      </c>
    </row>
    <row r="2091" spans="1:10" ht="28.5" x14ac:dyDescent="0.25">
      <c r="A2091" s="66">
        <v>202406863</v>
      </c>
      <c r="B2091" s="56">
        <v>45622</v>
      </c>
      <c r="C2091" s="55" t="s">
        <v>1</v>
      </c>
      <c r="D2091" s="55" t="s">
        <v>188</v>
      </c>
      <c r="E2091" s="55" t="s">
        <v>196</v>
      </c>
      <c r="F2091" s="55" t="s">
        <v>37</v>
      </c>
      <c r="G2091" s="55" t="s">
        <v>89</v>
      </c>
      <c r="H2091" s="55" t="s">
        <v>109</v>
      </c>
      <c r="I2091" s="55" t="s">
        <v>190</v>
      </c>
      <c r="J2091" s="65" t="s">
        <v>337</v>
      </c>
    </row>
    <row r="2092" spans="1:10" ht="57" x14ac:dyDescent="0.25">
      <c r="A2092" s="66">
        <v>202406864</v>
      </c>
      <c r="B2092" s="56">
        <v>45622.602429548599</v>
      </c>
      <c r="C2092" s="55" t="s">
        <v>1</v>
      </c>
      <c r="D2092" s="55" t="s">
        <v>188</v>
      </c>
      <c r="E2092" s="55" t="s">
        <v>4</v>
      </c>
      <c r="F2092" s="55" t="s">
        <v>27</v>
      </c>
      <c r="G2092" s="55" t="s">
        <v>90</v>
      </c>
      <c r="H2092" s="55" t="s">
        <v>270</v>
      </c>
      <c r="I2092" s="55" t="s">
        <v>190</v>
      </c>
      <c r="J2092" s="65" t="s">
        <v>337</v>
      </c>
    </row>
    <row r="2093" spans="1:10" ht="71.25" x14ac:dyDescent="0.25">
      <c r="A2093" s="66">
        <v>202406871</v>
      </c>
      <c r="B2093" s="56">
        <v>45622</v>
      </c>
      <c r="C2093" s="55" t="s">
        <v>1</v>
      </c>
      <c r="D2093" s="55" t="s">
        <v>188</v>
      </c>
      <c r="E2093" s="55" t="s">
        <v>39</v>
      </c>
      <c r="F2093" s="55" t="s">
        <v>75</v>
      </c>
      <c r="G2093" s="55" t="s">
        <v>90</v>
      </c>
      <c r="H2093" s="55" t="s">
        <v>312</v>
      </c>
      <c r="I2093" s="55" t="s">
        <v>190</v>
      </c>
      <c r="J2093" s="65" t="s">
        <v>337</v>
      </c>
    </row>
    <row r="2094" spans="1:10" ht="28.5" x14ac:dyDescent="0.25">
      <c r="A2094" s="66">
        <v>202406872</v>
      </c>
      <c r="B2094" s="56">
        <v>45622</v>
      </c>
      <c r="C2094" s="55" t="s">
        <v>2</v>
      </c>
      <c r="D2094" s="55" t="s">
        <v>199</v>
      </c>
      <c r="E2094" s="55" t="s">
        <v>200</v>
      </c>
      <c r="F2094" s="55" t="s">
        <v>350</v>
      </c>
      <c r="G2094" s="55" t="s">
        <v>202</v>
      </c>
      <c r="H2094" s="55" t="s">
        <v>203</v>
      </c>
      <c r="I2094" s="55" t="s">
        <v>190</v>
      </c>
      <c r="J2094" s="65" t="s">
        <v>337</v>
      </c>
    </row>
    <row r="2095" spans="1:10" ht="42.75" x14ac:dyDescent="0.25">
      <c r="A2095" s="66">
        <v>202406874</v>
      </c>
      <c r="B2095" s="56">
        <v>45622</v>
      </c>
      <c r="C2095" s="55" t="s">
        <v>1</v>
      </c>
      <c r="D2095" s="55" t="s">
        <v>188</v>
      </c>
      <c r="E2095" s="55" t="s">
        <v>196</v>
      </c>
      <c r="F2095" s="55" t="s">
        <v>32</v>
      </c>
      <c r="G2095" s="55" t="s">
        <v>89</v>
      </c>
      <c r="H2095" s="55" t="s">
        <v>103</v>
      </c>
      <c r="I2095" s="55" t="s">
        <v>190</v>
      </c>
      <c r="J2095" s="65" t="s">
        <v>337</v>
      </c>
    </row>
    <row r="2096" spans="1:10" ht="142.5" x14ac:dyDescent="0.25">
      <c r="A2096" s="66">
        <v>202406875</v>
      </c>
      <c r="B2096" s="56">
        <v>45623</v>
      </c>
      <c r="C2096" s="55" t="s">
        <v>1</v>
      </c>
      <c r="D2096" s="55" t="s">
        <v>188</v>
      </c>
      <c r="E2096" s="55" t="s">
        <v>39</v>
      </c>
      <c r="F2096" s="55" t="s">
        <v>71</v>
      </c>
      <c r="G2096" s="55" t="s">
        <v>90</v>
      </c>
      <c r="H2096" s="55" t="s">
        <v>209</v>
      </c>
      <c r="I2096" s="55" t="s">
        <v>190</v>
      </c>
      <c r="J2096" s="65" t="s">
        <v>337</v>
      </c>
    </row>
    <row r="2097" spans="1:10" ht="42.75" x14ac:dyDescent="0.25">
      <c r="A2097" s="66">
        <v>202406878</v>
      </c>
      <c r="B2097" s="56">
        <v>45623</v>
      </c>
      <c r="C2097" s="55" t="s">
        <v>2</v>
      </c>
      <c r="D2097" s="55" t="s">
        <v>199</v>
      </c>
      <c r="E2097" s="55" t="s">
        <v>200</v>
      </c>
      <c r="F2097" s="55" t="s">
        <v>339</v>
      </c>
      <c r="G2097" s="55" t="s">
        <v>202</v>
      </c>
      <c r="H2097" s="55" t="s">
        <v>215</v>
      </c>
      <c r="I2097" s="55" t="s">
        <v>190</v>
      </c>
      <c r="J2097" s="65" t="s">
        <v>337</v>
      </c>
    </row>
    <row r="2098" spans="1:10" ht="42.75" x14ac:dyDescent="0.25">
      <c r="A2098" s="66">
        <v>202406879</v>
      </c>
      <c r="B2098" s="56">
        <v>45623</v>
      </c>
      <c r="C2098" s="55" t="s">
        <v>2</v>
      </c>
      <c r="D2098" s="55" t="s">
        <v>199</v>
      </c>
      <c r="E2098" s="55" t="s">
        <v>200</v>
      </c>
      <c r="F2098" s="55" t="s">
        <v>339</v>
      </c>
      <c r="G2098" s="55" t="s">
        <v>202</v>
      </c>
      <c r="H2098" s="55" t="s">
        <v>215</v>
      </c>
      <c r="I2098" s="55" t="s">
        <v>190</v>
      </c>
      <c r="J2098" s="65" t="s">
        <v>337</v>
      </c>
    </row>
    <row r="2099" spans="1:10" ht="28.5" x14ac:dyDescent="0.25">
      <c r="A2099" s="66">
        <v>202406883</v>
      </c>
      <c r="B2099" s="56">
        <v>45623</v>
      </c>
      <c r="C2099" s="55" t="s">
        <v>1</v>
      </c>
      <c r="D2099" s="55" t="s">
        <v>188</v>
      </c>
      <c r="E2099" s="55" t="s">
        <v>4</v>
      </c>
      <c r="F2099" s="55" t="s">
        <v>194</v>
      </c>
      <c r="G2099" s="55" t="s">
        <v>86</v>
      </c>
      <c r="H2099" s="55" t="s">
        <v>233</v>
      </c>
      <c r="I2099" s="55" t="s">
        <v>190</v>
      </c>
      <c r="J2099" s="65" t="s">
        <v>337</v>
      </c>
    </row>
    <row r="2100" spans="1:10" ht="142.5" x14ac:dyDescent="0.25">
      <c r="A2100" s="66">
        <v>202406885</v>
      </c>
      <c r="B2100" s="56">
        <v>45622</v>
      </c>
      <c r="C2100" s="55" t="s">
        <v>1</v>
      </c>
      <c r="D2100" s="55" t="s">
        <v>188</v>
      </c>
      <c r="E2100" s="55" t="s">
        <v>39</v>
      </c>
      <c r="F2100" s="55" t="s">
        <v>76</v>
      </c>
      <c r="G2100" s="55" t="s">
        <v>90</v>
      </c>
      <c r="H2100" s="55" t="s">
        <v>209</v>
      </c>
      <c r="I2100" s="55" t="s">
        <v>190</v>
      </c>
      <c r="J2100" s="65" t="s">
        <v>337</v>
      </c>
    </row>
    <row r="2101" spans="1:10" ht="42.75" x14ac:dyDescent="0.25">
      <c r="A2101" s="66">
        <v>202406887</v>
      </c>
      <c r="B2101" s="56">
        <v>45623.453757094903</v>
      </c>
      <c r="C2101" s="55" t="s">
        <v>1</v>
      </c>
      <c r="D2101" s="55" t="s">
        <v>188</v>
      </c>
      <c r="E2101" s="55" t="s">
        <v>196</v>
      </c>
      <c r="F2101" s="55" t="s">
        <v>36</v>
      </c>
      <c r="G2101" s="55" t="s">
        <v>89</v>
      </c>
      <c r="H2101" s="55" t="s">
        <v>98</v>
      </c>
      <c r="I2101" s="55" t="s">
        <v>213</v>
      </c>
      <c r="J2101" s="65" t="s">
        <v>337</v>
      </c>
    </row>
    <row r="2102" spans="1:10" ht="71.25" x14ac:dyDescent="0.25">
      <c r="A2102" s="66">
        <v>202406891</v>
      </c>
      <c r="B2102" s="56">
        <v>45623.494680937503</v>
      </c>
      <c r="C2102" s="55" t="s">
        <v>1</v>
      </c>
      <c r="D2102" s="55" t="s">
        <v>188</v>
      </c>
      <c r="E2102" s="55" t="s">
        <v>4</v>
      </c>
      <c r="F2102" s="55" t="s">
        <v>16</v>
      </c>
      <c r="G2102" s="55" t="s">
        <v>87</v>
      </c>
      <c r="H2102" s="55" t="s">
        <v>219</v>
      </c>
      <c r="I2102" s="55" t="s">
        <v>190</v>
      </c>
      <c r="J2102" s="65" t="s">
        <v>337</v>
      </c>
    </row>
    <row r="2103" spans="1:10" ht="57" x14ac:dyDescent="0.25">
      <c r="A2103" s="66">
        <v>202406896</v>
      </c>
      <c r="B2103" s="56">
        <v>45623</v>
      </c>
      <c r="C2103" s="55" t="s">
        <v>1</v>
      </c>
      <c r="D2103" s="55" t="s">
        <v>188</v>
      </c>
      <c r="E2103" s="55" t="s">
        <v>4</v>
      </c>
      <c r="F2103" s="55" t="s">
        <v>14</v>
      </c>
      <c r="G2103" s="55" t="s">
        <v>92</v>
      </c>
      <c r="H2103" s="55" t="s">
        <v>229</v>
      </c>
      <c r="I2103" s="55" t="s">
        <v>190</v>
      </c>
      <c r="J2103" s="65" t="s">
        <v>337</v>
      </c>
    </row>
    <row r="2104" spans="1:10" ht="42.75" x14ac:dyDescent="0.25">
      <c r="A2104" s="66">
        <v>202406900</v>
      </c>
      <c r="B2104" s="56">
        <v>45623</v>
      </c>
      <c r="C2104" s="55" t="s">
        <v>1</v>
      </c>
      <c r="D2104" s="55" t="s">
        <v>188</v>
      </c>
      <c r="E2104" s="55" t="s">
        <v>4</v>
      </c>
      <c r="F2104" s="55" t="s">
        <v>10</v>
      </c>
      <c r="G2104" s="55" t="s">
        <v>84</v>
      </c>
      <c r="H2104" s="55" t="s">
        <v>211</v>
      </c>
      <c r="I2104" s="55" t="s">
        <v>190</v>
      </c>
      <c r="J2104" s="65" t="s">
        <v>337</v>
      </c>
    </row>
    <row r="2105" spans="1:10" ht="142.5" x14ac:dyDescent="0.25">
      <c r="A2105" s="66">
        <v>202406902</v>
      </c>
      <c r="B2105" s="56">
        <v>45623</v>
      </c>
      <c r="C2105" s="55" t="s">
        <v>1</v>
      </c>
      <c r="D2105" s="55" t="s">
        <v>188</v>
      </c>
      <c r="E2105" s="55" t="s">
        <v>39</v>
      </c>
      <c r="F2105" s="55" t="s">
        <v>64</v>
      </c>
      <c r="G2105" s="55" t="s">
        <v>90</v>
      </c>
      <c r="H2105" s="55" t="s">
        <v>209</v>
      </c>
      <c r="I2105" s="55" t="s">
        <v>190</v>
      </c>
      <c r="J2105" s="65" t="s">
        <v>337</v>
      </c>
    </row>
    <row r="2106" spans="1:10" ht="42.75" x14ac:dyDescent="0.25">
      <c r="A2106" s="66">
        <v>202406904</v>
      </c>
      <c r="B2106" s="56">
        <v>45623.623813391197</v>
      </c>
      <c r="C2106" s="55" t="s">
        <v>1</v>
      </c>
      <c r="D2106" s="55" t="s">
        <v>188</v>
      </c>
      <c r="E2106" s="55" t="s">
        <v>196</v>
      </c>
      <c r="F2106" s="55" t="s">
        <v>38</v>
      </c>
      <c r="G2106" s="55" t="s">
        <v>89</v>
      </c>
      <c r="H2106" s="55" t="s">
        <v>103</v>
      </c>
      <c r="I2106" s="55" t="s">
        <v>190</v>
      </c>
      <c r="J2106" s="65" t="s">
        <v>337</v>
      </c>
    </row>
    <row r="2107" spans="1:10" ht="28.5" x14ac:dyDescent="0.25">
      <c r="A2107" s="66">
        <v>202406908</v>
      </c>
      <c r="B2107" s="56">
        <v>45623.644744444398</v>
      </c>
      <c r="C2107" s="55" t="s">
        <v>1</v>
      </c>
      <c r="D2107" s="55" t="s">
        <v>188</v>
      </c>
      <c r="E2107" s="55" t="s">
        <v>4</v>
      </c>
      <c r="F2107" s="55" t="s">
        <v>15</v>
      </c>
      <c r="G2107" s="55" t="s">
        <v>88</v>
      </c>
      <c r="H2107" s="55" t="s">
        <v>216</v>
      </c>
      <c r="I2107" s="55" t="s">
        <v>190</v>
      </c>
      <c r="J2107" s="65" t="s">
        <v>337</v>
      </c>
    </row>
    <row r="2108" spans="1:10" ht="71.25" x14ac:dyDescent="0.25">
      <c r="A2108" s="66">
        <v>202406911</v>
      </c>
      <c r="B2108" s="56">
        <v>45623</v>
      </c>
      <c r="C2108" s="55" t="s">
        <v>1</v>
      </c>
      <c r="D2108" s="55" t="s">
        <v>188</v>
      </c>
      <c r="E2108" s="55" t="s">
        <v>39</v>
      </c>
      <c r="F2108" s="55" t="s">
        <v>58</v>
      </c>
      <c r="G2108" s="55" t="s">
        <v>90</v>
      </c>
      <c r="H2108" s="55" t="s">
        <v>312</v>
      </c>
      <c r="I2108" s="55" t="s">
        <v>190</v>
      </c>
      <c r="J2108" s="65" t="s">
        <v>337</v>
      </c>
    </row>
    <row r="2109" spans="1:10" ht="28.5" x14ac:dyDescent="0.25">
      <c r="A2109" s="66">
        <v>202406913</v>
      </c>
      <c r="B2109" s="56">
        <v>45624</v>
      </c>
      <c r="C2109" s="55" t="s">
        <v>1</v>
      </c>
      <c r="D2109" s="55" t="s">
        <v>188</v>
      </c>
      <c r="E2109" s="55" t="s">
        <v>39</v>
      </c>
      <c r="F2109" s="55" t="s">
        <v>76</v>
      </c>
      <c r="G2109" s="55" t="s">
        <v>90</v>
      </c>
      <c r="H2109" s="55" t="s">
        <v>118</v>
      </c>
      <c r="I2109" s="55" t="s">
        <v>190</v>
      </c>
      <c r="J2109" s="65" t="s">
        <v>337</v>
      </c>
    </row>
    <row r="2110" spans="1:10" ht="57" x14ac:dyDescent="0.25">
      <c r="A2110" s="66">
        <v>202406916</v>
      </c>
      <c r="B2110" s="56">
        <v>45624.328988078698</v>
      </c>
      <c r="C2110" s="55" t="s">
        <v>1</v>
      </c>
      <c r="D2110" s="55" t="s">
        <v>188</v>
      </c>
      <c r="E2110" s="55" t="s">
        <v>4</v>
      </c>
      <c r="F2110" s="55" t="s">
        <v>13</v>
      </c>
      <c r="G2110" s="55" t="s">
        <v>87</v>
      </c>
      <c r="H2110" s="55" t="s">
        <v>118</v>
      </c>
      <c r="I2110" s="55" t="s">
        <v>190</v>
      </c>
      <c r="J2110" s="65" t="s">
        <v>337</v>
      </c>
    </row>
    <row r="2111" spans="1:10" ht="28.5" x14ac:dyDescent="0.25">
      <c r="A2111" s="66">
        <v>202406924</v>
      </c>
      <c r="B2111" s="56">
        <v>45624.4422267708</v>
      </c>
      <c r="C2111" s="55" t="s">
        <v>1</v>
      </c>
      <c r="D2111" s="55" t="s">
        <v>188</v>
      </c>
      <c r="E2111" s="55" t="s">
        <v>4</v>
      </c>
      <c r="F2111" s="55" t="s">
        <v>13</v>
      </c>
      <c r="G2111" s="55" t="s">
        <v>90</v>
      </c>
      <c r="H2111" s="55" t="s">
        <v>118</v>
      </c>
      <c r="I2111" s="55" t="s">
        <v>190</v>
      </c>
      <c r="J2111" s="65" t="s">
        <v>337</v>
      </c>
    </row>
    <row r="2112" spans="1:10" ht="57" x14ac:dyDescent="0.25">
      <c r="A2112" s="66">
        <v>202406928</v>
      </c>
      <c r="B2112" s="56">
        <v>45624</v>
      </c>
      <c r="C2112" s="55" t="s">
        <v>1</v>
      </c>
      <c r="D2112" s="55" t="s">
        <v>188</v>
      </c>
      <c r="E2112" s="55" t="s">
        <v>196</v>
      </c>
      <c r="F2112" s="55" t="s">
        <v>33</v>
      </c>
      <c r="G2112" s="55" t="s">
        <v>89</v>
      </c>
      <c r="H2112" s="55" t="s">
        <v>105</v>
      </c>
      <c r="I2112" s="55" t="s">
        <v>190</v>
      </c>
      <c r="J2112" s="65" t="s">
        <v>337</v>
      </c>
    </row>
    <row r="2113" spans="1:10" ht="42.75" x14ac:dyDescent="0.25">
      <c r="A2113" s="66">
        <v>202406934</v>
      </c>
      <c r="B2113" s="56">
        <v>45623</v>
      </c>
      <c r="C2113" s="55" t="s">
        <v>1</v>
      </c>
      <c r="D2113" s="55" t="s">
        <v>188</v>
      </c>
      <c r="E2113" s="55" t="s">
        <v>196</v>
      </c>
      <c r="F2113" s="55" t="s">
        <v>33</v>
      </c>
      <c r="G2113" s="55" t="s">
        <v>89</v>
      </c>
      <c r="H2113" s="55" t="s">
        <v>103</v>
      </c>
      <c r="I2113" s="55" t="s">
        <v>190</v>
      </c>
      <c r="J2113" s="65" t="s">
        <v>337</v>
      </c>
    </row>
    <row r="2114" spans="1:10" ht="42.75" x14ac:dyDescent="0.25">
      <c r="A2114" s="66">
        <v>202406941</v>
      </c>
      <c r="B2114" s="56">
        <v>45624.576454745402</v>
      </c>
      <c r="C2114" s="55" t="s">
        <v>1</v>
      </c>
      <c r="D2114" s="55" t="s">
        <v>188</v>
      </c>
      <c r="E2114" s="55" t="s">
        <v>4</v>
      </c>
      <c r="F2114" s="55" t="s">
        <v>25</v>
      </c>
      <c r="G2114" s="55" t="s">
        <v>84</v>
      </c>
      <c r="H2114" s="55" t="s">
        <v>86</v>
      </c>
      <c r="I2114" s="55" t="s">
        <v>190</v>
      </c>
      <c r="J2114" s="65" t="s">
        <v>337</v>
      </c>
    </row>
    <row r="2115" spans="1:10" ht="42.75" x14ac:dyDescent="0.25">
      <c r="A2115" s="66">
        <v>202406949</v>
      </c>
      <c r="B2115" s="56">
        <v>45625</v>
      </c>
      <c r="C2115" s="55" t="s">
        <v>1</v>
      </c>
      <c r="D2115" s="55" t="s">
        <v>188</v>
      </c>
      <c r="E2115" s="55" t="s">
        <v>196</v>
      </c>
      <c r="F2115" s="55" t="s">
        <v>32</v>
      </c>
      <c r="G2115" s="55" t="s">
        <v>84</v>
      </c>
      <c r="H2115" s="55" t="s">
        <v>89</v>
      </c>
      <c r="I2115" s="55" t="s">
        <v>190</v>
      </c>
      <c r="J2115" s="65" t="s">
        <v>337</v>
      </c>
    </row>
    <row r="2116" spans="1:10" ht="28.5" x14ac:dyDescent="0.25">
      <c r="A2116" s="66">
        <v>202406955</v>
      </c>
      <c r="B2116" s="56">
        <v>45625.3734996528</v>
      </c>
      <c r="C2116" s="55" t="s">
        <v>1</v>
      </c>
      <c r="D2116" s="55" t="s">
        <v>188</v>
      </c>
      <c r="E2116" s="55" t="s">
        <v>4</v>
      </c>
      <c r="F2116" s="55" t="s">
        <v>26</v>
      </c>
      <c r="G2116" s="55" t="s">
        <v>80</v>
      </c>
      <c r="H2116" s="55" t="s">
        <v>261</v>
      </c>
      <c r="I2116" s="55" t="s">
        <v>190</v>
      </c>
      <c r="J2116" s="65" t="s">
        <v>337</v>
      </c>
    </row>
    <row r="2117" spans="1:10" ht="42.75" x14ac:dyDescent="0.25">
      <c r="A2117" s="66">
        <v>202406960</v>
      </c>
      <c r="B2117" s="56">
        <v>45625.4232043171</v>
      </c>
      <c r="C2117" s="55" t="s">
        <v>1</v>
      </c>
      <c r="D2117" s="55" t="s">
        <v>188</v>
      </c>
      <c r="E2117" s="55" t="s">
        <v>196</v>
      </c>
      <c r="F2117" s="55" t="s">
        <v>36</v>
      </c>
      <c r="G2117" s="55" t="s">
        <v>84</v>
      </c>
      <c r="H2117" s="55" t="s">
        <v>89</v>
      </c>
      <c r="I2117" s="55" t="s">
        <v>190</v>
      </c>
      <c r="J2117" s="65" t="s">
        <v>337</v>
      </c>
    </row>
    <row r="2118" spans="1:10" ht="57" x14ac:dyDescent="0.25">
      <c r="A2118" s="66">
        <v>202406969</v>
      </c>
      <c r="B2118" s="56">
        <v>45625</v>
      </c>
      <c r="C2118" s="55" t="s">
        <v>2</v>
      </c>
      <c r="D2118" s="55" t="s">
        <v>199</v>
      </c>
      <c r="E2118" s="55" t="s">
        <v>200</v>
      </c>
      <c r="F2118" s="55" t="s">
        <v>249</v>
      </c>
      <c r="G2118" s="55" t="s">
        <v>202</v>
      </c>
      <c r="H2118" s="55" t="s">
        <v>221</v>
      </c>
      <c r="I2118" s="55" t="s">
        <v>190</v>
      </c>
      <c r="J2118" s="65" t="s">
        <v>337</v>
      </c>
    </row>
    <row r="2119" spans="1:10" ht="42.75" x14ac:dyDescent="0.25">
      <c r="A2119" s="66">
        <v>202406970</v>
      </c>
      <c r="B2119" s="56">
        <v>45625.577082986099</v>
      </c>
      <c r="C2119" s="55" t="s">
        <v>1</v>
      </c>
      <c r="D2119" s="55" t="s">
        <v>188</v>
      </c>
      <c r="E2119" s="55" t="s">
        <v>196</v>
      </c>
      <c r="F2119" s="55" t="s">
        <v>32</v>
      </c>
      <c r="G2119" s="55" t="s">
        <v>89</v>
      </c>
      <c r="H2119" s="55" t="s">
        <v>120</v>
      </c>
      <c r="I2119" s="55" t="s">
        <v>190</v>
      </c>
      <c r="J2119" s="65" t="s">
        <v>337</v>
      </c>
    </row>
    <row r="2120" spans="1:10" ht="142.5" x14ac:dyDescent="0.25">
      <c r="A2120" s="66">
        <v>202406973</v>
      </c>
      <c r="B2120" s="56">
        <v>45625.595231863401</v>
      </c>
      <c r="C2120" s="55" t="s">
        <v>1</v>
      </c>
      <c r="D2120" s="55" t="s">
        <v>188</v>
      </c>
      <c r="E2120" s="55" t="s">
        <v>39</v>
      </c>
      <c r="F2120" s="55" t="s">
        <v>74</v>
      </c>
      <c r="G2120" s="55" t="s">
        <v>90</v>
      </c>
      <c r="H2120" s="55" t="s">
        <v>209</v>
      </c>
      <c r="I2120" s="55" t="s">
        <v>190</v>
      </c>
      <c r="J2120" s="65" t="s">
        <v>337</v>
      </c>
    </row>
    <row r="2121" spans="1:10" ht="42.75" x14ac:dyDescent="0.25">
      <c r="A2121" s="66">
        <v>202406974</v>
      </c>
      <c r="B2121" s="56">
        <v>45625</v>
      </c>
      <c r="C2121" s="55" t="s">
        <v>1</v>
      </c>
      <c r="D2121" s="55" t="s">
        <v>188</v>
      </c>
      <c r="E2121" s="55" t="s">
        <v>196</v>
      </c>
      <c r="F2121" s="55" t="s">
        <v>34</v>
      </c>
      <c r="G2121" s="55" t="s">
        <v>89</v>
      </c>
      <c r="H2121" s="55" t="s">
        <v>98</v>
      </c>
      <c r="I2121" s="55" t="s">
        <v>190</v>
      </c>
      <c r="J2121" s="65" t="s">
        <v>337</v>
      </c>
    </row>
    <row r="2122" spans="1:10" ht="28.5" x14ac:dyDescent="0.25">
      <c r="A2122" s="66">
        <v>202406975</v>
      </c>
      <c r="B2122" s="56">
        <v>45625.623071875001</v>
      </c>
      <c r="C2122" s="55" t="s">
        <v>1</v>
      </c>
      <c r="D2122" s="55" t="s">
        <v>188</v>
      </c>
      <c r="E2122" s="55" t="s">
        <v>4</v>
      </c>
      <c r="F2122" s="55" t="s">
        <v>274</v>
      </c>
      <c r="G2122" s="55" t="s">
        <v>90</v>
      </c>
      <c r="H2122" s="55" t="s">
        <v>118</v>
      </c>
      <c r="I2122" s="55" t="s">
        <v>190</v>
      </c>
      <c r="J2122" s="65" t="s">
        <v>337</v>
      </c>
    </row>
    <row r="2123" spans="1:10" ht="42.75" x14ac:dyDescent="0.25">
      <c r="A2123" s="66">
        <v>202406983</v>
      </c>
      <c r="B2123" s="56">
        <v>45625</v>
      </c>
      <c r="C2123" s="55" t="s">
        <v>1</v>
      </c>
      <c r="D2123" s="55" t="s">
        <v>188</v>
      </c>
      <c r="E2123" s="55" t="s">
        <v>196</v>
      </c>
      <c r="F2123" s="55" t="s">
        <v>38</v>
      </c>
      <c r="G2123" s="55" t="s">
        <v>89</v>
      </c>
      <c r="H2123" s="55" t="s">
        <v>103</v>
      </c>
      <c r="I2123" s="55" t="s">
        <v>213</v>
      </c>
      <c r="J2123" s="65" t="s">
        <v>337</v>
      </c>
    </row>
    <row r="2124" spans="1:10" ht="42.75" x14ac:dyDescent="0.25">
      <c r="A2124" s="66">
        <v>202406984</v>
      </c>
      <c r="B2124" s="56">
        <v>45628</v>
      </c>
      <c r="C2124" s="55" t="s">
        <v>1</v>
      </c>
      <c r="D2124" s="55" t="s">
        <v>188</v>
      </c>
      <c r="E2124" s="55" t="s">
        <v>4</v>
      </c>
      <c r="F2124" s="55" t="s">
        <v>10</v>
      </c>
      <c r="G2124" s="55" t="s">
        <v>84</v>
      </c>
      <c r="H2124" s="55" t="s">
        <v>211</v>
      </c>
      <c r="I2124" s="55" t="s">
        <v>190</v>
      </c>
      <c r="J2124" s="65" t="s">
        <v>337</v>
      </c>
    </row>
    <row r="2125" spans="1:10" ht="71.25" x14ac:dyDescent="0.25">
      <c r="A2125" s="66">
        <v>202406986</v>
      </c>
      <c r="B2125" s="56">
        <v>45628</v>
      </c>
      <c r="C2125" s="55" t="s">
        <v>1</v>
      </c>
      <c r="D2125" s="55" t="s">
        <v>188</v>
      </c>
      <c r="E2125" s="55" t="s">
        <v>4</v>
      </c>
      <c r="F2125" s="55" t="s">
        <v>16</v>
      </c>
      <c r="G2125" s="55" t="s">
        <v>87</v>
      </c>
      <c r="H2125" s="55" t="s">
        <v>219</v>
      </c>
      <c r="I2125" s="55" t="s">
        <v>190</v>
      </c>
      <c r="J2125" s="65" t="s">
        <v>337</v>
      </c>
    </row>
    <row r="2126" spans="1:10" ht="57" x14ac:dyDescent="0.25">
      <c r="A2126" s="66">
        <v>202406987</v>
      </c>
      <c r="B2126" s="56">
        <v>45628</v>
      </c>
      <c r="C2126" s="55" t="s">
        <v>1</v>
      </c>
      <c r="D2126" s="55" t="s">
        <v>188</v>
      </c>
      <c r="E2126" s="55" t="s">
        <v>4</v>
      </c>
      <c r="F2126" s="55" t="s">
        <v>25</v>
      </c>
      <c r="G2126" s="55" t="s">
        <v>93</v>
      </c>
      <c r="H2126" s="55" t="s">
        <v>226</v>
      </c>
      <c r="I2126" s="55" t="s">
        <v>190</v>
      </c>
      <c r="J2126" s="65" t="s">
        <v>337</v>
      </c>
    </row>
    <row r="2127" spans="1:10" ht="57" x14ac:dyDescent="0.25">
      <c r="A2127" s="66">
        <v>202406988</v>
      </c>
      <c r="B2127" s="56">
        <v>45628</v>
      </c>
      <c r="C2127" s="55" t="s">
        <v>1</v>
      </c>
      <c r="D2127" s="55" t="s">
        <v>188</v>
      </c>
      <c r="E2127" s="55" t="s">
        <v>39</v>
      </c>
      <c r="F2127" s="55" t="s">
        <v>64</v>
      </c>
      <c r="G2127" s="55" t="s">
        <v>90</v>
      </c>
      <c r="H2127" s="55" t="s">
        <v>195</v>
      </c>
      <c r="I2127" s="55" t="s">
        <v>190</v>
      </c>
      <c r="J2127" s="65" t="s">
        <v>337</v>
      </c>
    </row>
    <row r="2128" spans="1:10" ht="85.5" x14ac:dyDescent="0.25">
      <c r="A2128" s="66">
        <v>202406989</v>
      </c>
      <c r="B2128" s="56">
        <v>45628</v>
      </c>
      <c r="C2128" s="55" t="s">
        <v>1</v>
      </c>
      <c r="D2128" s="55" t="s">
        <v>188</v>
      </c>
      <c r="E2128" s="55" t="s">
        <v>4</v>
      </c>
      <c r="F2128" s="55" t="s">
        <v>21</v>
      </c>
      <c r="G2128" s="55" t="s">
        <v>92</v>
      </c>
      <c r="H2128" s="55" t="s">
        <v>247</v>
      </c>
      <c r="I2128" s="55" t="s">
        <v>190</v>
      </c>
      <c r="J2128" s="65" t="s">
        <v>337</v>
      </c>
    </row>
    <row r="2129" spans="1:10" ht="28.5" x14ac:dyDescent="0.25">
      <c r="A2129" s="66">
        <v>202406991</v>
      </c>
      <c r="B2129" s="56">
        <v>45628</v>
      </c>
      <c r="C2129" s="55" t="s">
        <v>1</v>
      </c>
      <c r="D2129" s="55" t="s">
        <v>188</v>
      </c>
      <c r="E2129" s="55" t="s">
        <v>4</v>
      </c>
      <c r="F2129" s="55" t="s">
        <v>16</v>
      </c>
      <c r="G2129" s="55" t="s">
        <v>93</v>
      </c>
      <c r="H2129" s="55" t="s">
        <v>118</v>
      </c>
      <c r="I2129" s="55" t="s">
        <v>190</v>
      </c>
      <c r="J2129" s="65" t="s">
        <v>337</v>
      </c>
    </row>
    <row r="2130" spans="1:10" ht="57" x14ac:dyDescent="0.25">
      <c r="A2130" s="66">
        <v>202406992</v>
      </c>
      <c r="B2130" s="56">
        <v>45628</v>
      </c>
      <c r="C2130" s="55" t="s">
        <v>1</v>
      </c>
      <c r="D2130" s="55" t="s">
        <v>188</v>
      </c>
      <c r="E2130" s="55" t="s">
        <v>4</v>
      </c>
      <c r="F2130" s="55" t="s">
        <v>24</v>
      </c>
      <c r="G2130" s="55" t="s">
        <v>82</v>
      </c>
      <c r="H2130" s="55" t="s">
        <v>256</v>
      </c>
      <c r="I2130" s="55" t="s">
        <v>190</v>
      </c>
      <c r="J2130" s="65" t="s">
        <v>337</v>
      </c>
    </row>
    <row r="2131" spans="1:10" ht="28.5" x14ac:dyDescent="0.25">
      <c r="A2131" s="66">
        <v>202406995</v>
      </c>
      <c r="B2131" s="56">
        <v>45628.3587293171</v>
      </c>
      <c r="C2131" s="55" t="s">
        <v>1</v>
      </c>
      <c r="D2131" s="55" t="s">
        <v>188</v>
      </c>
      <c r="E2131" s="55" t="s">
        <v>4</v>
      </c>
      <c r="F2131" s="55" t="s">
        <v>20</v>
      </c>
      <c r="G2131" s="55" t="s">
        <v>80</v>
      </c>
      <c r="H2131" s="55" t="s">
        <v>261</v>
      </c>
      <c r="I2131" s="55" t="s">
        <v>190</v>
      </c>
      <c r="J2131" s="65" t="s">
        <v>337</v>
      </c>
    </row>
    <row r="2132" spans="1:10" ht="28.5" x14ac:dyDescent="0.25">
      <c r="A2132" s="66">
        <v>202406996</v>
      </c>
      <c r="B2132" s="56">
        <v>45628</v>
      </c>
      <c r="C2132" s="55" t="s">
        <v>1</v>
      </c>
      <c r="D2132" s="55" t="s">
        <v>188</v>
      </c>
      <c r="E2132" s="55" t="s">
        <v>4</v>
      </c>
      <c r="F2132" s="55" t="s">
        <v>10</v>
      </c>
      <c r="G2132" s="55" t="s">
        <v>90</v>
      </c>
      <c r="H2132" s="55" t="s">
        <v>204</v>
      </c>
      <c r="I2132" s="55" t="s">
        <v>190</v>
      </c>
      <c r="J2132" s="65" t="s">
        <v>337</v>
      </c>
    </row>
    <row r="2133" spans="1:10" ht="42.75" x14ac:dyDescent="0.25">
      <c r="A2133" s="66">
        <v>202406998</v>
      </c>
      <c r="B2133" s="56">
        <v>45628</v>
      </c>
      <c r="C2133" s="55" t="s">
        <v>1</v>
      </c>
      <c r="D2133" s="55" t="s">
        <v>188</v>
      </c>
      <c r="E2133" s="55" t="s">
        <v>4</v>
      </c>
      <c r="F2133" s="55" t="s">
        <v>24</v>
      </c>
      <c r="G2133" s="55" t="s">
        <v>84</v>
      </c>
      <c r="H2133" s="55" t="s">
        <v>211</v>
      </c>
      <c r="I2133" s="55" t="s">
        <v>190</v>
      </c>
      <c r="J2133" s="65" t="s">
        <v>337</v>
      </c>
    </row>
    <row r="2134" spans="1:10" ht="57" x14ac:dyDescent="0.25">
      <c r="A2134" s="66">
        <v>202407001</v>
      </c>
      <c r="B2134" s="56">
        <v>45628.443732488398</v>
      </c>
      <c r="C2134" s="55" t="s">
        <v>1</v>
      </c>
      <c r="D2134" s="55" t="s">
        <v>188</v>
      </c>
      <c r="E2134" s="55" t="s">
        <v>39</v>
      </c>
      <c r="F2134" s="55" t="s">
        <v>42</v>
      </c>
      <c r="G2134" s="55" t="s">
        <v>87</v>
      </c>
      <c r="H2134" s="55" t="s">
        <v>301</v>
      </c>
      <c r="I2134" s="55" t="s">
        <v>190</v>
      </c>
      <c r="J2134" s="65" t="s">
        <v>337</v>
      </c>
    </row>
    <row r="2135" spans="1:10" ht="28.5" x14ac:dyDescent="0.25">
      <c r="A2135" s="66">
        <v>202407007</v>
      </c>
      <c r="B2135" s="56">
        <v>45628.504989155103</v>
      </c>
      <c r="C2135" s="55" t="s">
        <v>1</v>
      </c>
      <c r="D2135" s="55" t="s">
        <v>188</v>
      </c>
      <c r="E2135" s="55" t="s">
        <v>39</v>
      </c>
      <c r="F2135" s="55" t="s">
        <v>51</v>
      </c>
      <c r="G2135" s="55" t="s">
        <v>90</v>
      </c>
      <c r="H2135" s="55" t="s">
        <v>204</v>
      </c>
      <c r="I2135" s="55" t="s">
        <v>190</v>
      </c>
      <c r="J2135" s="65" t="s">
        <v>337</v>
      </c>
    </row>
    <row r="2136" spans="1:10" ht="42.75" x14ac:dyDescent="0.25">
      <c r="A2136" s="66">
        <v>202407010</v>
      </c>
      <c r="B2136" s="56">
        <v>45628.532306631903</v>
      </c>
      <c r="C2136" s="55" t="s">
        <v>1</v>
      </c>
      <c r="D2136" s="55" t="s">
        <v>188</v>
      </c>
      <c r="E2136" s="55" t="s">
        <v>196</v>
      </c>
      <c r="F2136" s="55" t="s">
        <v>34</v>
      </c>
      <c r="G2136" s="55" t="s">
        <v>89</v>
      </c>
      <c r="H2136" s="55" t="s">
        <v>103</v>
      </c>
      <c r="I2136" s="55" t="s">
        <v>190</v>
      </c>
      <c r="J2136" s="65" t="s">
        <v>337</v>
      </c>
    </row>
    <row r="2137" spans="1:10" ht="57" x14ac:dyDescent="0.25">
      <c r="A2137" s="66">
        <v>202407011</v>
      </c>
      <c r="B2137" s="56">
        <v>45628.549618553203</v>
      </c>
      <c r="C2137" s="55" t="s">
        <v>1</v>
      </c>
      <c r="D2137" s="55" t="s">
        <v>188</v>
      </c>
      <c r="E2137" s="55" t="s">
        <v>4</v>
      </c>
      <c r="F2137" s="55" t="s">
        <v>9</v>
      </c>
      <c r="G2137" s="55" t="s">
        <v>87</v>
      </c>
      <c r="H2137" s="55" t="s">
        <v>322</v>
      </c>
      <c r="I2137" s="55" t="s">
        <v>190</v>
      </c>
      <c r="J2137" s="65" t="s">
        <v>337</v>
      </c>
    </row>
    <row r="2138" spans="1:10" ht="42.75" x14ac:dyDescent="0.25">
      <c r="A2138" s="66">
        <v>202407012</v>
      </c>
      <c r="B2138" s="56">
        <v>45628</v>
      </c>
      <c r="C2138" s="55" t="s">
        <v>1</v>
      </c>
      <c r="D2138" s="55" t="s">
        <v>188</v>
      </c>
      <c r="E2138" s="55" t="s">
        <v>196</v>
      </c>
      <c r="F2138" s="55" t="s">
        <v>33</v>
      </c>
      <c r="G2138" s="55" t="s">
        <v>89</v>
      </c>
      <c r="H2138" s="55" t="s">
        <v>103</v>
      </c>
      <c r="I2138" s="55" t="s">
        <v>190</v>
      </c>
      <c r="J2138" s="65" t="s">
        <v>337</v>
      </c>
    </row>
    <row r="2139" spans="1:10" ht="57" x14ac:dyDescent="0.25">
      <c r="A2139" s="66">
        <v>202407025</v>
      </c>
      <c r="B2139" s="56">
        <v>45628.633209953703</v>
      </c>
      <c r="C2139" s="55" t="s">
        <v>1</v>
      </c>
      <c r="D2139" s="55" t="s">
        <v>188</v>
      </c>
      <c r="E2139" s="55" t="s">
        <v>39</v>
      </c>
      <c r="F2139" s="55" t="s">
        <v>70</v>
      </c>
      <c r="G2139" s="55" t="s">
        <v>90</v>
      </c>
      <c r="H2139" s="55" t="s">
        <v>195</v>
      </c>
      <c r="I2139" s="55" t="s">
        <v>190</v>
      </c>
      <c r="J2139" s="65" t="s">
        <v>337</v>
      </c>
    </row>
    <row r="2140" spans="1:10" ht="42.75" x14ac:dyDescent="0.25">
      <c r="A2140" s="66">
        <v>202407027</v>
      </c>
      <c r="B2140" s="56">
        <v>45628</v>
      </c>
      <c r="C2140" s="55" t="s">
        <v>1</v>
      </c>
      <c r="D2140" s="55" t="s">
        <v>188</v>
      </c>
      <c r="E2140" s="55" t="s">
        <v>196</v>
      </c>
      <c r="F2140" s="55" t="s">
        <v>38</v>
      </c>
      <c r="G2140" s="55" t="s">
        <v>89</v>
      </c>
      <c r="H2140" s="55" t="s">
        <v>103</v>
      </c>
      <c r="I2140" s="55" t="s">
        <v>213</v>
      </c>
      <c r="J2140" s="65" t="s">
        <v>337</v>
      </c>
    </row>
    <row r="2141" spans="1:10" ht="142.5" x14ac:dyDescent="0.25">
      <c r="A2141" s="66">
        <v>202407034</v>
      </c>
      <c r="B2141" s="56">
        <v>45629</v>
      </c>
      <c r="C2141" s="55" t="s">
        <v>1</v>
      </c>
      <c r="D2141" s="55" t="s">
        <v>188</v>
      </c>
      <c r="E2141" s="55" t="s">
        <v>4</v>
      </c>
      <c r="F2141" s="55" t="s">
        <v>26</v>
      </c>
      <c r="G2141" s="55" t="s">
        <v>90</v>
      </c>
      <c r="H2141" s="55" t="s">
        <v>209</v>
      </c>
      <c r="I2141" s="55" t="s">
        <v>190</v>
      </c>
      <c r="J2141" s="65" t="s">
        <v>337</v>
      </c>
    </row>
    <row r="2142" spans="1:10" ht="42.75" x14ac:dyDescent="0.25">
      <c r="A2142" s="66">
        <v>202407036</v>
      </c>
      <c r="B2142" s="56">
        <v>45629</v>
      </c>
      <c r="C2142" s="55" t="s">
        <v>1</v>
      </c>
      <c r="D2142" s="55" t="s">
        <v>188</v>
      </c>
      <c r="E2142" s="55" t="s">
        <v>196</v>
      </c>
      <c r="F2142" s="55" t="s">
        <v>34</v>
      </c>
      <c r="G2142" s="55" t="s">
        <v>89</v>
      </c>
      <c r="H2142" s="55" t="s">
        <v>123</v>
      </c>
      <c r="I2142" s="55" t="s">
        <v>190</v>
      </c>
      <c r="J2142" s="65" t="s">
        <v>337</v>
      </c>
    </row>
    <row r="2143" spans="1:10" ht="57" x14ac:dyDescent="0.25">
      <c r="A2143" s="66">
        <v>202407040</v>
      </c>
      <c r="B2143" s="56">
        <v>45629</v>
      </c>
      <c r="C2143" s="55" t="s">
        <v>1</v>
      </c>
      <c r="D2143" s="55" t="s">
        <v>188</v>
      </c>
      <c r="E2143" s="55" t="s">
        <v>196</v>
      </c>
      <c r="F2143" s="55" t="s">
        <v>33</v>
      </c>
      <c r="G2143" s="55" t="s">
        <v>89</v>
      </c>
      <c r="H2143" s="55" t="s">
        <v>105</v>
      </c>
      <c r="I2143" s="55" t="s">
        <v>190</v>
      </c>
      <c r="J2143" s="65" t="s">
        <v>337</v>
      </c>
    </row>
    <row r="2144" spans="1:10" ht="57" x14ac:dyDescent="0.25">
      <c r="A2144" s="66">
        <v>202407043</v>
      </c>
      <c r="B2144" s="56">
        <v>45629.409624571803</v>
      </c>
      <c r="C2144" s="55" t="s">
        <v>1</v>
      </c>
      <c r="D2144" s="55" t="s">
        <v>188</v>
      </c>
      <c r="E2144" s="55" t="s">
        <v>4</v>
      </c>
      <c r="F2144" s="55" t="s">
        <v>15</v>
      </c>
      <c r="G2144" s="55" t="s">
        <v>87</v>
      </c>
      <c r="H2144" s="55" t="s">
        <v>118</v>
      </c>
      <c r="I2144" s="55" t="s">
        <v>190</v>
      </c>
      <c r="J2144" s="65" t="s">
        <v>337</v>
      </c>
    </row>
    <row r="2145" spans="1:10" ht="57" x14ac:dyDescent="0.25">
      <c r="A2145" s="66">
        <v>202407047</v>
      </c>
      <c r="B2145" s="56">
        <v>45629</v>
      </c>
      <c r="C2145" s="55" t="s">
        <v>1</v>
      </c>
      <c r="D2145" s="55" t="s">
        <v>188</v>
      </c>
      <c r="E2145" s="55" t="s">
        <v>196</v>
      </c>
      <c r="F2145" s="55" t="s">
        <v>35</v>
      </c>
      <c r="G2145" s="55" t="s">
        <v>89</v>
      </c>
      <c r="H2145" s="55" t="s">
        <v>103</v>
      </c>
      <c r="I2145" s="55" t="s">
        <v>190</v>
      </c>
      <c r="J2145" s="65" t="s">
        <v>337</v>
      </c>
    </row>
    <row r="2146" spans="1:10" ht="42.75" x14ac:dyDescent="0.25">
      <c r="A2146" s="66">
        <v>202407060</v>
      </c>
      <c r="B2146" s="56">
        <v>45629.600237268503</v>
      </c>
      <c r="C2146" s="55" t="s">
        <v>1</v>
      </c>
      <c r="D2146" s="55" t="s">
        <v>188</v>
      </c>
      <c r="E2146" s="55" t="s">
        <v>196</v>
      </c>
      <c r="F2146" s="55" t="s">
        <v>33</v>
      </c>
      <c r="G2146" s="55" t="s">
        <v>89</v>
      </c>
      <c r="H2146" s="55" t="s">
        <v>98</v>
      </c>
      <c r="I2146" s="55" t="s">
        <v>190</v>
      </c>
      <c r="J2146" s="65" t="s">
        <v>337</v>
      </c>
    </row>
    <row r="2147" spans="1:10" ht="57" x14ac:dyDescent="0.25">
      <c r="A2147" s="66">
        <v>202407062</v>
      </c>
      <c r="B2147" s="56">
        <v>45629</v>
      </c>
      <c r="C2147" s="55" t="s">
        <v>1</v>
      </c>
      <c r="D2147" s="55" t="s">
        <v>188</v>
      </c>
      <c r="E2147" s="55" t="s">
        <v>4</v>
      </c>
      <c r="F2147" s="55" t="s">
        <v>17</v>
      </c>
      <c r="G2147" s="55" t="s">
        <v>90</v>
      </c>
      <c r="H2147" s="55" t="s">
        <v>124</v>
      </c>
      <c r="I2147" s="55" t="s">
        <v>190</v>
      </c>
      <c r="J2147" s="65" t="s">
        <v>337</v>
      </c>
    </row>
    <row r="2148" spans="1:10" ht="85.5" x14ac:dyDescent="0.25">
      <c r="A2148" s="66">
        <v>202407064</v>
      </c>
      <c r="B2148" s="56">
        <v>45629.619779282402</v>
      </c>
      <c r="C2148" s="55" t="s">
        <v>1</v>
      </c>
      <c r="D2148" s="55" t="s">
        <v>188</v>
      </c>
      <c r="E2148" s="55" t="s">
        <v>4</v>
      </c>
      <c r="F2148" s="55" t="s">
        <v>194</v>
      </c>
      <c r="G2148" s="55" t="s">
        <v>90</v>
      </c>
      <c r="H2148" s="55" t="s">
        <v>189</v>
      </c>
      <c r="I2148" s="55" t="s">
        <v>190</v>
      </c>
      <c r="J2148" s="65" t="s">
        <v>337</v>
      </c>
    </row>
    <row r="2149" spans="1:10" ht="28.5" x14ac:dyDescent="0.25">
      <c r="A2149" s="66">
        <v>202407070</v>
      </c>
      <c r="B2149" s="56">
        <v>45629.6564905903</v>
      </c>
      <c r="C2149" s="55" t="s">
        <v>1</v>
      </c>
      <c r="D2149" s="55" t="s">
        <v>188</v>
      </c>
      <c r="E2149" s="55" t="s">
        <v>4</v>
      </c>
      <c r="F2149" s="55" t="s">
        <v>15</v>
      </c>
      <c r="G2149" s="55" t="s">
        <v>80</v>
      </c>
      <c r="H2149" s="55" t="s">
        <v>118</v>
      </c>
      <c r="I2149" s="55" t="s">
        <v>190</v>
      </c>
      <c r="J2149" s="65" t="s">
        <v>337</v>
      </c>
    </row>
    <row r="2150" spans="1:10" ht="42.75" x14ac:dyDescent="0.25">
      <c r="A2150" s="66">
        <v>202407071</v>
      </c>
      <c r="B2150" s="56">
        <v>45629.659485763899</v>
      </c>
      <c r="C2150" s="55" t="s">
        <v>1</v>
      </c>
      <c r="D2150" s="55" t="s">
        <v>188</v>
      </c>
      <c r="E2150" s="55" t="s">
        <v>196</v>
      </c>
      <c r="F2150" s="55" t="s">
        <v>32</v>
      </c>
      <c r="G2150" s="55" t="s">
        <v>84</v>
      </c>
      <c r="H2150" s="55" t="s">
        <v>89</v>
      </c>
      <c r="I2150" s="55" t="s">
        <v>190</v>
      </c>
      <c r="J2150" s="65" t="s">
        <v>337</v>
      </c>
    </row>
    <row r="2151" spans="1:10" ht="42.75" x14ac:dyDescent="0.25">
      <c r="A2151" s="66">
        <v>202407074</v>
      </c>
      <c r="B2151" s="56">
        <v>45630</v>
      </c>
      <c r="C2151" s="55" t="s">
        <v>1</v>
      </c>
      <c r="D2151" s="55" t="s">
        <v>188</v>
      </c>
      <c r="E2151" s="55" t="s">
        <v>196</v>
      </c>
      <c r="F2151" s="55" t="s">
        <v>33</v>
      </c>
      <c r="G2151" s="55" t="s">
        <v>89</v>
      </c>
      <c r="H2151" s="55" t="s">
        <v>103</v>
      </c>
      <c r="I2151" s="55" t="s">
        <v>190</v>
      </c>
      <c r="J2151" s="65" t="s">
        <v>337</v>
      </c>
    </row>
    <row r="2152" spans="1:10" ht="42.75" x14ac:dyDescent="0.25">
      <c r="A2152" s="66">
        <v>202407080</v>
      </c>
      <c r="B2152" s="56">
        <v>45630.443581053201</v>
      </c>
      <c r="C2152" s="55" t="s">
        <v>1</v>
      </c>
      <c r="D2152" s="55" t="s">
        <v>188</v>
      </c>
      <c r="E2152" s="55" t="s">
        <v>196</v>
      </c>
      <c r="F2152" s="55" t="s">
        <v>38</v>
      </c>
      <c r="G2152" s="55" t="s">
        <v>89</v>
      </c>
      <c r="H2152" s="55" t="s">
        <v>103</v>
      </c>
      <c r="I2152" s="55" t="s">
        <v>190</v>
      </c>
      <c r="J2152" s="65" t="s">
        <v>337</v>
      </c>
    </row>
    <row r="2153" spans="1:10" ht="57" x14ac:dyDescent="0.25">
      <c r="A2153" s="66">
        <v>202407081</v>
      </c>
      <c r="B2153" s="56">
        <v>45630</v>
      </c>
      <c r="C2153" s="55" t="s">
        <v>1</v>
      </c>
      <c r="D2153" s="55" t="s">
        <v>188</v>
      </c>
      <c r="E2153" s="55" t="s">
        <v>196</v>
      </c>
      <c r="F2153" s="55" t="s">
        <v>35</v>
      </c>
      <c r="G2153" s="55" t="s">
        <v>89</v>
      </c>
      <c r="H2153" s="55" t="s">
        <v>103</v>
      </c>
      <c r="I2153" s="55" t="s">
        <v>190</v>
      </c>
      <c r="J2153" s="65" t="s">
        <v>337</v>
      </c>
    </row>
    <row r="2154" spans="1:10" ht="71.25" x14ac:dyDescent="0.25">
      <c r="A2154" s="66">
        <v>202407082</v>
      </c>
      <c r="B2154" s="56">
        <v>45630.468018402797</v>
      </c>
      <c r="C2154" s="55" t="s">
        <v>1</v>
      </c>
      <c r="D2154" s="55" t="s">
        <v>188</v>
      </c>
      <c r="E2154" s="55" t="s">
        <v>4</v>
      </c>
      <c r="F2154" s="55" t="s">
        <v>9</v>
      </c>
      <c r="G2154" s="55" t="s">
        <v>92</v>
      </c>
      <c r="H2154" s="55" t="s">
        <v>210</v>
      </c>
      <c r="I2154" s="55" t="s">
        <v>190</v>
      </c>
      <c r="J2154" s="65" t="s">
        <v>337</v>
      </c>
    </row>
    <row r="2155" spans="1:10" ht="57" x14ac:dyDescent="0.25">
      <c r="A2155" s="66">
        <v>202407083</v>
      </c>
      <c r="B2155" s="56">
        <v>45630.479432789398</v>
      </c>
      <c r="C2155" s="55" t="s">
        <v>1</v>
      </c>
      <c r="D2155" s="55" t="s">
        <v>188</v>
      </c>
      <c r="E2155" s="55" t="s">
        <v>196</v>
      </c>
      <c r="F2155" s="55" t="s">
        <v>35</v>
      </c>
      <c r="G2155" s="55" t="s">
        <v>89</v>
      </c>
      <c r="H2155" s="55" t="s">
        <v>103</v>
      </c>
      <c r="I2155" s="55" t="s">
        <v>190</v>
      </c>
      <c r="J2155" s="65" t="s">
        <v>337</v>
      </c>
    </row>
    <row r="2156" spans="1:10" ht="42.75" x14ac:dyDescent="0.25">
      <c r="A2156" s="66">
        <v>202407085</v>
      </c>
      <c r="B2156" s="56">
        <v>45630.52075625</v>
      </c>
      <c r="C2156" s="55" t="s">
        <v>1</v>
      </c>
      <c r="D2156" s="55" t="s">
        <v>188</v>
      </c>
      <c r="E2156" s="55" t="s">
        <v>196</v>
      </c>
      <c r="F2156" s="55" t="s">
        <v>32</v>
      </c>
      <c r="G2156" s="55" t="s">
        <v>89</v>
      </c>
      <c r="H2156" s="55" t="s">
        <v>103</v>
      </c>
      <c r="I2156" s="55" t="s">
        <v>190</v>
      </c>
      <c r="J2156" s="65" t="s">
        <v>337</v>
      </c>
    </row>
    <row r="2157" spans="1:10" ht="42.75" x14ac:dyDescent="0.25">
      <c r="A2157" s="66">
        <v>202407086</v>
      </c>
      <c r="B2157" s="56">
        <v>45630.537961377297</v>
      </c>
      <c r="C2157" s="55" t="s">
        <v>1</v>
      </c>
      <c r="D2157" s="55" t="s">
        <v>188</v>
      </c>
      <c r="E2157" s="55" t="s">
        <v>196</v>
      </c>
      <c r="F2157" s="55" t="s">
        <v>34</v>
      </c>
      <c r="G2157" s="55" t="s">
        <v>89</v>
      </c>
      <c r="H2157" s="55" t="s">
        <v>103</v>
      </c>
      <c r="I2157" s="55" t="s">
        <v>190</v>
      </c>
      <c r="J2157" s="65" t="s">
        <v>337</v>
      </c>
    </row>
    <row r="2158" spans="1:10" ht="85.5" x14ac:dyDescent="0.25">
      <c r="A2158" s="66">
        <v>202407087</v>
      </c>
      <c r="B2158" s="56">
        <v>45630.550638229201</v>
      </c>
      <c r="C2158" s="55" t="s">
        <v>1</v>
      </c>
      <c r="D2158" s="55" t="s">
        <v>188</v>
      </c>
      <c r="E2158" s="55" t="s">
        <v>4</v>
      </c>
      <c r="F2158" s="55" t="s">
        <v>17</v>
      </c>
      <c r="G2158" s="55" t="s">
        <v>92</v>
      </c>
      <c r="H2158" s="55" t="s">
        <v>247</v>
      </c>
      <c r="I2158" s="55" t="s">
        <v>190</v>
      </c>
      <c r="J2158" s="65" t="s">
        <v>337</v>
      </c>
    </row>
    <row r="2159" spans="1:10" ht="57" x14ac:dyDescent="0.25">
      <c r="A2159" s="66">
        <v>202407089</v>
      </c>
      <c r="B2159" s="56">
        <v>45630.608422141202</v>
      </c>
      <c r="C2159" s="55" t="s">
        <v>1</v>
      </c>
      <c r="D2159" s="55" t="s">
        <v>188</v>
      </c>
      <c r="E2159" s="55" t="s">
        <v>4</v>
      </c>
      <c r="F2159" s="55" t="s">
        <v>26</v>
      </c>
      <c r="G2159" s="55" t="s">
        <v>87</v>
      </c>
      <c r="H2159" s="55" t="s">
        <v>263</v>
      </c>
      <c r="I2159" s="55" t="s">
        <v>190</v>
      </c>
      <c r="J2159" s="65" t="s">
        <v>337</v>
      </c>
    </row>
    <row r="2160" spans="1:10" ht="42.75" x14ac:dyDescent="0.25">
      <c r="A2160" s="66">
        <v>202407093</v>
      </c>
      <c r="B2160" s="56">
        <v>45630.637199849501</v>
      </c>
      <c r="C2160" s="55" t="s">
        <v>1</v>
      </c>
      <c r="D2160" s="55" t="s">
        <v>188</v>
      </c>
      <c r="E2160" s="55" t="s">
        <v>4</v>
      </c>
      <c r="F2160" s="55" t="s">
        <v>194</v>
      </c>
      <c r="G2160" s="55" t="s">
        <v>82</v>
      </c>
      <c r="H2160" s="55" t="s">
        <v>118</v>
      </c>
      <c r="I2160" s="55" t="s">
        <v>190</v>
      </c>
      <c r="J2160" s="65" t="s">
        <v>337</v>
      </c>
    </row>
    <row r="2161" spans="1:10" ht="28.5" x14ac:dyDescent="0.25">
      <c r="A2161" s="66">
        <v>202407095</v>
      </c>
      <c r="B2161" s="56">
        <v>45630.640007372698</v>
      </c>
      <c r="C2161" s="55" t="s">
        <v>1</v>
      </c>
      <c r="D2161" s="55" t="s">
        <v>188</v>
      </c>
      <c r="E2161" s="55" t="s">
        <v>4</v>
      </c>
      <c r="F2161" s="55" t="s">
        <v>17</v>
      </c>
      <c r="G2161" s="55" t="s">
        <v>95</v>
      </c>
      <c r="H2161" s="55" t="s">
        <v>118</v>
      </c>
      <c r="I2161" s="55" t="s">
        <v>190</v>
      </c>
      <c r="J2161" s="65" t="s">
        <v>337</v>
      </c>
    </row>
    <row r="2162" spans="1:10" ht="42.75" x14ac:dyDescent="0.25">
      <c r="A2162" s="66">
        <v>202407097</v>
      </c>
      <c r="B2162" s="56">
        <v>45630.650453935203</v>
      </c>
      <c r="C2162" s="55" t="s">
        <v>1</v>
      </c>
      <c r="D2162" s="55" t="s">
        <v>188</v>
      </c>
      <c r="E2162" s="55" t="s">
        <v>196</v>
      </c>
      <c r="F2162" s="55" t="s">
        <v>33</v>
      </c>
      <c r="G2162" s="55" t="s">
        <v>89</v>
      </c>
      <c r="H2162" s="55" t="s">
        <v>98</v>
      </c>
      <c r="I2162" s="55" t="s">
        <v>190</v>
      </c>
      <c r="J2162" s="65" t="s">
        <v>337</v>
      </c>
    </row>
    <row r="2163" spans="1:10" ht="57" x14ac:dyDescent="0.25">
      <c r="A2163" s="66">
        <v>202407104</v>
      </c>
      <c r="B2163" s="56">
        <v>45630.704488425901</v>
      </c>
      <c r="C2163" s="55" t="s">
        <v>1</v>
      </c>
      <c r="D2163" s="55" t="s">
        <v>188</v>
      </c>
      <c r="E2163" s="55" t="s">
        <v>4</v>
      </c>
      <c r="F2163" s="55" t="s">
        <v>26</v>
      </c>
      <c r="G2163" s="55" t="s">
        <v>82</v>
      </c>
      <c r="H2163" s="55" t="s">
        <v>256</v>
      </c>
      <c r="I2163" s="55" t="s">
        <v>190</v>
      </c>
      <c r="J2163" s="65" t="s">
        <v>337</v>
      </c>
    </row>
    <row r="2164" spans="1:10" ht="42.75" x14ac:dyDescent="0.25">
      <c r="A2164" s="66">
        <v>202407106</v>
      </c>
      <c r="B2164" s="56">
        <v>45631</v>
      </c>
      <c r="C2164" s="55" t="s">
        <v>2</v>
      </c>
      <c r="D2164" s="55" t="s">
        <v>199</v>
      </c>
      <c r="E2164" s="55" t="s">
        <v>4</v>
      </c>
      <c r="F2164" s="55" t="s">
        <v>23</v>
      </c>
      <c r="G2164" s="55" t="s">
        <v>202</v>
      </c>
      <c r="H2164" s="55" t="s">
        <v>235</v>
      </c>
      <c r="I2164" s="55" t="s">
        <v>190</v>
      </c>
      <c r="J2164" s="65" t="s">
        <v>337</v>
      </c>
    </row>
    <row r="2165" spans="1:10" ht="57" x14ac:dyDescent="0.25">
      <c r="A2165" s="66">
        <v>202407112</v>
      </c>
      <c r="B2165" s="56">
        <v>45631</v>
      </c>
      <c r="C2165" s="55" t="s">
        <v>1</v>
      </c>
      <c r="D2165" s="55" t="s">
        <v>188</v>
      </c>
      <c r="E2165" s="55" t="s">
        <v>4</v>
      </c>
      <c r="F2165" s="55" t="s">
        <v>26</v>
      </c>
      <c r="G2165" s="55" t="s">
        <v>90</v>
      </c>
      <c r="H2165" s="55" t="s">
        <v>270</v>
      </c>
      <c r="I2165" s="55" t="s">
        <v>190</v>
      </c>
      <c r="J2165" s="65" t="s">
        <v>337</v>
      </c>
    </row>
    <row r="2166" spans="1:10" ht="28.5" x14ac:dyDescent="0.25">
      <c r="A2166" s="66">
        <v>202407117</v>
      </c>
      <c r="B2166" s="56">
        <v>45631.4159782407</v>
      </c>
      <c r="C2166" s="55" t="s">
        <v>1</v>
      </c>
      <c r="D2166" s="55" t="s">
        <v>188</v>
      </c>
      <c r="E2166" s="55" t="s">
        <v>39</v>
      </c>
      <c r="F2166" s="55" t="s">
        <v>62</v>
      </c>
      <c r="G2166" s="55" t="s">
        <v>90</v>
      </c>
      <c r="H2166" s="55" t="s">
        <v>118</v>
      </c>
      <c r="I2166" s="55" t="s">
        <v>190</v>
      </c>
      <c r="J2166" s="65" t="s">
        <v>337</v>
      </c>
    </row>
    <row r="2167" spans="1:10" ht="42.75" x14ac:dyDescent="0.25">
      <c r="A2167" s="66">
        <v>202407120</v>
      </c>
      <c r="B2167" s="56">
        <v>45631</v>
      </c>
      <c r="C2167" s="55" t="s">
        <v>2</v>
      </c>
      <c r="D2167" s="55" t="s">
        <v>199</v>
      </c>
      <c r="E2167" s="55" t="s">
        <v>4</v>
      </c>
      <c r="F2167" s="55" t="s">
        <v>9</v>
      </c>
      <c r="G2167" s="55" t="s">
        <v>202</v>
      </c>
      <c r="H2167" s="55" t="s">
        <v>215</v>
      </c>
      <c r="I2167" s="55" t="s">
        <v>190</v>
      </c>
      <c r="J2167" s="65" t="s">
        <v>337</v>
      </c>
    </row>
    <row r="2168" spans="1:10" ht="42.75" x14ac:dyDescent="0.25">
      <c r="A2168" s="66">
        <v>202407127</v>
      </c>
      <c r="B2168" s="56">
        <v>45631.514609722202</v>
      </c>
      <c r="C2168" s="55" t="s">
        <v>1</v>
      </c>
      <c r="D2168" s="55" t="s">
        <v>188</v>
      </c>
      <c r="E2168" s="55" t="s">
        <v>196</v>
      </c>
      <c r="F2168" s="55" t="s">
        <v>33</v>
      </c>
      <c r="G2168" s="55" t="s">
        <v>84</v>
      </c>
      <c r="H2168" s="55" t="s">
        <v>89</v>
      </c>
      <c r="I2168" s="55" t="s">
        <v>190</v>
      </c>
      <c r="J2168" s="65" t="s">
        <v>337</v>
      </c>
    </row>
    <row r="2169" spans="1:10" ht="57" x14ac:dyDescent="0.25">
      <c r="A2169" s="66">
        <v>202407129</v>
      </c>
      <c r="B2169" s="56">
        <v>45631</v>
      </c>
      <c r="C2169" s="55" t="s">
        <v>1</v>
      </c>
      <c r="D2169" s="55" t="s">
        <v>188</v>
      </c>
      <c r="E2169" s="55" t="s">
        <v>4</v>
      </c>
      <c r="F2169" s="55" t="s">
        <v>16</v>
      </c>
      <c r="G2169" s="55" t="s">
        <v>92</v>
      </c>
      <c r="H2169" s="55" t="s">
        <v>229</v>
      </c>
      <c r="I2169" s="55" t="s">
        <v>190</v>
      </c>
      <c r="J2169" s="65" t="s">
        <v>337</v>
      </c>
    </row>
    <row r="2170" spans="1:10" ht="85.5" x14ac:dyDescent="0.25">
      <c r="A2170" s="66">
        <v>202407130</v>
      </c>
      <c r="B2170" s="56">
        <v>45631</v>
      </c>
      <c r="C2170" s="55" t="s">
        <v>1</v>
      </c>
      <c r="D2170" s="55" t="s">
        <v>188</v>
      </c>
      <c r="E2170" s="55" t="s">
        <v>4</v>
      </c>
      <c r="F2170" s="55" t="s">
        <v>29</v>
      </c>
      <c r="G2170" s="55" t="s">
        <v>90</v>
      </c>
      <c r="H2170" s="55" t="s">
        <v>189</v>
      </c>
      <c r="I2170" s="55" t="s">
        <v>190</v>
      </c>
      <c r="J2170" s="65" t="s">
        <v>337</v>
      </c>
    </row>
    <row r="2171" spans="1:10" ht="42.75" x14ac:dyDescent="0.25">
      <c r="A2171" s="66">
        <v>202407133</v>
      </c>
      <c r="B2171" s="56">
        <v>45631</v>
      </c>
      <c r="C2171" s="55" t="s">
        <v>2</v>
      </c>
      <c r="D2171" s="55" t="s">
        <v>199</v>
      </c>
      <c r="E2171" s="55" t="s">
        <v>200</v>
      </c>
      <c r="F2171" s="55" t="s">
        <v>351</v>
      </c>
      <c r="G2171" s="55" t="s">
        <v>202</v>
      </c>
      <c r="H2171" s="55" t="s">
        <v>215</v>
      </c>
      <c r="I2171" s="55" t="s">
        <v>190</v>
      </c>
      <c r="J2171" s="65" t="s">
        <v>337</v>
      </c>
    </row>
    <row r="2172" spans="1:10" ht="42.75" x14ac:dyDescent="0.25">
      <c r="A2172" s="66">
        <v>202407134</v>
      </c>
      <c r="B2172" s="56">
        <v>45631</v>
      </c>
      <c r="C2172" s="55" t="s">
        <v>1</v>
      </c>
      <c r="D2172" s="55" t="s">
        <v>188</v>
      </c>
      <c r="E2172" s="55" t="s">
        <v>196</v>
      </c>
      <c r="F2172" s="55" t="s">
        <v>33</v>
      </c>
      <c r="G2172" s="55" t="s">
        <v>89</v>
      </c>
      <c r="H2172" s="55" t="s">
        <v>123</v>
      </c>
      <c r="I2172" s="55" t="s">
        <v>190</v>
      </c>
      <c r="J2172" s="65" t="s">
        <v>337</v>
      </c>
    </row>
    <row r="2173" spans="1:10" ht="42.75" x14ac:dyDescent="0.25">
      <c r="A2173" s="66">
        <v>202407136</v>
      </c>
      <c r="B2173" s="56">
        <v>45631.577818831</v>
      </c>
      <c r="C2173" s="55" t="s">
        <v>1</v>
      </c>
      <c r="D2173" s="55" t="s">
        <v>188</v>
      </c>
      <c r="E2173" s="55" t="s">
        <v>196</v>
      </c>
      <c r="F2173" s="55" t="s">
        <v>36</v>
      </c>
      <c r="G2173" s="55" t="s">
        <v>84</v>
      </c>
      <c r="H2173" s="55" t="s">
        <v>89</v>
      </c>
      <c r="I2173" s="55" t="s">
        <v>190</v>
      </c>
      <c r="J2173" s="65" t="s">
        <v>337</v>
      </c>
    </row>
    <row r="2174" spans="1:10" ht="57" x14ac:dyDescent="0.25">
      <c r="A2174" s="66">
        <v>202407137</v>
      </c>
      <c r="B2174" s="56">
        <v>45631</v>
      </c>
      <c r="C2174" s="55" t="s">
        <v>1</v>
      </c>
      <c r="D2174" s="55" t="s">
        <v>188</v>
      </c>
      <c r="E2174" s="55" t="s">
        <v>196</v>
      </c>
      <c r="F2174" s="55" t="s">
        <v>36</v>
      </c>
      <c r="G2174" s="55" t="s">
        <v>89</v>
      </c>
      <c r="H2174" s="55" t="s">
        <v>100</v>
      </c>
      <c r="I2174" s="55" t="s">
        <v>190</v>
      </c>
      <c r="J2174" s="65" t="s">
        <v>337</v>
      </c>
    </row>
    <row r="2175" spans="1:10" ht="71.25" x14ac:dyDescent="0.25">
      <c r="A2175" s="66">
        <v>202407138</v>
      </c>
      <c r="B2175" s="56">
        <v>45631.586009490697</v>
      </c>
      <c r="C2175" s="55" t="s">
        <v>1</v>
      </c>
      <c r="D2175" s="55" t="s">
        <v>188</v>
      </c>
      <c r="E2175" s="55" t="s">
        <v>196</v>
      </c>
      <c r="F2175" s="55" t="s">
        <v>34</v>
      </c>
      <c r="G2175" s="55" t="s">
        <v>89</v>
      </c>
      <c r="H2175" s="55" t="s">
        <v>114</v>
      </c>
      <c r="I2175" s="55" t="s">
        <v>190</v>
      </c>
      <c r="J2175" s="65" t="s">
        <v>337</v>
      </c>
    </row>
    <row r="2176" spans="1:10" ht="142.5" x14ac:dyDescent="0.25">
      <c r="A2176" s="66">
        <v>202407145</v>
      </c>
      <c r="B2176" s="56">
        <v>45631.623770138904</v>
      </c>
      <c r="C2176" s="55" t="s">
        <v>1</v>
      </c>
      <c r="D2176" s="55" t="s">
        <v>188</v>
      </c>
      <c r="E2176" s="55" t="s">
        <v>39</v>
      </c>
      <c r="F2176" s="55" t="s">
        <v>75</v>
      </c>
      <c r="G2176" s="55" t="s">
        <v>90</v>
      </c>
      <c r="H2176" s="55" t="s">
        <v>209</v>
      </c>
      <c r="I2176" s="55" t="s">
        <v>190</v>
      </c>
      <c r="J2176" s="65" t="s">
        <v>337</v>
      </c>
    </row>
    <row r="2177" spans="1:10" ht="57" x14ac:dyDescent="0.25">
      <c r="A2177" s="66">
        <v>202407154</v>
      </c>
      <c r="B2177" s="56">
        <v>45632</v>
      </c>
      <c r="C2177" s="55" t="s">
        <v>1</v>
      </c>
      <c r="D2177" s="55" t="s">
        <v>188</v>
      </c>
      <c r="E2177" s="55" t="s">
        <v>4</v>
      </c>
      <c r="F2177" s="55" t="s">
        <v>22</v>
      </c>
      <c r="G2177" s="55" t="s">
        <v>93</v>
      </c>
      <c r="H2177" s="55" t="s">
        <v>226</v>
      </c>
      <c r="I2177" s="55" t="s">
        <v>190</v>
      </c>
      <c r="J2177" s="65" t="s">
        <v>337</v>
      </c>
    </row>
    <row r="2178" spans="1:10" ht="57" x14ac:dyDescent="0.25">
      <c r="A2178" s="66">
        <v>202407155</v>
      </c>
      <c r="B2178" s="56">
        <v>45632</v>
      </c>
      <c r="C2178" s="55" t="s">
        <v>1</v>
      </c>
      <c r="D2178" s="55" t="s">
        <v>188</v>
      </c>
      <c r="E2178" s="55" t="s">
        <v>4</v>
      </c>
      <c r="F2178" s="55" t="s">
        <v>16</v>
      </c>
      <c r="G2178" s="55" t="s">
        <v>92</v>
      </c>
      <c r="H2178" s="55" t="s">
        <v>229</v>
      </c>
      <c r="I2178" s="55" t="s">
        <v>190</v>
      </c>
      <c r="J2178" s="65" t="s">
        <v>337</v>
      </c>
    </row>
    <row r="2179" spans="1:10" ht="142.5" x14ac:dyDescent="0.25">
      <c r="A2179" s="66">
        <v>202407156</v>
      </c>
      <c r="B2179" s="56">
        <v>45632</v>
      </c>
      <c r="C2179" s="55" t="s">
        <v>1</v>
      </c>
      <c r="D2179" s="55" t="s">
        <v>188</v>
      </c>
      <c r="E2179" s="55" t="s">
        <v>39</v>
      </c>
      <c r="F2179" s="55" t="s">
        <v>75</v>
      </c>
      <c r="G2179" s="55" t="s">
        <v>90</v>
      </c>
      <c r="H2179" s="55" t="s">
        <v>209</v>
      </c>
      <c r="I2179" s="55" t="s">
        <v>190</v>
      </c>
      <c r="J2179" s="65" t="s">
        <v>337</v>
      </c>
    </row>
    <row r="2180" spans="1:10" ht="42.75" x14ac:dyDescent="0.25">
      <c r="A2180" s="66">
        <v>202407157</v>
      </c>
      <c r="B2180" s="56">
        <v>45632</v>
      </c>
      <c r="C2180" s="55" t="s">
        <v>1</v>
      </c>
      <c r="D2180" s="55" t="s">
        <v>188</v>
      </c>
      <c r="E2180" s="55" t="s">
        <v>196</v>
      </c>
      <c r="F2180" s="55" t="s">
        <v>38</v>
      </c>
      <c r="G2180" s="55" t="s">
        <v>89</v>
      </c>
      <c r="H2180" s="55" t="s">
        <v>103</v>
      </c>
      <c r="I2180" s="55" t="s">
        <v>190</v>
      </c>
      <c r="J2180" s="65" t="s">
        <v>337</v>
      </c>
    </row>
    <row r="2181" spans="1:10" ht="28.5" x14ac:dyDescent="0.25">
      <c r="A2181" s="66">
        <v>202407163</v>
      </c>
      <c r="B2181" s="56">
        <v>45632</v>
      </c>
      <c r="C2181" s="55" t="s">
        <v>1</v>
      </c>
      <c r="D2181" s="55" t="s">
        <v>188</v>
      </c>
      <c r="E2181" s="55" t="s">
        <v>4</v>
      </c>
      <c r="F2181" s="55" t="s">
        <v>15</v>
      </c>
      <c r="G2181" s="55" t="s">
        <v>91</v>
      </c>
      <c r="H2181" s="55" t="s">
        <v>284</v>
      </c>
      <c r="I2181" s="55" t="s">
        <v>190</v>
      </c>
      <c r="J2181" s="65" t="s">
        <v>337</v>
      </c>
    </row>
    <row r="2182" spans="1:10" ht="57" x14ac:dyDescent="0.25">
      <c r="A2182" s="66">
        <v>202407164</v>
      </c>
      <c r="B2182" s="56">
        <v>45632</v>
      </c>
      <c r="C2182" s="55" t="s">
        <v>1</v>
      </c>
      <c r="D2182" s="55" t="s">
        <v>188</v>
      </c>
      <c r="E2182" s="55" t="s">
        <v>4</v>
      </c>
      <c r="F2182" s="55" t="s">
        <v>17</v>
      </c>
      <c r="G2182" s="55" t="s">
        <v>92</v>
      </c>
      <c r="H2182" s="55" t="s">
        <v>229</v>
      </c>
      <c r="I2182" s="55" t="s">
        <v>190</v>
      </c>
      <c r="J2182" s="65" t="s">
        <v>337</v>
      </c>
    </row>
    <row r="2183" spans="1:10" ht="42.75" x14ac:dyDescent="0.25">
      <c r="A2183" s="66">
        <v>202407165</v>
      </c>
      <c r="B2183" s="56">
        <v>45632.462086608801</v>
      </c>
      <c r="C2183" s="55" t="s">
        <v>1</v>
      </c>
      <c r="D2183" s="55" t="s">
        <v>188</v>
      </c>
      <c r="E2183" s="55" t="s">
        <v>196</v>
      </c>
      <c r="F2183" s="55" t="s">
        <v>33</v>
      </c>
      <c r="G2183" s="55" t="s">
        <v>89</v>
      </c>
      <c r="H2183" s="55" t="s">
        <v>103</v>
      </c>
      <c r="I2183" s="55" t="s">
        <v>190</v>
      </c>
      <c r="J2183" s="65" t="s">
        <v>337</v>
      </c>
    </row>
    <row r="2184" spans="1:10" ht="142.5" x14ac:dyDescent="0.25">
      <c r="A2184" s="66">
        <v>202407169</v>
      </c>
      <c r="B2184" s="56">
        <v>45632.514043437499</v>
      </c>
      <c r="C2184" s="55" t="s">
        <v>1</v>
      </c>
      <c r="D2184" s="55" t="s">
        <v>188</v>
      </c>
      <c r="E2184" s="55" t="s">
        <v>39</v>
      </c>
      <c r="F2184" s="55" t="s">
        <v>58</v>
      </c>
      <c r="G2184" s="55" t="s">
        <v>90</v>
      </c>
      <c r="H2184" s="55" t="s">
        <v>209</v>
      </c>
      <c r="I2184" s="55" t="s">
        <v>190</v>
      </c>
      <c r="J2184" s="65" t="s">
        <v>337</v>
      </c>
    </row>
    <row r="2185" spans="1:10" ht="57" x14ac:dyDescent="0.25">
      <c r="A2185" s="66">
        <v>202407170</v>
      </c>
      <c r="B2185" s="56">
        <v>45632.541933182903</v>
      </c>
      <c r="C2185" s="55" t="s">
        <v>1</v>
      </c>
      <c r="D2185" s="55" t="s">
        <v>188</v>
      </c>
      <c r="E2185" s="55" t="s">
        <v>196</v>
      </c>
      <c r="F2185" s="55" t="s">
        <v>35</v>
      </c>
      <c r="G2185" s="55" t="s">
        <v>84</v>
      </c>
      <c r="H2185" s="55" t="s">
        <v>89</v>
      </c>
      <c r="I2185" s="55" t="s">
        <v>190</v>
      </c>
      <c r="J2185" s="65" t="s">
        <v>337</v>
      </c>
    </row>
    <row r="2186" spans="1:10" ht="57" x14ac:dyDescent="0.25">
      <c r="A2186" s="66">
        <v>202407172</v>
      </c>
      <c r="B2186" s="56">
        <v>45632.5618445949</v>
      </c>
      <c r="C2186" s="55" t="s">
        <v>1</v>
      </c>
      <c r="D2186" s="55" t="s">
        <v>188</v>
      </c>
      <c r="E2186" s="55" t="s">
        <v>4</v>
      </c>
      <c r="F2186" s="55" t="s">
        <v>13</v>
      </c>
      <c r="G2186" s="55" t="s">
        <v>90</v>
      </c>
      <c r="H2186" s="55" t="s">
        <v>270</v>
      </c>
      <c r="I2186" s="55" t="s">
        <v>190</v>
      </c>
      <c r="J2186" s="65" t="s">
        <v>337</v>
      </c>
    </row>
    <row r="2187" spans="1:10" ht="42.75" x14ac:dyDescent="0.25">
      <c r="A2187" s="66">
        <v>202407174</v>
      </c>
      <c r="B2187" s="56">
        <v>45632</v>
      </c>
      <c r="C2187" s="55" t="s">
        <v>2</v>
      </c>
      <c r="D2187" s="55" t="s">
        <v>199</v>
      </c>
      <c r="E2187" s="55" t="s">
        <v>200</v>
      </c>
      <c r="F2187" s="55" t="s">
        <v>352</v>
      </c>
      <c r="G2187" s="55" t="s">
        <v>202</v>
      </c>
      <c r="H2187" s="55" t="s">
        <v>215</v>
      </c>
      <c r="I2187" s="55" t="s">
        <v>190</v>
      </c>
      <c r="J2187" s="65" t="s">
        <v>337</v>
      </c>
    </row>
    <row r="2188" spans="1:10" ht="42.75" x14ac:dyDescent="0.25">
      <c r="A2188" s="66">
        <v>202407175</v>
      </c>
      <c r="B2188" s="56">
        <v>45635</v>
      </c>
      <c r="C2188" s="55" t="s">
        <v>1</v>
      </c>
      <c r="D2188" s="55" t="s">
        <v>188</v>
      </c>
      <c r="E2188" s="55" t="s">
        <v>196</v>
      </c>
      <c r="F2188" s="55" t="s">
        <v>36</v>
      </c>
      <c r="G2188" s="55" t="s">
        <v>84</v>
      </c>
      <c r="H2188" s="55" t="s">
        <v>89</v>
      </c>
      <c r="I2188" s="55" t="s">
        <v>190</v>
      </c>
      <c r="J2188" s="65" t="s">
        <v>337</v>
      </c>
    </row>
    <row r="2189" spans="1:10" ht="42.75" x14ac:dyDescent="0.25">
      <c r="A2189" s="66">
        <v>202407181</v>
      </c>
      <c r="B2189" s="56">
        <v>45632</v>
      </c>
      <c r="C2189" s="55" t="s">
        <v>2</v>
      </c>
      <c r="D2189" s="55" t="s">
        <v>199</v>
      </c>
      <c r="E2189" s="55" t="s">
        <v>4</v>
      </c>
      <c r="F2189" s="55" t="s">
        <v>26</v>
      </c>
      <c r="G2189" s="55" t="s">
        <v>202</v>
      </c>
      <c r="H2189" s="55" t="s">
        <v>215</v>
      </c>
      <c r="I2189" s="55" t="s">
        <v>190</v>
      </c>
      <c r="J2189" s="65" t="s">
        <v>337</v>
      </c>
    </row>
    <row r="2190" spans="1:10" ht="28.5" x14ac:dyDescent="0.25">
      <c r="A2190" s="66">
        <v>202407182</v>
      </c>
      <c r="B2190" s="56">
        <v>45635</v>
      </c>
      <c r="C2190" s="55" t="s">
        <v>1</v>
      </c>
      <c r="D2190" s="55" t="s">
        <v>188</v>
      </c>
      <c r="E2190" s="55" t="s">
        <v>39</v>
      </c>
      <c r="F2190" s="55" t="s">
        <v>76</v>
      </c>
      <c r="G2190" s="55" t="s">
        <v>90</v>
      </c>
      <c r="H2190" s="55" t="s">
        <v>278</v>
      </c>
      <c r="I2190" s="55" t="s">
        <v>190</v>
      </c>
      <c r="J2190" s="65" t="s">
        <v>337</v>
      </c>
    </row>
    <row r="2191" spans="1:10" ht="42.75" x14ac:dyDescent="0.25">
      <c r="A2191" s="66">
        <v>202407183</v>
      </c>
      <c r="B2191" s="56">
        <v>45635</v>
      </c>
      <c r="C2191" s="55" t="s">
        <v>1</v>
      </c>
      <c r="D2191" s="55" t="s">
        <v>188</v>
      </c>
      <c r="E2191" s="55" t="s">
        <v>196</v>
      </c>
      <c r="F2191" s="55" t="s">
        <v>32</v>
      </c>
      <c r="G2191" s="55" t="s">
        <v>89</v>
      </c>
      <c r="H2191" s="55" t="s">
        <v>98</v>
      </c>
      <c r="I2191" s="55" t="s">
        <v>190</v>
      </c>
      <c r="J2191" s="65" t="s">
        <v>337</v>
      </c>
    </row>
    <row r="2192" spans="1:10" ht="57" x14ac:dyDescent="0.25">
      <c r="A2192" s="66">
        <v>202407185</v>
      </c>
      <c r="B2192" s="56">
        <v>45635</v>
      </c>
      <c r="C2192" s="55" t="s">
        <v>1</v>
      </c>
      <c r="D2192" s="55" t="s">
        <v>188</v>
      </c>
      <c r="E2192" s="55" t="s">
        <v>4</v>
      </c>
      <c r="F2192" s="55" t="s">
        <v>13</v>
      </c>
      <c r="G2192" s="55" t="s">
        <v>92</v>
      </c>
      <c r="H2192" s="55" t="s">
        <v>229</v>
      </c>
      <c r="I2192" s="55" t="s">
        <v>190</v>
      </c>
      <c r="J2192" s="65" t="s">
        <v>337</v>
      </c>
    </row>
    <row r="2193" spans="1:10" ht="71.25" x14ac:dyDescent="0.25">
      <c r="A2193" s="66">
        <v>202407186</v>
      </c>
      <c r="B2193" s="56">
        <v>45635</v>
      </c>
      <c r="C2193" s="55" t="s">
        <v>1</v>
      </c>
      <c r="D2193" s="55" t="s">
        <v>188</v>
      </c>
      <c r="E2193" s="55" t="s">
        <v>4</v>
      </c>
      <c r="F2193" s="55" t="s">
        <v>16</v>
      </c>
      <c r="G2193" s="55" t="s">
        <v>87</v>
      </c>
      <c r="H2193" s="55" t="s">
        <v>219</v>
      </c>
      <c r="I2193" s="55" t="s">
        <v>190</v>
      </c>
      <c r="J2193" s="65" t="s">
        <v>337</v>
      </c>
    </row>
    <row r="2194" spans="1:10" ht="57" x14ac:dyDescent="0.25">
      <c r="A2194" s="66">
        <v>202407187</v>
      </c>
      <c r="B2194" s="56">
        <v>45635</v>
      </c>
      <c r="C2194" s="55" t="s">
        <v>1</v>
      </c>
      <c r="D2194" s="55" t="s">
        <v>188</v>
      </c>
      <c r="E2194" s="55" t="s">
        <v>4</v>
      </c>
      <c r="F2194" s="55" t="s">
        <v>25</v>
      </c>
      <c r="G2194" s="55" t="s">
        <v>80</v>
      </c>
      <c r="H2194" s="55" t="s">
        <v>234</v>
      </c>
      <c r="I2194" s="55" t="s">
        <v>190</v>
      </c>
      <c r="J2194" s="65" t="s">
        <v>337</v>
      </c>
    </row>
    <row r="2195" spans="1:10" ht="42.75" x14ac:dyDescent="0.25">
      <c r="A2195" s="66">
        <v>202407188</v>
      </c>
      <c r="B2195" s="56">
        <v>45635.366382175896</v>
      </c>
      <c r="C2195" s="55" t="s">
        <v>1</v>
      </c>
      <c r="D2195" s="55" t="s">
        <v>188</v>
      </c>
      <c r="E2195" s="55" t="s">
        <v>196</v>
      </c>
      <c r="F2195" s="55" t="s">
        <v>36</v>
      </c>
      <c r="G2195" s="55" t="s">
        <v>89</v>
      </c>
      <c r="H2195" s="55" t="s">
        <v>103</v>
      </c>
      <c r="I2195" s="55" t="s">
        <v>190</v>
      </c>
      <c r="J2195" s="65" t="s">
        <v>337</v>
      </c>
    </row>
    <row r="2196" spans="1:10" ht="42.75" x14ac:dyDescent="0.25">
      <c r="A2196" s="66">
        <v>202407196</v>
      </c>
      <c r="B2196" s="56">
        <v>45635.4349604167</v>
      </c>
      <c r="C2196" s="55" t="s">
        <v>1</v>
      </c>
      <c r="D2196" s="55" t="s">
        <v>188</v>
      </c>
      <c r="E2196" s="55" t="s">
        <v>196</v>
      </c>
      <c r="F2196" s="55" t="s">
        <v>33</v>
      </c>
      <c r="G2196" s="55" t="s">
        <v>89</v>
      </c>
      <c r="H2196" s="55" t="s">
        <v>123</v>
      </c>
      <c r="I2196" s="55" t="s">
        <v>190</v>
      </c>
      <c r="J2196" s="65" t="s">
        <v>337</v>
      </c>
    </row>
    <row r="2197" spans="1:10" ht="42.75" x14ac:dyDescent="0.25">
      <c r="A2197" s="66">
        <v>202407199</v>
      </c>
      <c r="B2197" s="56">
        <v>45635.461094560203</v>
      </c>
      <c r="C2197" s="55" t="s">
        <v>1</v>
      </c>
      <c r="D2197" s="55" t="s">
        <v>188</v>
      </c>
      <c r="E2197" s="55" t="s">
        <v>39</v>
      </c>
      <c r="F2197" s="55" t="s">
        <v>47</v>
      </c>
      <c r="G2197" s="55" t="s">
        <v>90</v>
      </c>
      <c r="H2197" s="55" t="s">
        <v>204</v>
      </c>
      <c r="I2197" s="55" t="s">
        <v>190</v>
      </c>
      <c r="J2197" s="65" t="s">
        <v>337</v>
      </c>
    </row>
    <row r="2198" spans="1:10" ht="42.75" x14ac:dyDescent="0.25">
      <c r="A2198" s="66">
        <v>202407201</v>
      </c>
      <c r="B2198" s="56">
        <v>45635.465314930603</v>
      </c>
      <c r="C2198" s="55" t="s">
        <v>1</v>
      </c>
      <c r="D2198" s="55" t="s">
        <v>188</v>
      </c>
      <c r="E2198" s="55" t="s">
        <v>196</v>
      </c>
      <c r="F2198" s="55" t="s">
        <v>32</v>
      </c>
      <c r="G2198" s="55" t="s">
        <v>89</v>
      </c>
      <c r="H2198" s="55" t="s">
        <v>98</v>
      </c>
      <c r="I2198" s="55" t="s">
        <v>190</v>
      </c>
      <c r="J2198" s="65" t="s">
        <v>337</v>
      </c>
    </row>
    <row r="2199" spans="1:10" ht="57" x14ac:dyDescent="0.25">
      <c r="A2199" s="66">
        <v>202407206</v>
      </c>
      <c r="B2199" s="56">
        <v>45635</v>
      </c>
      <c r="C2199" s="55" t="s">
        <v>2</v>
      </c>
      <c r="D2199" s="55" t="s">
        <v>199</v>
      </c>
      <c r="E2199" s="55" t="s">
        <v>200</v>
      </c>
      <c r="F2199" s="55" t="s">
        <v>353</v>
      </c>
      <c r="G2199" s="55" t="s">
        <v>202</v>
      </c>
      <c r="H2199" s="55" t="s">
        <v>221</v>
      </c>
      <c r="I2199" s="55" t="s">
        <v>190</v>
      </c>
      <c r="J2199" s="65" t="s">
        <v>337</v>
      </c>
    </row>
    <row r="2200" spans="1:10" ht="57" x14ac:dyDescent="0.25">
      <c r="A2200" s="66">
        <v>202407219</v>
      </c>
      <c r="B2200" s="56">
        <v>45635</v>
      </c>
      <c r="C2200" s="55" t="s">
        <v>2</v>
      </c>
      <c r="D2200" s="55" t="s">
        <v>199</v>
      </c>
      <c r="E2200" s="55" t="s">
        <v>200</v>
      </c>
      <c r="F2200" s="55" t="s">
        <v>354</v>
      </c>
      <c r="G2200" s="55" t="s">
        <v>202</v>
      </c>
      <c r="H2200" s="55" t="s">
        <v>221</v>
      </c>
      <c r="I2200" s="55" t="s">
        <v>190</v>
      </c>
      <c r="J2200" s="65" t="s">
        <v>337</v>
      </c>
    </row>
    <row r="2201" spans="1:10" ht="42.75" x14ac:dyDescent="0.25">
      <c r="A2201" s="66">
        <v>202407222</v>
      </c>
      <c r="B2201" s="56">
        <v>45635</v>
      </c>
      <c r="C2201" s="55" t="s">
        <v>2</v>
      </c>
      <c r="D2201" s="55" t="s">
        <v>199</v>
      </c>
      <c r="E2201" s="55" t="s">
        <v>4</v>
      </c>
      <c r="F2201" s="55" t="s">
        <v>19</v>
      </c>
      <c r="G2201" s="55" t="s">
        <v>202</v>
      </c>
      <c r="H2201" s="55" t="s">
        <v>215</v>
      </c>
      <c r="I2201" s="55" t="s">
        <v>213</v>
      </c>
      <c r="J2201" s="65" t="s">
        <v>337</v>
      </c>
    </row>
    <row r="2202" spans="1:10" ht="57" x14ac:dyDescent="0.25">
      <c r="A2202" s="66">
        <v>202407223</v>
      </c>
      <c r="B2202" s="56">
        <v>45635</v>
      </c>
      <c r="C2202" s="55" t="s">
        <v>2</v>
      </c>
      <c r="D2202" s="55" t="s">
        <v>199</v>
      </c>
      <c r="E2202" s="55" t="s">
        <v>4</v>
      </c>
      <c r="F2202" s="55" t="s">
        <v>24</v>
      </c>
      <c r="G2202" s="55" t="s">
        <v>202</v>
      </c>
      <c r="H2202" s="55" t="s">
        <v>221</v>
      </c>
      <c r="I2202" s="55" t="s">
        <v>190</v>
      </c>
      <c r="J2202" s="65" t="s">
        <v>337</v>
      </c>
    </row>
    <row r="2203" spans="1:10" ht="57" x14ac:dyDescent="0.25">
      <c r="A2203" s="66">
        <v>202407225</v>
      </c>
      <c r="B2203" s="56">
        <v>45635</v>
      </c>
      <c r="C2203" s="55" t="s">
        <v>2</v>
      </c>
      <c r="D2203" s="55" t="s">
        <v>199</v>
      </c>
      <c r="E2203" s="55" t="s">
        <v>4</v>
      </c>
      <c r="F2203" s="55" t="s">
        <v>24</v>
      </c>
      <c r="G2203" s="55" t="s">
        <v>202</v>
      </c>
      <c r="H2203" s="55" t="s">
        <v>221</v>
      </c>
      <c r="I2203" s="55" t="s">
        <v>190</v>
      </c>
      <c r="J2203" s="65" t="s">
        <v>337</v>
      </c>
    </row>
    <row r="2204" spans="1:10" ht="57" x14ac:dyDescent="0.25">
      <c r="A2204" s="66">
        <v>202407226</v>
      </c>
      <c r="B2204" s="56">
        <v>45635</v>
      </c>
      <c r="C2204" s="55" t="s">
        <v>1</v>
      </c>
      <c r="D2204" s="55" t="s">
        <v>188</v>
      </c>
      <c r="E2204" s="55" t="s">
        <v>4</v>
      </c>
      <c r="F2204" s="55" t="s">
        <v>12</v>
      </c>
      <c r="G2204" s="55" t="s">
        <v>90</v>
      </c>
      <c r="H2204" s="55" t="s">
        <v>270</v>
      </c>
      <c r="I2204" s="55" t="s">
        <v>190</v>
      </c>
      <c r="J2204" s="65" t="s">
        <v>337</v>
      </c>
    </row>
    <row r="2205" spans="1:10" ht="57" x14ac:dyDescent="0.25">
      <c r="A2205" s="66">
        <v>202407229</v>
      </c>
      <c r="B2205" s="56">
        <v>45589</v>
      </c>
      <c r="C2205" s="55" t="s">
        <v>2</v>
      </c>
      <c r="D2205" s="55" t="s">
        <v>199</v>
      </c>
      <c r="E2205" s="55" t="s">
        <v>4</v>
      </c>
      <c r="F2205" s="55" t="s">
        <v>16</v>
      </c>
      <c r="G2205" s="55" t="s">
        <v>202</v>
      </c>
      <c r="H2205" s="55" t="s">
        <v>221</v>
      </c>
      <c r="I2205" s="55" t="s">
        <v>213</v>
      </c>
      <c r="J2205" s="65" t="s">
        <v>337</v>
      </c>
    </row>
    <row r="2206" spans="1:10" ht="28.5" x14ac:dyDescent="0.25">
      <c r="A2206" s="66">
        <v>202407232</v>
      </c>
      <c r="B2206" s="56">
        <v>45635.709143831002</v>
      </c>
      <c r="C2206" s="55" t="s">
        <v>1</v>
      </c>
      <c r="D2206" s="55" t="s">
        <v>188</v>
      </c>
      <c r="E2206" s="55" t="s">
        <v>4</v>
      </c>
      <c r="F2206" s="55" t="s">
        <v>26</v>
      </c>
      <c r="G2206" s="55" t="s">
        <v>90</v>
      </c>
      <c r="H2206" s="55" t="s">
        <v>118</v>
      </c>
      <c r="I2206" s="55" t="s">
        <v>190</v>
      </c>
      <c r="J2206" s="65" t="s">
        <v>337</v>
      </c>
    </row>
    <row r="2207" spans="1:10" ht="42.75" x14ac:dyDescent="0.25">
      <c r="A2207" s="66">
        <v>202407233</v>
      </c>
      <c r="B2207" s="56">
        <v>45636</v>
      </c>
      <c r="C2207" s="55" t="s">
        <v>1</v>
      </c>
      <c r="D2207" s="55" t="s">
        <v>188</v>
      </c>
      <c r="E2207" s="55" t="s">
        <v>196</v>
      </c>
      <c r="F2207" s="55" t="s">
        <v>32</v>
      </c>
      <c r="G2207" s="55" t="s">
        <v>89</v>
      </c>
      <c r="H2207" s="55" t="s">
        <v>103</v>
      </c>
      <c r="I2207" s="55" t="s">
        <v>190</v>
      </c>
      <c r="J2207" s="65" t="s">
        <v>337</v>
      </c>
    </row>
    <row r="2208" spans="1:10" ht="42.75" x14ac:dyDescent="0.25">
      <c r="A2208" s="66">
        <v>202407235</v>
      </c>
      <c r="B2208" s="56">
        <v>45636.067286192098</v>
      </c>
      <c r="C2208" s="55" t="s">
        <v>1</v>
      </c>
      <c r="D2208" s="55" t="s">
        <v>188</v>
      </c>
      <c r="E2208" s="55" t="s">
        <v>4</v>
      </c>
      <c r="F2208" s="55" t="s">
        <v>26</v>
      </c>
      <c r="G2208" s="55" t="s">
        <v>82</v>
      </c>
      <c r="H2208" s="55" t="s">
        <v>198</v>
      </c>
      <c r="I2208" s="55" t="s">
        <v>190</v>
      </c>
      <c r="J2208" s="65" t="s">
        <v>337</v>
      </c>
    </row>
    <row r="2209" spans="1:10" ht="57" x14ac:dyDescent="0.25">
      <c r="A2209" s="66">
        <v>202407237</v>
      </c>
      <c r="B2209" s="56">
        <v>45636</v>
      </c>
      <c r="C2209" s="55" t="s">
        <v>2</v>
      </c>
      <c r="D2209" s="55" t="s">
        <v>199</v>
      </c>
      <c r="E2209" s="55" t="s">
        <v>200</v>
      </c>
      <c r="F2209" s="55" t="s">
        <v>355</v>
      </c>
      <c r="G2209" s="55" t="s">
        <v>202</v>
      </c>
      <c r="H2209" s="55" t="s">
        <v>221</v>
      </c>
      <c r="I2209" s="55" t="s">
        <v>190</v>
      </c>
      <c r="J2209" s="65" t="s">
        <v>337</v>
      </c>
    </row>
    <row r="2210" spans="1:10" ht="71.25" x14ac:dyDescent="0.25">
      <c r="A2210" s="66">
        <v>202407238</v>
      </c>
      <c r="B2210" s="56">
        <v>45636.427208680601</v>
      </c>
      <c r="C2210" s="55" t="s">
        <v>1</v>
      </c>
      <c r="D2210" s="55" t="s">
        <v>188</v>
      </c>
      <c r="E2210" s="55" t="s">
        <v>4</v>
      </c>
      <c r="F2210" s="55" t="s">
        <v>16</v>
      </c>
      <c r="G2210" s="55" t="s">
        <v>87</v>
      </c>
      <c r="H2210" s="55" t="s">
        <v>219</v>
      </c>
      <c r="I2210" s="55" t="s">
        <v>190</v>
      </c>
      <c r="J2210" s="65" t="s">
        <v>337</v>
      </c>
    </row>
    <row r="2211" spans="1:10" ht="42.75" x14ac:dyDescent="0.25">
      <c r="A2211" s="66">
        <v>202407241</v>
      </c>
      <c r="B2211" s="56">
        <v>45636.455862187497</v>
      </c>
      <c r="C2211" s="55" t="s">
        <v>1</v>
      </c>
      <c r="D2211" s="55" t="s">
        <v>188</v>
      </c>
      <c r="E2211" s="55" t="s">
        <v>196</v>
      </c>
      <c r="F2211" s="55" t="s">
        <v>38</v>
      </c>
      <c r="G2211" s="55" t="s">
        <v>89</v>
      </c>
      <c r="H2211" s="55" t="s">
        <v>103</v>
      </c>
      <c r="I2211" s="55" t="s">
        <v>190</v>
      </c>
      <c r="J2211" s="65" t="s">
        <v>337</v>
      </c>
    </row>
    <row r="2212" spans="1:10" ht="42.75" x14ac:dyDescent="0.25">
      <c r="A2212" s="66">
        <v>202407247</v>
      </c>
      <c r="B2212" s="56">
        <v>45636</v>
      </c>
      <c r="C2212" s="55" t="s">
        <v>2</v>
      </c>
      <c r="D2212" s="55" t="s">
        <v>199</v>
      </c>
      <c r="E2212" s="55" t="s">
        <v>200</v>
      </c>
      <c r="F2212" s="55" t="s">
        <v>356</v>
      </c>
      <c r="G2212" s="55" t="s">
        <v>202</v>
      </c>
      <c r="H2212" s="55" t="s">
        <v>215</v>
      </c>
      <c r="I2212" s="55" t="s">
        <v>190</v>
      </c>
      <c r="J2212" s="65" t="s">
        <v>337</v>
      </c>
    </row>
    <row r="2213" spans="1:10" ht="42.75" x14ac:dyDescent="0.25">
      <c r="A2213" s="66">
        <v>202407267</v>
      </c>
      <c r="B2213" s="56">
        <v>45538</v>
      </c>
      <c r="C2213" s="55" t="s">
        <v>1</v>
      </c>
      <c r="D2213" s="55" t="s">
        <v>188</v>
      </c>
      <c r="E2213" s="55" t="s">
        <v>4</v>
      </c>
      <c r="F2213" s="55" t="s">
        <v>12</v>
      </c>
      <c r="G2213" s="55" t="s">
        <v>94</v>
      </c>
      <c r="H2213" s="55" t="s">
        <v>101</v>
      </c>
      <c r="I2213" s="55" t="s">
        <v>190</v>
      </c>
      <c r="J2213" s="65" t="s">
        <v>290</v>
      </c>
    </row>
    <row r="2214" spans="1:10" ht="42.75" x14ac:dyDescent="0.25">
      <c r="A2214" s="66">
        <v>202407270</v>
      </c>
      <c r="B2214" s="56">
        <v>45636.660265891202</v>
      </c>
      <c r="C2214" s="55" t="s">
        <v>1</v>
      </c>
      <c r="D2214" s="55" t="s">
        <v>188</v>
      </c>
      <c r="E2214" s="55" t="s">
        <v>4</v>
      </c>
      <c r="F2214" s="55" t="s">
        <v>29</v>
      </c>
      <c r="G2214" s="55" t="s">
        <v>82</v>
      </c>
      <c r="H2214" s="55" t="s">
        <v>198</v>
      </c>
      <c r="I2214" s="55" t="s">
        <v>190</v>
      </c>
      <c r="J2214" s="65" t="s">
        <v>337</v>
      </c>
    </row>
    <row r="2215" spans="1:10" ht="57" x14ac:dyDescent="0.25">
      <c r="A2215" s="66">
        <v>202407272</v>
      </c>
      <c r="B2215" s="56">
        <v>45635</v>
      </c>
      <c r="C2215" s="55" t="s">
        <v>1</v>
      </c>
      <c r="D2215" s="55" t="s">
        <v>188</v>
      </c>
      <c r="E2215" s="55" t="s">
        <v>39</v>
      </c>
      <c r="F2215" s="55" t="s">
        <v>43</v>
      </c>
      <c r="G2215" s="55" t="s">
        <v>90</v>
      </c>
      <c r="H2215" s="55" t="s">
        <v>195</v>
      </c>
      <c r="I2215" s="55" t="s">
        <v>190</v>
      </c>
      <c r="J2215" s="65" t="s">
        <v>337</v>
      </c>
    </row>
    <row r="2216" spans="1:10" ht="42.75" x14ac:dyDescent="0.25">
      <c r="A2216" s="66">
        <v>202407276</v>
      </c>
      <c r="B2216" s="56">
        <v>45636</v>
      </c>
      <c r="C2216" s="55" t="s">
        <v>2</v>
      </c>
      <c r="D2216" s="55" t="s">
        <v>199</v>
      </c>
      <c r="E2216" s="55" t="s">
        <v>200</v>
      </c>
      <c r="F2216" s="55" t="s">
        <v>356</v>
      </c>
      <c r="G2216" s="55" t="s">
        <v>202</v>
      </c>
      <c r="H2216" s="55" t="s">
        <v>215</v>
      </c>
      <c r="I2216" s="55" t="s">
        <v>190</v>
      </c>
      <c r="J2216" s="65" t="s">
        <v>337</v>
      </c>
    </row>
    <row r="2217" spans="1:10" ht="71.25" x14ac:dyDescent="0.25">
      <c r="A2217" s="66">
        <v>202407278</v>
      </c>
      <c r="B2217" s="56">
        <v>45636.705072418998</v>
      </c>
      <c r="C2217" s="55" t="s">
        <v>1</v>
      </c>
      <c r="D2217" s="55" t="s">
        <v>188</v>
      </c>
      <c r="E2217" s="55" t="s">
        <v>4</v>
      </c>
      <c r="F2217" s="55" t="s">
        <v>16</v>
      </c>
      <c r="G2217" s="55" t="s">
        <v>87</v>
      </c>
      <c r="H2217" s="55" t="s">
        <v>219</v>
      </c>
      <c r="I2217" s="55" t="s">
        <v>190</v>
      </c>
      <c r="J2217" s="65" t="s">
        <v>337</v>
      </c>
    </row>
    <row r="2218" spans="1:10" ht="42.75" x14ac:dyDescent="0.25">
      <c r="A2218" s="66">
        <v>202407279</v>
      </c>
      <c r="B2218" s="56">
        <v>45637</v>
      </c>
      <c r="C2218" s="55" t="s">
        <v>2</v>
      </c>
      <c r="D2218" s="55" t="s">
        <v>199</v>
      </c>
      <c r="E2218" s="55" t="s">
        <v>200</v>
      </c>
      <c r="F2218" s="55" t="s">
        <v>272</v>
      </c>
      <c r="G2218" s="55" t="s">
        <v>202</v>
      </c>
      <c r="H2218" s="55" t="s">
        <v>215</v>
      </c>
      <c r="I2218" s="55" t="s">
        <v>190</v>
      </c>
      <c r="J2218" s="65" t="s">
        <v>337</v>
      </c>
    </row>
    <row r="2219" spans="1:10" ht="42.75" x14ac:dyDescent="0.25">
      <c r="A2219" s="66">
        <v>202407280</v>
      </c>
      <c r="B2219" s="56">
        <v>45636</v>
      </c>
      <c r="C2219" s="55" t="s">
        <v>1</v>
      </c>
      <c r="D2219" s="55" t="s">
        <v>188</v>
      </c>
      <c r="E2219" s="55" t="s">
        <v>196</v>
      </c>
      <c r="F2219" s="55" t="s">
        <v>33</v>
      </c>
      <c r="G2219" s="55" t="s">
        <v>89</v>
      </c>
      <c r="H2219" s="55" t="s">
        <v>103</v>
      </c>
      <c r="I2219" s="55" t="s">
        <v>213</v>
      </c>
      <c r="J2219" s="65" t="s">
        <v>337</v>
      </c>
    </row>
    <row r="2220" spans="1:10" ht="42.75" x14ac:dyDescent="0.25">
      <c r="A2220" s="66">
        <v>202407281</v>
      </c>
      <c r="B2220" s="56">
        <v>45637</v>
      </c>
      <c r="C2220" s="55" t="s">
        <v>1</v>
      </c>
      <c r="D2220" s="55" t="s">
        <v>188</v>
      </c>
      <c r="E2220" s="55" t="s">
        <v>4</v>
      </c>
      <c r="F2220" s="55" t="s">
        <v>10</v>
      </c>
      <c r="G2220" s="55" t="s">
        <v>92</v>
      </c>
      <c r="H2220" s="55" t="s">
        <v>217</v>
      </c>
      <c r="I2220" s="55" t="s">
        <v>190</v>
      </c>
      <c r="J2220" s="65" t="s">
        <v>337</v>
      </c>
    </row>
    <row r="2221" spans="1:10" ht="57" x14ac:dyDescent="0.25">
      <c r="A2221" s="66">
        <v>202407282</v>
      </c>
      <c r="B2221" s="56">
        <v>45637.350772303202</v>
      </c>
      <c r="C2221" s="55" t="s">
        <v>1</v>
      </c>
      <c r="D2221" s="55" t="s">
        <v>188</v>
      </c>
      <c r="E2221" s="55" t="s">
        <v>196</v>
      </c>
      <c r="F2221" s="55" t="s">
        <v>35</v>
      </c>
      <c r="G2221" s="55" t="s">
        <v>84</v>
      </c>
      <c r="H2221" s="55" t="s">
        <v>89</v>
      </c>
      <c r="I2221" s="55" t="s">
        <v>190</v>
      </c>
      <c r="J2221" s="65" t="s">
        <v>337</v>
      </c>
    </row>
    <row r="2222" spans="1:10" ht="28.5" x14ac:dyDescent="0.25">
      <c r="A2222" s="66">
        <v>202407283</v>
      </c>
      <c r="B2222" s="56">
        <v>45637</v>
      </c>
      <c r="C2222" s="55" t="s">
        <v>2</v>
      </c>
      <c r="D2222" s="55" t="s">
        <v>199</v>
      </c>
      <c r="E2222" s="55" t="s">
        <v>200</v>
      </c>
      <c r="F2222" s="55" t="s">
        <v>353</v>
      </c>
      <c r="G2222" s="55" t="s">
        <v>202</v>
      </c>
      <c r="H2222" s="55" t="s">
        <v>203</v>
      </c>
      <c r="I2222" s="55" t="s">
        <v>190</v>
      </c>
      <c r="J2222" s="65" t="s">
        <v>337</v>
      </c>
    </row>
    <row r="2223" spans="1:10" ht="42.75" x14ac:dyDescent="0.25">
      <c r="A2223" s="66">
        <v>202407286</v>
      </c>
      <c r="B2223" s="56">
        <v>45637</v>
      </c>
      <c r="C2223" s="55" t="s">
        <v>2</v>
      </c>
      <c r="D2223" s="55" t="s">
        <v>199</v>
      </c>
      <c r="E2223" s="55" t="s">
        <v>200</v>
      </c>
      <c r="F2223" s="55" t="s">
        <v>353</v>
      </c>
      <c r="G2223" s="55" t="s">
        <v>202</v>
      </c>
      <c r="H2223" s="55" t="s">
        <v>215</v>
      </c>
      <c r="I2223" s="55" t="s">
        <v>190</v>
      </c>
      <c r="J2223" s="65" t="s">
        <v>337</v>
      </c>
    </row>
    <row r="2224" spans="1:10" ht="142.5" x14ac:dyDescent="0.25">
      <c r="A2224" s="66">
        <v>202407294</v>
      </c>
      <c r="B2224" s="56">
        <v>45640</v>
      </c>
      <c r="C2224" s="55" t="s">
        <v>1</v>
      </c>
      <c r="D2224" s="55" t="s">
        <v>188</v>
      </c>
      <c r="E2224" s="55" t="s">
        <v>4</v>
      </c>
      <c r="F2224" s="55" t="s">
        <v>12</v>
      </c>
      <c r="G2224" s="55" t="s">
        <v>90</v>
      </c>
      <c r="H2224" s="55" t="s">
        <v>209</v>
      </c>
      <c r="I2224" s="55" t="s">
        <v>190</v>
      </c>
      <c r="J2224" s="65" t="s">
        <v>337</v>
      </c>
    </row>
    <row r="2225" spans="1:10" ht="28.5" x14ac:dyDescent="0.25">
      <c r="A2225" s="66">
        <v>202407296</v>
      </c>
      <c r="B2225" s="56">
        <v>45637</v>
      </c>
      <c r="C2225" s="55" t="s">
        <v>1</v>
      </c>
      <c r="D2225" s="55" t="s">
        <v>188</v>
      </c>
      <c r="E2225" s="55" t="s">
        <v>4</v>
      </c>
      <c r="F2225" s="55" t="s">
        <v>29</v>
      </c>
      <c r="G2225" s="55" t="s">
        <v>95</v>
      </c>
      <c r="H2225" s="55" t="s">
        <v>118</v>
      </c>
      <c r="I2225" s="55" t="s">
        <v>190</v>
      </c>
      <c r="J2225" s="65" t="s">
        <v>337</v>
      </c>
    </row>
    <row r="2226" spans="1:10" ht="28.5" x14ac:dyDescent="0.25">
      <c r="A2226" s="66">
        <v>202407305</v>
      </c>
      <c r="B2226" s="56">
        <v>45637</v>
      </c>
      <c r="C2226" s="55" t="s">
        <v>1</v>
      </c>
      <c r="D2226" s="55" t="s">
        <v>188</v>
      </c>
      <c r="E2226" s="55" t="s">
        <v>4</v>
      </c>
      <c r="F2226" s="55" t="s">
        <v>194</v>
      </c>
      <c r="G2226" s="55" t="s">
        <v>84</v>
      </c>
      <c r="H2226" s="55" t="s">
        <v>95</v>
      </c>
      <c r="I2226" s="55" t="s">
        <v>190</v>
      </c>
      <c r="J2226" s="65" t="s">
        <v>337</v>
      </c>
    </row>
    <row r="2227" spans="1:10" ht="57" x14ac:dyDescent="0.25">
      <c r="A2227" s="66">
        <v>202407306</v>
      </c>
      <c r="B2227" s="56">
        <v>45637</v>
      </c>
      <c r="C2227" s="55" t="s">
        <v>2</v>
      </c>
      <c r="D2227" s="55" t="s">
        <v>199</v>
      </c>
      <c r="E2227" s="55" t="s">
        <v>4</v>
      </c>
      <c r="F2227" s="55" t="s">
        <v>24</v>
      </c>
      <c r="G2227" s="55" t="s">
        <v>202</v>
      </c>
      <c r="H2227" s="55" t="s">
        <v>221</v>
      </c>
      <c r="I2227" s="55" t="s">
        <v>190</v>
      </c>
      <c r="J2227" s="65" t="s">
        <v>337</v>
      </c>
    </row>
    <row r="2228" spans="1:10" ht="57" x14ac:dyDescent="0.25">
      <c r="A2228" s="66">
        <v>202407307</v>
      </c>
      <c r="B2228" s="56">
        <v>45637</v>
      </c>
      <c r="C2228" s="55" t="s">
        <v>2</v>
      </c>
      <c r="D2228" s="55" t="s">
        <v>199</v>
      </c>
      <c r="E2228" s="55" t="s">
        <v>4</v>
      </c>
      <c r="F2228" s="55" t="s">
        <v>24</v>
      </c>
      <c r="G2228" s="55" t="s">
        <v>202</v>
      </c>
      <c r="H2228" s="55" t="s">
        <v>221</v>
      </c>
      <c r="I2228" s="55" t="s">
        <v>190</v>
      </c>
      <c r="J2228" s="65" t="s">
        <v>337</v>
      </c>
    </row>
    <row r="2229" spans="1:10" ht="142.5" x14ac:dyDescent="0.25">
      <c r="A2229" s="66">
        <v>202407308</v>
      </c>
      <c r="B2229" s="56">
        <v>45637.665814039297</v>
      </c>
      <c r="C2229" s="55" t="s">
        <v>1</v>
      </c>
      <c r="D2229" s="55" t="s">
        <v>188</v>
      </c>
      <c r="E2229" s="55" t="s">
        <v>39</v>
      </c>
      <c r="F2229" s="55" t="s">
        <v>67</v>
      </c>
      <c r="G2229" s="55" t="s">
        <v>90</v>
      </c>
      <c r="H2229" s="55" t="s">
        <v>209</v>
      </c>
      <c r="I2229" s="55" t="s">
        <v>213</v>
      </c>
      <c r="J2229" s="65" t="s">
        <v>337</v>
      </c>
    </row>
    <row r="2230" spans="1:10" ht="57" x14ac:dyDescent="0.25">
      <c r="A2230" s="66">
        <v>202407309</v>
      </c>
      <c r="B2230" s="56">
        <v>45637</v>
      </c>
      <c r="C2230" s="55" t="s">
        <v>2</v>
      </c>
      <c r="D2230" s="55" t="s">
        <v>199</v>
      </c>
      <c r="E2230" s="55" t="s">
        <v>4</v>
      </c>
      <c r="F2230" s="55" t="s">
        <v>24</v>
      </c>
      <c r="G2230" s="55" t="s">
        <v>202</v>
      </c>
      <c r="H2230" s="55" t="s">
        <v>221</v>
      </c>
      <c r="I2230" s="55" t="s">
        <v>190</v>
      </c>
      <c r="J2230" s="65" t="s">
        <v>337</v>
      </c>
    </row>
    <row r="2231" spans="1:10" ht="57" x14ac:dyDescent="0.25">
      <c r="A2231" s="66">
        <v>202407310</v>
      </c>
      <c r="B2231" s="56">
        <v>45637</v>
      </c>
      <c r="C2231" s="55" t="s">
        <v>2</v>
      </c>
      <c r="D2231" s="55" t="s">
        <v>199</v>
      </c>
      <c r="E2231" s="55" t="s">
        <v>4</v>
      </c>
      <c r="F2231" s="55" t="s">
        <v>24</v>
      </c>
      <c r="G2231" s="55" t="s">
        <v>202</v>
      </c>
      <c r="H2231" s="55" t="s">
        <v>221</v>
      </c>
      <c r="I2231" s="55" t="s">
        <v>190</v>
      </c>
      <c r="J2231" s="65" t="s">
        <v>337</v>
      </c>
    </row>
    <row r="2232" spans="1:10" ht="142.5" x14ac:dyDescent="0.25">
      <c r="A2232" s="66">
        <v>202407311</v>
      </c>
      <c r="B2232" s="56">
        <v>45637.671185844898</v>
      </c>
      <c r="C2232" s="55" t="s">
        <v>1</v>
      </c>
      <c r="D2232" s="55" t="s">
        <v>188</v>
      </c>
      <c r="E2232" s="55" t="s">
        <v>39</v>
      </c>
      <c r="F2232" s="55" t="s">
        <v>62</v>
      </c>
      <c r="G2232" s="55" t="s">
        <v>90</v>
      </c>
      <c r="H2232" s="55" t="s">
        <v>209</v>
      </c>
      <c r="I2232" s="55" t="s">
        <v>190</v>
      </c>
      <c r="J2232" s="65" t="s">
        <v>337</v>
      </c>
    </row>
    <row r="2233" spans="1:10" ht="57" x14ac:dyDescent="0.25">
      <c r="A2233" s="66">
        <v>202407312</v>
      </c>
      <c r="B2233" s="56">
        <v>45637</v>
      </c>
      <c r="C2233" s="55" t="s">
        <v>2</v>
      </c>
      <c r="D2233" s="55" t="s">
        <v>199</v>
      </c>
      <c r="E2233" s="55" t="s">
        <v>4</v>
      </c>
      <c r="F2233" s="55" t="s">
        <v>24</v>
      </c>
      <c r="G2233" s="55" t="s">
        <v>202</v>
      </c>
      <c r="H2233" s="55" t="s">
        <v>221</v>
      </c>
      <c r="I2233" s="55" t="s">
        <v>190</v>
      </c>
      <c r="J2233" s="65" t="s">
        <v>337</v>
      </c>
    </row>
    <row r="2234" spans="1:10" ht="57" x14ac:dyDescent="0.25">
      <c r="A2234" s="66">
        <v>202407313</v>
      </c>
      <c r="B2234" s="56">
        <v>45637</v>
      </c>
      <c r="C2234" s="55" t="s">
        <v>2</v>
      </c>
      <c r="D2234" s="55" t="s">
        <v>199</v>
      </c>
      <c r="E2234" s="55" t="s">
        <v>4</v>
      </c>
      <c r="F2234" s="55" t="s">
        <v>24</v>
      </c>
      <c r="G2234" s="55" t="s">
        <v>202</v>
      </c>
      <c r="H2234" s="55" t="s">
        <v>221</v>
      </c>
      <c r="I2234" s="55" t="s">
        <v>190</v>
      </c>
      <c r="J2234" s="65" t="s">
        <v>337</v>
      </c>
    </row>
    <row r="2235" spans="1:10" ht="57" x14ac:dyDescent="0.25">
      <c r="A2235" s="66">
        <v>202407314</v>
      </c>
      <c r="B2235" s="56">
        <v>45637</v>
      </c>
      <c r="C2235" s="55" t="s">
        <v>2</v>
      </c>
      <c r="D2235" s="55" t="s">
        <v>199</v>
      </c>
      <c r="E2235" s="55" t="s">
        <v>4</v>
      </c>
      <c r="F2235" s="55" t="s">
        <v>24</v>
      </c>
      <c r="G2235" s="55" t="s">
        <v>202</v>
      </c>
      <c r="H2235" s="55" t="s">
        <v>221</v>
      </c>
      <c r="I2235" s="55" t="s">
        <v>190</v>
      </c>
      <c r="J2235" s="65" t="s">
        <v>337</v>
      </c>
    </row>
    <row r="2236" spans="1:10" ht="57" x14ac:dyDescent="0.25">
      <c r="A2236" s="66">
        <v>202407315</v>
      </c>
      <c r="B2236" s="56">
        <v>45637</v>
      </c>
      <c r="C2236" s="55" t="s">
        <v>2</v>
      </c>
      <c r="D2236" s="55" t="s">
        <v>199</v>
      </c>
      <c r="E2236" s="55" t="s">
        <v>4</v>
      </c>
      <c r="F2236" s="55" t="s">
        <v>24</v>
      </c>
      <c r="G2236" s="55" t="s">
        <v>202</v>
      </c>
      <c r="H2236" s="55" t="s">
        <v>221</v>
      </c>
      <c r="I2236" s="55" t="s">
        <v>190</v>
      </c>
      <c r="J2236" s="65" t="s">
        <v>337</v>
      </c>
    </row>
    <row r="2237" spans="1:10" ht="57" x14ac:dyDescent="0.25">
      <c r="A2237" s="66">
        <v>202407316</v>
      </c>
      <c r="B2237" s="56">
        <v>45637</v>
      </c>
      <c r="C2237" s="55" t="s">
        <v>2</v>
      </c>
      <c r="D2237" s="55" t="s">
        <v>199</v>
      </c>
      <c r="E2237" s="55" t="s">
        <v>4</v>
      </c>
      <c r="F2237" s="55" t="s">
        <v>24</v>
      </c>
      <c r="G2237" s="55" t="s">
        <v>202</v>
      </c>
      <c r="H2237" s="55" t="s">
        <v>221</v>
      </c>
      <c r="I2237" s="55" t="s">
        <v>190</v>
      </c>
      <c r="J2237" s="65" t="s">
        <v>337</v>
      </c>
    </row>
    <row r="2238" spans="1:10" ht="57" x14ac:dyDescent="0.25">
      <c r="A2238" s="66">
        <v>202407317</v>
      </c>
      <c r="B2238" s="56">
        <v>45637</v>
      </c>
      <c r="C2238" s="55" t="s">
        <v>2</v>
      </c>
      <c r="D2238" s="55" t="s">
        <v>199</v>
      </c>
      <c r="E2238" s="55" t="s">
        <v>4</v>
      </c>
      <c r="F2238" s="55" t="s">
        <v>24</v>
      </c>
      <c r="G2238" s="55" t="s">
        <v>202</v>
      </c>
      <c r="H2238" s="55" t="s">
        <v>221</v>
      </c>
      <c r="I2238" s="55" t="s">
        <v>190</v>
      </c>
      <c r="J2238" s="65" t="s">
        <v>337</v>
      </c>
    </row>
    <row r="2239" spans="1:10" ht="42.75" x14ac:dyDescent="0.25">
      <c r="A2239" s="66">
        <v>202407320</v>
      </c>
      <c r="B2239" s="56">
        <v>45638</v>
      </c>
      <c r="C2239" s="55" t="s">
        <v>1</v>
      </c>
      <c r="D2239" s="55" t="s">
        <v>188</v>
      </c>
      <c r="E2239" s="55" t="s">
        <v>4</v>
      </c>
      <c r="F2239" s="55" t="s">
        <v>28</v>
      </c>
      <c r="G2239" s="55" t="s">
        <v>82</v>
      </c>
      <c r="H2239" s="55" t="s">
        <v>198</v>
      </c>
      <c r="I2239" s="55" t="s">
        <v>190</v>
      </c>
      <c r="J2239" s="65" t="s">
        <v>337</v>
      </c>
    </row>
    <row r="2240" spans="1:10" ht="42.75" x14ac:dyDescent="0.25">
      <c r="A2240" s="66">
        <v>202407321</v>
      </c>
      <c r="B2240" s="56">
        <v>45638.020628437502</v>
      </c>
      <c r="C2240" s="55" t="s">
        <v>1</v>
      </c>
      <c r="D2240" s="55" t="s">
        <v>188</v>
      </c>
      <c r="E2240" s="55" t="s">
        <v>4</v>
      </c>
      <c r="F2240" s="55" t="s">
        <v>28</v>
      </c>
      <c r="G2240" s="55" t="s">
        <v>92</v>
      </c>
      <c r="H2240" s="55" t="s">
        <v>307</v>
      </c>
      <c r="I2240" s="55" t="s">
        <v>190</v>
      </c>
      <c r="J2240" s="65" t="s">
        <v>337</v>
      </c>
    </row>
    <row r="2241" spans="1:10" ht="28.5" x14ac:dyDescent="0.25">
      <c r="A2241" s="66">
        <v>202407322</v>
      </c>
      <c r="B2241" s="56">
        <v>45638.378751273201</v>
      </c>
      <c r="C2241" s="55" t="s">
        <v>1</v>
      </c>
      <c r="D2241" s="55" t="s">
        <v>188</v>
      </c>
      <c r="E2241" s="55" t="s">
        <v>4</v>
      </c>
      <c r="F2241" s="55" t="s">
        <v>29</v>
      </c>
      <c r="G2241" s="55" t="s">
        <v>90</v>
      </c>
      <c r="H2241" s="55" t="s">
        <v>204</v>
      </c>
      <c r="I2241" s="55" t="s">
        <v>190</v>
      </c>
      <c r="J2241" s="65" t="s">
        <v>337</v>
      </c>
    </row>
    <row r="2242" spans="1:10" ht="42.75" x14ac:dyDescent="0.25">
      <c r="A2242" s="66">
        <v>202407333</v>
      </c>
      <c r="B2242" s="56">
        <v>45637</v>
      </c>
      <c r="C2242" s="55" t="s">
        <v>1</v>
      </c>
      <c r="D2242" s="55" t="s">
        <v>188</v>
      </c>
      <c r="E2242" s="55" t="s">
        <v>196</v>
      </c>
      <c r="F2242" s="55" t="s">
        <v>38</v>
      </c>
      <c r="G2242" s="55" t="s">
        <v>84</v>
      </c>
      <c r="H2242" s="55" t="s">
        <v>89</v>
      </c>
      <c r="I2242" s="55" t="s">
        <v>190</v>
      </c>
      <c r="J2242" s="65" t="s">
        <v>337</v>
      </c>
    </row>
    <row r="2243" spans="1:10" ht="42.75" x14ac:dyDescent="0.25">
      <c r="A2243" s="66">
        <v>202407334</v>
      </c>
      <c r="B2243" s="56">
        <v>45638.525003622701</v>
      </c>
      <c r="C2243" s="55" t="s">
        <v>1</v>
      </c>
      <c r="D2243" s="55" t="s">
        <v>188</v>
      </c>
      <c r="E2243" s="55" t="s">
        <v>4</v>
      </c>
      <c r="F2243" s="55" t="s">
        <v>21</v>
      </c>
      <c r="G2243" s="55" t="s">
        <v>81</v>
      </c>
      <c r="H2243" s="55" t="s">
        <v>300</v>
      </c>
      <c r="I2243" s="55" t="s">
        <v>190</v>
      </c>
      <c r="J2243" s="65" t="s">
        <v>337</v>
      </c>
    </row>
    <row r="2244" spans="1:10" ht="42.75" x14ac:dyDescent="0.25">
      <c r="A2244" s="66">
        <v>202407336</v>
      </c>
      <c r="B2244" s="56">
        <v>45637</v>
      </c>
      <c r="C2244" s="55" t="s">
        <v>1</v>
      </c>
      <c r="D2244" s="55" t="s">
        <v>188</v>
      </c>
      <c r="E2244" s="55" t="s">
        <v>196</v>
      </c>
      <c r="F2244" s="55" t="s">
        <v>32</v>
      </c>
      <c r="G2244" s="55" t="s">
        <v>89</v>
      </c>
      <c r="H2244" s="55" t="s">
        <v>98</v>
      </c>
      <c r="I2244" s="55" t="s">
        <v>213</v>
      </c>
      <c r="J2244" s="65" t="s">
        <v>337</v>
      </c>
    </row>
    <row r="2245" spans="1:10" ht="57" x14ac:dyDescent="0.25">
      <c r="A2245" s="66">
        <v>202407342</v>
      </c>
      <c r="B2245" s="56">
        <v>45638.619890659698</v>
      </c>
      <c r="C2245" s="55" t="s">
        <v>1</v>
      </c>
      <c r="D2245" s="55" t="s">
        <v>188</v>
      </c>
      <c r="E2245" s="55" t="s">
        <v>4</v>
      </c>
      <c r="F2245" s="55" t="s">
        <v>12</v>
      </c>
      <c r="G2245" s="55" t="s">
        <v>90</v>
      </c>
      <c r="H2245" s="55" t="s">
        <v>270</v>
      </c>
      <c r="I2245" s="55" t="s">
        <v>190</v>
      </c>
      <c r="J2245" s="65" t="s">
        <v>337</v>
      </c>
    </row>
    <row r="2246" spans="1:10" ht="42.75" x14ac:dyDescent="0.25">
      <c r="A2246" s="66">
        <v>202407344</v>
      </c>
      <c r="B2246" s="56">
        <v>45638.635996411998</v>
      </c>
      <c r="C2246" s="55" t="s">
        <v>1</v>
      </c>
      <c r="D2246" s="55" t="s">
        <v>188</v>
      </c>
      <c r="E2246" s="55" t="s">
        <v>196</v>
      </c>
      <c r="F2246" s="55" t="s">
        <v>38</v>
      </c>
      <c r="G2246" s="55" t="s">
        <v>89</v>
      </c>
      <c r="H2246" s="55" t="s">
        <v>109</v>
      </c>
      <c r="I2246" s="55" t="s">
        <v>190</v>
      </c>
      <c r="J2246" s="65" t="s">
        <v>337</v>
      </c>
    </row>
    <row r="2247" spans="1:10" ht="57" x14ac:dyDescent="0.25">
      <c r="A2247" s="66">
        <v>202407349</v>
      </c>
      <c r="B2247" s="56">
        <v>45638.666351620399</v>
      </c>
      <c r="C2247" s="55" t="s">
        <v>1</v>
      </c>
      <c r="D2247" s="55" t="s">
        <v>188</v>
      </c>
      <c r="E2247" s="55" t="s">
        <v>4</v>
      </c>
      <c r="F2247" s="55" t="s">
        <v>25</v>
      </c>
      <c r="G2247" s="55" t="s">
        <v>92</v>
      </c>
      <c r="H2247" s="55" t="s">
        <v>229</v>
      </c>
      <c r="I2247" s="55" t="s">
        <v>190</v>
      </c>
      <c r="J2247" s="65" t="s">
        <v>337</v>
      </c>
    </row>
    <row r="2248" spans="1:10" ht="42.75" x14ac:dyDescent="0.25">
      <c r="A2248" s="66">
        <v>202407352</v>
      </c>
      <c r="B2248" s="56">
        <v>45639</v>
      </c>
      <c r="C2248" s="55" t="s">
        <v>1</v>
      </c>
      <c r="D2248" s="55" t="s">
        <v>188</v>
      </c>
      <c r="E2248" s="55" t="s">
        <v>4</v>
      </c>
      <c r="F2248" s="55" t="s">
        <v>26</v>
      </c>
      <c r="G2248" s="55" t="s">
        <v>82</v>
      </c>
      <c r="H2248" s="55" t="s">
        <v>207</v>
      </c>
      <c r="I2248" s="55" t="s">
        <v>190</v>
      </c>
      <c r="J2248" s="65" t="s">
        <v>337</v>
      </c>
    </row>
    <row r="2249" spans="1:10" ht="42.75" x14ac:dyDescent="0.25">
      <c r="A2249" s="66">
        <v>202407353</v>
      </c>
      <c r="B2249" s="56">
        <v>45639.038728506901</v>
      </c>
      <c r="C2249" s="55" t="s">
        <v>1</v>
      </c>
      <c r="D2249" s="55" t="s">
        <v>188</v>
      </c>
      <c r="E2249" s="55" t="s">
        <v>196</v>
      </c>
      <c r="F2249" s="55" t="s">
        <v>32</v>
      </c>
      <c r="G2249" s="55" t="s">
        <v>84</v>
      </c>
      <c r="H2249" s="55" t="s">
        <v>89</v>
      </c>
      <c r="I2249" s="55" t="s">
        <v>190</v>
      </c>
      <c r="J2249" s="65" t="s">
        <v>337</v>
      </c>
    </row>
    <row r="2250" spans="1:10" ht="142.5" x14ac:dyDescent="0.25">
      <c r="A2250" s="66">
        <v>202407354</v>
      </c>
      <c r="B2250" s="56">
        <v>45639.395612615699</v>
      </c>
      <c r="C2250" s="55" t="s">
        <v>1</v>
      </c>
      <c r="D2250" s="55" t="s">
        <v>188</v>
      </c>
      <c r="E2250" s="55" t="s">
        <v>39</v>
      </c>
      <c r="F2250" s="55" t="s">
        <v>72</v>
      </c>
      <c r="G2250" s="55" t="s">
        <v>90</v>
      </c>
      <c r="H2250" s="55" t="s">
        <v>209</v>
      </c>
      <c r="I2250" s="55" t="s">
        <v>190</v>
      </c>
      <c r="J2250" s="65" t="s">
        <v>337</v>
      </c>
    </row>
    <row r="2251" spans="1:10" ht="57" x14ac:dyDescent="0.25">
      <c r="A2251" s="66">
        <v>202407355</v>
      </c>
      <c r="B2251" s="56">
        <v>45639.401506018497</v>
      </c>
      <c r="C2251" s="55" t="s">
        <v>1</v>
      </c>
      <c r="D2251" s="55" t="s">
        <v>188</v>
      </c>
      <c r="E2251" s="55" t="s">
        <v>196</v>
      </c>
      <c r="F2251" s="55" t="s">
        <v>35</v>
      </c>
      <c r="G2251" s="55" t="s">
        <v>84</v>
      </c>
      <c r="H2251" s="55" t="s">
        <v>89</v>
      </c>
      <c r="I2251" s="55" t="s">
        <v>190</v>
      </c>
      <c r="J2251" s="65" t="s">
        <v>337</v>
      </c>
    </row>
    <row r="2252" spans="1:10" ht="42.75" x14ac:dyDescent="0.25">
      <c r="A2252" s="66">
        <v>202407365</v>
      </c>
      <c r="B2252" s="56">
        <v>45639</v>
      </c>
      <c r="C2252" s="55" t="s">
        <v>2</v>
      </c>
      <c r="D2252" s="55" t="s">
        <v>199</v>
      </c>
      <c r="E2252" s="55" t="s">
        <v>4</v>
      </c>
      <c r="F2252" s="55" t="s">
        <v>19</v>
      </c>
      <c r="G2252" s="55" t="s">
        <v>202</v>
      </c>
      <c r="H2252" s="55" t="s">
        <v>215</v>
      </c>
      <c r="I2252" s="55" t="s">
        <v>190</v>
      </c>
      <c r="J2252" s="65" t="s">
        <v>337</v>
      </c>
    </row>
    <row r="2253" spans="1:10" ht="42.75" x14ac:dyDescent="0.25">
      <c r="A2253" s="66">
        <v>202407366</v>
      </c>
      <c r="B2253" s="56">
        <v>45639.563537766197</v>
      </c>
      <c r="C2253" s="55" t="s">
        <v>1</v>
      </c>
      <c r="D2253" s="55" t="s">
        <v>188</v>
      </c>
      <c r="E2253" s="55" t="s">
        <v>4</v>
      </c>
      <c r="F2253" s="55" t="s">
        <v>17</v>
      </c>
      <c r="G2253" s="55" t="s">
        <v>81</v>
      </c>
      <c r="H2253" s="55" t="s">
        <v>273</v>
      </c>
      <c r="I2253" s="55" t="s">
        <v>190</v>
      </c>
      <c r="J2253" s="65" t="s">
        <v>337</v>
      </c>
    </row>
    <row r="2254" spans="1:10" ht="57" x14ac:dyDescent="0.25">
      <c r="A2254" s="66">
        <v>202407371</v>
      </c>
      <c r="B2254" s="56">
        <v>45639</v>
      </c>
      <c r="C2254" s="55" t="s">
        <v>1</v>
      </c>
      <c r="D2254" s="55" t="s">
        <v>188</v>
      </c>
      <c r="E2254" s="55" t="s">
        <v>4</v>
      </c>
      <c r="F2254" s="55" t="s">
        <v>14</v>
      </c>
      <c r="G2254" s="55" t="s">
        <v>92</v>
      </c>
      <c r="H2254" s="55" t="s">
        <v>229</v>
      </c>
      <c r="I2254" s="55" t="s">
        <v>190</v>
      </c>
      <c r="J2254" s="65" t="s">
        <v>337</v>
      </c>
    </row>
    <row r="2255" spans="1:10" ht="42.75" x14ac:dyDescent="0.25">
      <c r="A2255" s="66">
        <v>202407375</v>
      </c>
      <c r="B2255" s="56">
        <v>45642</v>
      </c>
      <c r="C2255" s="55" t="s">
        <v>1</v>
      </c>
      <c r="D2255" s="55" t="s">
        <v>188</v>
      </c>
      <c r="E2255" s="55" t="s">
        <v>4</v>
      </c>
      <c r="F2255" s="55" t="s">
        <v>22</v>
      </c>
      <c r="G2255" s="55" t="s">
        <v>86</v>
      </c>
      <c r="H2255" s="55" t="s">
        <v>206</v>
      </c>
      <c r="I2255" s="55" t="s">
        <v>190</v>
      </c>
      <c r="J2255" s="65" t="s">
        <v>337</v>
      </c>
    </row>
    <row r="2256" spans="1:10" ht="42.75" x14ac:dyDescent="0.25">
      <c r="A2256" s="66">
        <v>202407378</v>
      </c>
      <c r="B2256" s="56">
        <v>45639.7412217245</v>
      </c>
      <c r="C2256" s="55" t="s">
        <v>1</v>
      </c>
      <c r="D2256" s="55" t="s">
        <v>188</v>
      </c>
      <c r="E2256" s="55" t="s">
        <v>196</v>
      </c>
      <c r="F2256" s="55" t="s">
        <v>38</v>
      </c>
      <c r="G2256" s="55" t="s">
        <v>89</v>
      </c>
      <c r="H2256" s="55" t="s">
        <v>103</v>
      </c>
      <c r="I2256" s="55" t="s">
        <v>190</v>
      </c>
      <c r="J2256" s="65" t="s">
        <v>337</v>
      </c>
    </row>
    <row r="2257" spans="1:10" ht="42.75" x14ac:dyDescent="0.25">
      <c r="A2257" s="66">
        <v>202407380</v>
      </c>
      <c r="B2257" s="56">
        <v>45642</v>
      </c>
      <c r="C2257" s="55" t="s">
        <v>1</v>
      </c>
      <c r="D2257" s="55" t="s">
        <v>188</v>
      </c>
      <c r="E2257" s="55" t="s">
        <v>4</v>
      </c>
      <c r="F2257" s="55" t="s">
        <v>28</v>
      </c>
      <c r="G2257" s="55" t="s">
        <v>82</v>
      </c>
      <c r="H2257" s="55" t="s">
        <v>118</v>
      </c>
      <c r="I2257" s="55" t="s">
        <v>190</v>
      </c>
      <c r="J2257" s="65" t="s">
        <v>337</v>
      </c>
    </row>
    <row r="2258" spans="1:10" ht="42.75" x14ac:dyDescent="0.25">
      <c r="A2258" s="66">
        <v>202407381</v>
      </c>
      <c r="B2258" s="56">
        <v>45642</v>
      </c>
      <c r="C2258" s="55" t="s">
        <v>2</v>
      </c>
      <c r="D2258" s="55" t="s">
        <v>199</v>
      </c>
      <c r="E2258" s="55" t="s">
        <v>200</v>
      </c>
      <c r="F2258" s="55" t="s">
        <v>357</v>
      </c>
      <c r="G2258" s="55" t="s">
        <v>202</v>
      </c>
      <c r="H2258" s="55" t="s">
        <v>215</v>
      </c>
      <c r="I2258" s="55" t="s">
        <v>190</v>
      </c>
      <c r="J2258" s="65" t="s">
        <v>337</v>
      </c>
    </row>
    <row r="2259" spans="1:10" ht="28.5" x14ac:dyDescent="0.25">
      <c r="A2259" s="66">
        <v>202407382</v>
      </c>
      <c r="B2259" s="56">
        <v>45642</v>
      </c>
      <c r="C2259" s="55" t="s">
        <v>1</v>
      </c>
      <c r="D2259" s="55" t="s">
        <v>188</v>
      </c>
      <c r="E2259" s="55" t="s">
        <v>4</v>
      </c>
      <c r="F2259" s="55" t="s">
        <v>29</v>
      </c>
      <c r="G2259" s="55" t="s">
        <v>84</v>
      </c>
      <c r="H2259" s="55" t="s">
        <v>95</v>
      </c>
      <c r="I2259" s="55" t="s">
        <v>190</v>
      </c>
      <c r="J2259" s="65" t="s">
        <v>337</v>
      </c>
    </row>
    <row r="2260" spans="1:10" ht="28.5" x14ac:dyDescent="0.25">
      <c r="A2260" s="66">
        <v>202407384</v>
      </c>
      <c r="B2260" s="56">
        <v>45642</v>
      </c>
      <c r="C2260" s="55" t="s">
        <v>1</v>
      </c>
      <c r="D2260" s="55" t="s">
        <v>188</v>
      </c>
      <c r="E2260" s="55" t="s">
        <v>4</v>
      </c>
      <c r="F2260" s="55" t="s">
        <v>22</v>
      </c>
      <c r="G2260" s="55" t="s">
        <v>80</v>
      </c>
      <c r="H2260" s="55" t="s">
        <v>261</v>
      </c>
      <c r="I2260" s="55" t="s">
        <v>190</v>
      </c>
      <c r="J2260" s="65" t="s">
        <v>337</v>
      </c>
    </row>
    <row r="2261" spans="1:10" ht="57" x14ac:dyDescent="0.25">
      <c r="A2261" s="66">
        <v>202407385</v>
      </c>
      <c r="B2261" s="56">
        <v>45642.418751967598</v>
      </c>
      <c r="C2261" s="55" t="s">
        <v>1</v>
      </c>
      <c r="D2261" s="55" t="s">
        <v>188</v>
      </c>
      <c r="E2261" s="55" t="s">
        <v>4</v>
      </c>
      <c r="F2261" s="55" t="s">
        <v>194</v>
      </c>
      <c r="G2261" s="55" t="s">
        <v>84</v>
      </c>
      <c r="H2261" s="55" t="s">
        <v>87</v>
      </c>
      <c r="I2261" s="55" t="s">
        <v>190</v>
      </c>
      <c r="J2261" s="65" t="s">
        <v>337</v>
      </c>
    </row>
    <row r="2262" spans="1:10" ht="142.5" x14ac:dyDescent="0.25">
      <c r="A2262" s="66">
        <v>202407389</v>
      </c>
      <c r="B2262" s="56">
        <v>45642.429081446797</v>
      </c>
      <c r="C2262" s="55" t="s">
        <v>1</v>
      </c>
      <c r="D2262" s="55" t="s">
        <v>188</v>
      </c>
      <c r="E2262" s="55" t="s">
        <v>39</v>
      </c>
      <c r="F2262" s="55" t="s">
        <v>51</v>
      </c>
      <c r="G2262" s="55" t="s">
        <v>90</v>
      </c>
      <c r="H2262" s="55" t="s">
        <v>209</v>
      </c>
      <c r="I2262" s="55" t="s">
        <v>190</v>
      </c>
      <c r="J2262" s="65" t="s">
        <v>337</v>
      </c>
    </row>
    <row r="2263" spans="1:10" ht="42.75" x14ac:dyDescent="0.25">
      <c r="A2263" s="66">
        <v>202407390</v>
      </c>
      <c r="B2263" s="56">
        <v>45642</v>
      </c>
      <c r="C2263" s="55" t="s">
        <v>2</v>
      </c>
      <c r="D2263" s="55" t="s">
        <v>199</v>
      </c>
      <c r="E2263" s="55" t="s">
        <v>4</v>
      </c>
      <c r="F2263" s="55" t="s">
        <v>14</v>
      </c>
      <c r="G2263" s="55" t="s">
        <v>202</v>
      </c>
      <c r="H2263" s="55" t="s">
        <v>215</v>
      </c>
      <c r="I2263" s="55" t="s">
        <v>190</v>
      </c>
      <c r="J2263" s="65" t="s">
        <v>337</v>
      </c>
    </row>
    <row r="2264" spans="1:10" ht="28.5" x14ac:dyDescent="0.25">
      <c r="A2264" s="66">
        <v>202407395</v>
      </c>
      <c r="B2264" s="56">
        <v>45642.471748576398</v>
      </c>
      <c r="C2264" s="55" t="s">
        <v>1</v>
      </c>
      <c r="D2264" s="55" t="s">
        <v>188</v>
      </c>
      <c r="E2264" s="55" t="s">
        <v>4</v>
      </c>
      <c r="F2264" s="55" t="s">
        <v>9</v>
      </c>
      <c r="G2264" s="55" t="s">
        <v>90</v>
      </c>
      <c r="H2264" s="55" t="s">
        <v>118</v>
      </c>
      <c r="I2264" s="55" t="s">
        <v>190</v>
      </c>
      <c r="J2264" s="65" t="s">
        <v>337</v>
      </c>
    </row>
    <row r="2265" spans="1:10" ht="57" x14ac:dyDescent="0.25">
      <c r="A2265" s="66">
        <v>202407397</v>
      </c>
      <c r="B2265" s="56">
        <v>45642.478470173599</v>
      </c>
      <c r="C2265" s="55" t="s">
        <v>1</v>
      </c>
      <c r="D2265" s="55" t="s">
        <v>188</v>
      </c>
      <c r="E2265" s="55" t="s">
        <v>39</v>
      </c>
      <c r="F2265" s="55" t="s">
        <v>52</v>
      </c>
      <c r="G2265" s="55" t="s">
        <v>87</v>
      </c>
      <c r="H2265" s="55" t="s">
        <v>218</v>
      </c>
      <c r="I2265" s="55" t="s">
        <v>190</v>
      </c>
      <c r="J2265" s="65" t="s">
        <v>337</v>
      </c>
    </row>
    <row r="2266" spans="1:10" ht="71.25" x14ac:dyDescent="0.25">
      <c r="A2266" s="66">
        <v>202407400</v>
      </c>
      <c r="B2266" s="56">
        <v>45642.491579398098</v>
      </c>
      <c r="C2266" s="55" t="s">
        <v>1</v>
      </c>
      <c r="D2266" s="55" t="s">
        <v>188</v>
      </c>
      <c r="E2266" s="55" t="s">
        <v>4</v>
      </c>
      <c r="F2266" s="55" t="s">
        <v>16</v>
      </c>
      <c r="G2266" s="55" t="s">
        <v>87</v>
      </c>
      <c r="H2266" s="55" t="s">
        <v>219</v>
      </c>
      <c r="I2266" s="55" t="s">
        <v>190</v>
      </c>
      <c r="J2266" s="65" t="s">
        <v>337</v>
      </c>
    </row>
    <row r="2267" spans="1:10" ht="42.75" x14ac:dyDescent="0.25">
      <c r="A2267" s="66">
        <v>202407401</v>
      </c>
      <c r="B2267" s="56">
        <v>45642</v>
      </c>
      <c r="C2267" s="55" t="s">
        <v>2</v>
      </c>
      <c r="D2267" s="55" t="s">
        <v>199</v>
      </c>
      <c r="E2267" s="55" t="s">
        <v>200</v>
      </c>
      <c r="F2267" s="55" t="s">
        <v>331</v>
      </c>
      <c r="G2267" s="55" t="s">
        <v>202</v>
      </c>
      <c r="H2267" s="55" t="s">
        <v>215</v>
      </c>
      <c r="I2267" s="55" t="s">
        <v>190</v>
      </c>
      <c r="J2267" s="65" t="s">
        <v>337</v>
      </c>
    </row>
    <row r="2268" spans="1:10" ht="142.5" x14ac:dyDescent="0.25">
      <c r="A2268" s="66">
        <v>202407406</v>
      </c>
      <c r="B2268" s="56">
        <v>45642.515776469903</v>
      </c>
      <c r="C2268" s="55" t="s">
        <v>1</v>
      </c>
      <c r="D2268" s="55" t="s">
        <v>188</v>
      </c>
      <c r="E2268" s="55" t="s">
        <v>4</v>
      </c>
      <c r="F2268" s="55" t="s">
        <v>194</v>
      </c>
      <c r="G2268" s="55" t="s">
        <v>90</v>
      </c>
      <c r="H2268" s="55" t="s">
        <v>209</v>
      </c>
      <c r="I2268" s="55" t="s">
        <v>190</v>
      </c>
      <c r="J2268" s="65" t="s">
        <v>337</v>
      </c>
    </row>
    <row r="2269" spans="1:10" ht="114" x14ac:dyDescent="0.25">
      <c r="A2269" s="66">
        <v>202407407</v>
      </c>
      <c r="B2269" s="56">
        <v>45642.521730011598</v>
      </c>
      <c r="C2269" s="55" t="s">
        <v>1</v>
      </c>
      <c r="D2269" s="55" t="s">
        <v>188</v>
      </c>
      <c r="E2269" s="55" t="s">
        <v>4</v>
      </c>
      <c r="F2269" s="55" t="s">
        <v>12</v>
      </c>
      <c r="G2269" s="55" t="s">
        <v>80</v>
      </c>
      <c r="H2269" s="55" t="s">
        <v>240</v>
      </c>
      <c r="I2269" s="55" t="s">
        <v>190</v>
      </c>
      <c r="J2269" s="65" t="s">
        <v>337</v>
      </c>
    </row>
    <row r="2270" spans="1:10" ht="42.75" x14ac:dyDescent="0.25">
      <c r="A2270" s="66">
        <v>202407408</v>
      </c>
      <c r="B2270" s="56">
        <v>45642.540662036998</v>
      </c>
      <c r="C2270" s="55" t="s">
        <v>1</v>
      </c>
      <c r="D2270" s="55" t="s">
        <v>188</v>
      </c>
      <c r="E2270" s="55" t="s">
        <v>196</v>
      </c>
      <c r="F2270" s="55" t="s">
        <v>38</v>
      </c>
      <c r="G2270" s="55" t="s">
        <v>89</v>
      </c>
      <c r="H2270" s="55" t="s">
        <v>103</v>
      </c>
      <c r="I2270" s="55" t="s">
        <v>190</v>
      </c>
      <c r="J2270" s="65" t="s">
        <v>337</v>
      </c>
    </row>
    <row r="2271" spans="1:10" ht="42.75" x14ac:dyDescent="0.25">
      <c r="A2271" s="66">
        <v>202407409</v>
      </c>
      <c r="B2271" s="56">
        <v>45642.542300775502</v>
      </c>
      <c r="C2271" s="55" t="s">
        <v>1</v>
      </c>
      <c r="D2271" s="55" t="s">
        <v>188</v>
      </c>
      <c r="E2271" s="55" t="s">
        <v>196</v>
      </c>
      <c r="F2271" s="55" t="s">
        <v>32</v>
      </c>
      <c r="G2271" s="55" t="s">
        <v>84</v>
      </c>
      <c r="H2271" s="55" t="s">
        <v>89</v>
      </c>
      <c r="I2271" s="55" t="s">
        <v>190</v>
      </c>
      <c r="J2271" s="65" t="s">
        <v>337</v>
      </c>
    </row>
    <row r="2272" spans="1:10" ht="42.75" x14ac:dyDescent="0.25">
      <c r="A2272" s="66">
        <v>202407411</v>
      </c>
      <c r="B2272" s="56">
        <v>45642</v>
      </c>
      <c r="C2272" s="55" t="s">
        <v>1</v>
      </c>
      <c r="D2272" s="55" t="s">
        <v>188</v>
      </c>
      <c r="E2272" s="55" t="s">
        <v>4</v>
      </c>
      <c r="F2272" s="55" t="s">
        <v>194</v>
      </c>
      <c r="G2272" s="55" t="s">
        <v>82</v>
      </c>
      <c r="H2272" s="55" t="s">
        <v>118</v>
      </c>
      <c r="I2272" s="55" t="s">
        <v>190</v>
      </c>
      <c r="J2272" s="65" t="s">
        <v>337</v>
      </c>
    </row>
    <row r="2273" spans="1:10" ht="28.5" x14ac:dyDescent="0.25">
      <c r="A2273" s="66">
        <v>202407421</v>
      </c>
      <c r="B2273" s="56">
        <v>45642.660504282401</v>
      </c>
      <c r="C2273" s="55" t="s">
        <v>1</v>
      </c>
      <c r="D2273" s="55" t="s">
        <v>188</v>
      </c>
      <c r="E2273" s="55" t="s">
        <v>4</v>
      </c>
      <c r="F2273" s="55" t="s">
        <v>18</v>
      </c>
      <c r="G2273" s="55" t="s">
        <v>90</v>
      </c>
      <c r="H2273" s="55" t="s">
        <v>118</v>
      </c>
      <c r="I2273" s="55" t="s">
        <v>190</v>
      </c>
      <c r="J2273" s="65" t="s">
        <v>337</v>
      </c>
    </row>
    <row r="2274" spans="1:10" ht="28.5" x14ac:dyDescent="0.25">
      <c r="A2274" s="66">
        <v>202407430</v>
      </c>
      <c r="B2274" s="56">
        <v>45643</v>
      </c>
      <c r="C2274" s="55" t="s">
        <v>1</v>
      </c>
      <c r="D2274" s="55" t="s">
        <v>188</v>
      </c>
      <c r="E2274" s="55" t="s">
        <v>39</v>
      </c>
      <c r="F2274" s="55" t="s">
        <v>58</v>
      </c>
      <c r="G2274" s="55" t="s">
        <v>90</v>
      </c>
      <c r="H2274" s="55" t="s">
        <v>204</v>
      </c>
      <c r="I2274" s="55" t="s">
        <v>190</v>
      </c>
      <c r="J2274" s="65" t="s">
        <v>337</v>
      </c>
    </row>
    <row r="2275" spans="1:10" ht="71.25" x14ac:dyDescent="0.25">
      <c r="A2275" s="66">
        <v>202407432</v>
      </c>
      <c r="B2275" s="56">
        <v>45643</v>
      </c>
      <c r="C2275" s="55" t="s">
        <v>1</v>
      </c>
      <c r="D2275" s="55" t="s">
        <v>188</v>
      </c>
      <c r="E2275" s="55" t="s">
        <v>4</v>
      </c>
      <c r="F2275" s="55" t="s">
        <v>22</v>
      </c>
      <c r="G2275" s="55" t="s">
        <v>87</v>
      </c>
      <c r="H2275" s="55" t="s">
        <v>219</v>
      </c>
      <c r="I2275" s="55" t="s">
        <v>190</v>
      </c>
      <c r="J2275" s="65" t="s">
        <v>337</v>
      </c>
    </row>
    <row r="2276" spans="1:10" ht="28.5" x14ac:dyDescent="0.25">
      <c r="A2276" s="66">
        <v>202407433</v>
      </c>
      <c r="B2276" s="56">
        <v>45643</v>
      </c>
      <c r="C2276" s="55" t="s">
        <v>1</v>
      </c>
      <c r="D2276" s="55" t="s">
        <v>188</v>
      </c>
      <c r="E2276" s="55" t="s">
        <v>4</v>
      </c>
      <c r="F2276" s="55" t="s">
        <v>194</v>
      </c>
      <c r="G2276" s="55" t="s">
        <v>90</v>
      </c>
      <c r="H2276" s="55" t="s">
        <v>204</v>
      </c>
      <c r="I2276" s="55" t="s">
        <v>213</v>
      </c>
      <c r="J2276" s="65" t="s">
        <v>337</v>
      </c>
    </row>
    <row r="2277" spans="1:10" ht="57" x14ac:dyDescent="0.25">
      <c r="A2277" s="66">
        <v>202407434</v>
      </c>
      <c r="B2277" s="56">
        <v>45643</v>
      </c>
      <c r="C2277" s="55" t="s">
        <v>1</v>
      </c>
      <c r="D2277" s="55" t="s">
        <v>188</v>
      </c>
      <c r="E2277" s="55" t="s">
        <v>39</v>
      </c>
      <c r="F2277" s="55" t="s">
        <v>67</v>
      </c>
      <c r="G2277" s="55" t="s">
        <v>87</v>
      </c>
      <c r="H2277" s="55" t="s">
        <v>321</v>
      </c>
      <c r="I2277" s="55" t="s">
        <v>190</v>
      </c>
      <c r="J2277" s="65" t="s">
        <v>337</v>
      </c>
    </row>
    <row r="2278" spans="1:10" ht="57" x14ac:dyDescent="0.25">
      <c r="A2278" s="66">
        <v>202407435</v>
      </c>
      <c r="B2278" s="56">
        <v>45643</v>
      </c>
      <c r="C2278" s="55" t="s">
        <v>1</v>
      </c>
      <c r="D2278" s="55" t="s">
        <v>188</v>
      </c>
      <c r="E2278" s="55" t="s">
        <v>4</v>
      </c>
      <c r="F2278" s="55" t="s">
        <v>28</v>
      </c>
      <c r="G2278" s="55" t="s">
        <v>84</v>
      </c>
      <c r="H2278" s="55" t="s">
        <v>87</v>
      </c>
      <c r="I2278" s="55" t="s">
        <v>190</v>
      </c>
      <c r="J2278" s="65" t="s">
        <v>337</v>
      </c>
    </row>
    <row r="2279" spans="1:10" ht="42.75" x14ac:dyDescent="0.25">
      <c r="A2279" s="66">
        <v>202407437</v>
      </c>
      <c r="B2279" s="56">
        <v>45643.518966782402</v>
      </c>
      <c r="C2279" s="55" t="s">
        <v>1</v>
      </c>
      <c r="D2279" s="55" t="s">
        <v>188</v>
      </c>
      <c r="E2279" s="55" t="s">
        <v>4</v>
      </c>
      <c r="F2279" s="55" t="s">
        <v>25</v>
      </c>
      <c r="G2279" s="55" t="s">
        <v>82</v>
      </c>
      <c r="H2279" s="55" t="s">
        <v>198</v>
      </c>
      <c r="I2279" s="55" t="s">
        <v>190</v>
      </c>
      <c r="J2279" s="65" t="s">
        <v>337</v>
      </c>
    </row>
    <row r="2280" spans="1:10" ht="42.75" x14ac:dyDescent="0.25">
      <c r="A2280" s="66">
        <v>202407438</v>
      </c>
      <c r="B2280" s="56">
        <v>45643.523099768499</v>
      </c>
      <c r="C2280" s="55" t="s">
        <v>1</v>
      </c>
      <c r="D2280" s="55" t="s">
        <v>188</v>
      </c>
      <c r="E2280" s="55" t="s">
        <v>4</v>
      </c>
      <c r="F2280" s="55" t="s">
        <v>194</v>
      </c>
      <c r="G2280" s="55" t="s">
        <v>84</v>
      </c>
      <c r="H2280" s="55" t="s">
        <v>211</v>
      </c>
      <c r="I2280" s="55" t="s">
        <v>190</v>
      </c>
      <c r="J2280" s="65" t="s">
        <v>337</v>
      </c>
    </row>
    <row r="2281" spans="1:10" ht="42.75" x14ac:dyDescent="0.25">
      <c r="A2281" s="66">
        <v>202407439</v>
      </c>
      <c r="B2281" s="56">
        <v>45643.597604976901</v>
      </c>
      <c r="C2281" s="55" t="s">
        <v>1</v>
      </c>
      <c r="D2281" s="55" t="s">
        <v>188</v>
      </c>
      <c r="E2281" s="55" t="s">
        <v>196</v>
      </c>
      <c r="F2281" s="55" t="s">
        <v>33</v>
      </c>
      <c r="G2281" s="55" t="s">
        <v>89</v>
      </c>
      <c r="H2281" s="55" t="s">
        <v>123</v>
      </c>
      <c r="I2281" s="55" t="s">
        <v>190</v>
      </c>
      <c r="J2281" s="65" t="s">
        <v>337</v>
      </c>
    </row>
    <row r="2282" spans="1:10" ht="28.5" x14ac:dyDescent="0.25">
      <c r="A2282" s="66">
        <v>202407445</v>
      </c>
      <c r="B2282" s="56">
        <v>45643</v>
      </c>
      <c r="C2282" s="55" t="s">
        <v>1</v>
      </c>
      <c r="D2282" s="55" t="s">
        <v>188</v>
      </c>
      <c r="E2282" s="55" t="s">
        <v>4</v>
      </c>
      <c r="F2282" s="55" t="s">
        <v>29</v>
      </c>
      <c r="G2282" s="55" t="s">
        <v>90</v>
      </c>
      <c r="H2282" s="55" t="s">
        <v>118</v>
      </c>
      <c r="I2282" s="55" t="s">
        <v>190</v>
      </c>
      <c r="J2282" s="65" t="s">
        <v>337</v>
      </c>
    </row>
    <row r="2283" spans="1:10" ht="42.75" x14ac:dyDescent="0.25">
      <c r="A2283" s="66">
        <v>202407448</v>
      </c>
      <c r="B2283" s="56">
        <v>45644</v>
      </c>
      <c r="C2283" s="55" t="s">
        <v>1</v>
      </c>
      <c r="D2283" s="55" t="s">
        <v>188</v>
      </c>
      <c r="E2283" s="55" t="s">
        <v>4</v>
      </c>
      <c r="F2283" s="55" t="s">
        <v>14</v>
      </c>
      <c r="G2283" s="55" t="s">
        <v>82</v>
      </c>
      <c r="H2283" s="55" t="s">
        <v>296</v>
      </c>
      <c r="I2283" s="55" t="s">
        <v>190</v>
      </c>
      <c r="J2283" s="65" t="s">
        <v>337</v>
      </c>
    </row>
    <row r="2284" spans="1:10" ht="42.75" x14ac:dyDescent="0.25">
      <c r="A2284" s="66">
        <v>202407451</v>
      </c>
      <c r="B2284" s="56">
        <v>45644</v>
      </c>
      <c r="C2284" s="55" t="s">
        <v>1</v>
      </c>
      <c r="D2284" s="55" t="s">
        <v>188</v>
      </c>
      <c r="E2284" s="55" t="s">
        <v>196</v>
      </c>
      <c r="F2284" s="55" t="s">
        <v>34</v>
      </c>
      <c r="G2284" s="55" t="s">
        <v>89</v>
      </c>
      <c r="H2284" s="55" t="s">
        <v>103</v>
      </c>
      <c r="I2284" s="55" t="s">
        <v>190</v>
      </c>
      <c r="J2284" s="65" t="s">
        <v>337</v>
      </c>
    </row>
    <row r="2285" spans="1:10" ht="42.75" x14ac:dyDescent="0.25">
      <c r="A2285" s="66">
        <v>202407452</v>
      </c>
      <c r="B2285" s="56">
        <v>45644</v>
      </c>
      <c r="C2285" s="55" t="s">
        <v>2</v>
      </c>
      <c r="D2285" s="55" t="s">
        <v>199</v>
      </c>
      <c r="E2285" s="55" t="s">
        <v>4</v>
      </c>
      <c r="F2285" s="55" t="s">
        <v>27</v>
      </c>
      <c r="G2285" s="55" t="s">
        <v>202</v>
      </c>
      <c r="H2285" s="55" t="s">
        <v>215</v>
      </c>
      <c r="I2285" s="55" t="s">
        <v>190</v>
      </c>
      <c r="J2285" s="65" t="s">
        <v>337</v>
      </c>
    </row>
    <row r="2286" spans="1:10" ht="28.5" x14ac:dyDescent="0.25">
      <c r="A2286" s="66">
        <v>202407478</v>
      </c>
      <c r="B2286" s="56">
        <v>45660</v>
      </c>
      <c r="C2286" s="55" t="s">
        <v>1</v>
      </c>
      <c r="D2286" s="55" t="s">
        <v>188</v>
      </c>
      <c r="E2286" s="55" t="s">
        <v>4</v>
      </c>
      <c r="F2286" s="55" t="s">
        <v>13</v>
      </c>
      <c r="G2286" s="55" t="s">
        <v>86</v>
      </c>
      <c r="H2286" s="55" t="s">
        <v>118</v>
      </c>
      <c r="I2286" s="55" t="s">
        <v>190</v>
      </c>
      <c r="J2286" s="65" t="s">
        <v>358</v>
      </c>
    </row>
    <row r="2287" spans="1:10" ht="57" x14ac:dyDescent="0.25">
      <c r="A2287" s="66">
        <v>202407482</v>
      </c>
      <c r="B2287" s="56">
        <v>45645</v>
      </c>
      <c r="C2287" s="55" t="s">
        <v>1</v>
      </c>
      <c r="D2287" s="55" t="s">
        <v>188</v>
      </c>
      <c r="E2287" s="55" t="s">
        <v>4</v>
      </c>
      <c r="F2287" s="55" t="s">
        <v>13</v>
      </c>
      <c r="G2287" s="55" t="s">
        <v>87</v>
      </c>
      <c r="H2287" s="55" t="s">
        <v>218</v>
      </c>
      <c r="I2287" s="55" t="s">
        <v>190</v>
      </c>
      <c r="J2287" s="65" t="s">
        <v>337</v>
      </c>
    </row>
    <row r="2288" spans="1:10" ht="85.5" x14ac:dyDescent="0.25">
      <c r="A2288" s="66">
        <v>202407485</v>
      </c>
      <c r="B2288" s="56">
        <v>45644</v>
      </c>
      <c r="C2288" s="55" t="s">
        <v>1</v>
      </c>
      <c r="D2288" s="55" t="s">
        <v>188</v>
      </c>
      <c r="E2288" s="55" t="s">
        <v>4</v>
      </c>
      <c r="F2288" s="55" t="s">
        <v>194</v>
      </c>
      <c r="G2288" s="55" t="s">
        <v>90</v>
      </c>
      <c r="H2288" s="55" t="s">
        <v>189</v>
      </c>
      <c r="I2288" s="55" t="s">
        <v>190</v>
      </c>
      <c r="J2288" s="65" t="s">
        <v>337</v>
      </c>
    </row>
    <row r="2289" spans="1:10" ht="42.75" x14ac:dyDescent="0.25">
      <c r="A2289" s="66">
        <v>202407486</v>
      </c>
      <c r="B2289" s="56">
        <v>45645.372204826403</v>
      </c>
      <c r="C2289" s="55" t="s">
        <v>1</v>
      </c>
      <c r="D2289" s="55" t="s">
        <v>188</v>
      </c>
      <c r="E2289" s="55" t="s">
        <v>196</v>
      </c>
      <c r="F2289" s="55" t="s">
        <v>32</v>
      </c>
      <c r="G2289" s="55" t="s">
        <v>84</v>
      </c>
      <c r="H2289" s="55" t="s">
        <v>89</v>
      </c>
      <c r="I2289" s="55" t="s">
        <v>190</v>
      </c>
      <c r="J2289" s="65" t="s">
        <v>337</v>
      </c>
    </row>
    <row r="2290" spans="1:10" ht="42.75" x14ac:dyDescent="0.25">
      <c r="A2290" s="66">
        <v>202407491</v>
      </c>
      <c r="B2290" s="56">
        <v>45643</v>
      </c>
      <c r="C2290" s="55" t="s">
        <v>1</v>
      </c>
      <c r="D2290" s="55" t="s">
        <v>188</v>
      </c>
      <c r="E2290" s="55" t="s">
        <v>196</v>
      </c>
      <c r="F2290" s="55" t="s">
        <v>33</v>
      </c>
      <c r="G2290" s="55" t="s">
        <v>89</v>
      </c>
      <c r="H2290" s="55" t="s">
        <v>103</v>
      </c>
      <c r="I2290" s="55" t="s">
        <v>190</v>
      </c>
      <c r="J2290" s="65" t="s">
        <v>337</v>
      </c>
    </row>
    <row r="2291" spans="1:10" ht="28.5" x14ac:dyDescent="0.25">
      <c r="A2291" s="66">
        <v>202407494</v>
      </c>
      <c r="B2291" s="56">
        <v>45645</v>
      </c>
      <c r="C2291" s="55" t="s">
        <v>1</v>
      </c>
      <c r="D2291" s="55" t="s">
        <v>188</v>
      </c>
      <c r="E2291" s="55" t="s">
        <v>4</v>
      </c>
      <c r="F2291" s="55" t="s">
        <v>17</v>
      </c>
      <c r="G2291" s="55" t="s">
        <v>84</v>
      </c>
      <c r="H2291" s="55" t="s">
        <v>90</v>
      </c>
      <c r="I2291" s="55" t="s">
        <v>190</v>
      </c>
      <c r="J2291" s="65" t="s">
        <v>337</v>
      </c>
    </row>
    <row r="2292" spans="1:10" ht="57" x14ac:dyDescent="0.25">
      <c r="A2292" s="66">
        <v>202407495</v>
      </c>
      <c r="B2292" s="56">
        <v>45645.522370138897</v>
      </c>
      <c r="C2292" s="55" t="s">
        <v>1</v>
      </c>
      <c r="D2292" s="55" t="s">
        <v>188</v>
      </c>
      <c r="E2292" s="55" t="s">
        <v>4</v>
      </c>
      <c r="F2292" s="55" t="s">
        <v>22</v>
      </c>
      <c r="G2292" s="55" t="s">
        <v>82</v>
      </c>
      <c r="H2292" s="55" t="s">
        <v>227</v>
      </c>
      <c r="I2292" s="55" t="s">
        <v>190</v>
      </c>
      <c r="J2292" s="65" t="s">
        <v>337</v>
      </c>
    </row>
    <row r="2293" spans="1:10" ht="142.5" x14ac:dyDescent="0.25">
      <c r="A2293" s="66">
        <v>202407502</v>
      </c>
      <c r="B2293" s="56">
        <v>45645.554769594899</v>
      </c>
      <c r="C2293" s="55" t="s">
        <v>1</v>
      </c>
      <c r="D2293" s="55" t="s">
        <v>188</v>
      </c>
      <c r="E2293" s="55" t="s">
        <v>39</v>
      </c>
      <c r="F2293" s="55" t="s">
        <v>64</v>
      </c>
      <c r="G2293" s="55" t="s">
        <v>90</v>
      </c>
      <c r="H2293" s="55" t="s">
        <v>209</v>
      </c>
      <c r="I2293" s="55" t="s">
        <v>190</v>
      </c>
      <c r="J2293" s="65" t="s">
        <v>337</v>
      </c>
    </row>
    <row r="2294" spans="1:10" ht="71.25" x14ac:dyDescent="0.25">
      <c r="A2294" s="66">
        <v>202407506</v>
      </c>
      <c r="B2294" s="56">
        <v>45645.599824421297</v>
      </c>
      <c r="C2294" s="55" t="s">
        <v>1</v>
      </c>
      <c r="D2294" s="55" t="s">
        <v>188</v>
      </c>
      <c r="E2294" s="55" t="s">
        <v>39</v>
      </c>
      <c r="F2294" s="55" t="s">
        <v>67</v>
      </c>
      <c r="G2294" s="55" t="s">
        <v>90</v>
      </c>
      <c r="H2294" s="55" t="s">
        <v>197</v>
      </c>
      <c r="I2294" s="55" t="s">
        <v>190</v>
      </c>
      <c r="J2294" s="65" t="s">
        <v>337</v>
      </c>
    </row>
    <row r="2295" spans="1:10" ht="142.5" x14ac:dyDescent="0.25">
      <c r="A2295" s="66">
        <v>202407510</v>
      </c>
      <c r="B2295" s="56">
        <v>45645.614861342598</v>
      </c>
      <c r="C2295" s="55" t="s">
        <v>1</v>
      </c>
      <c r="D2295" s="55" t="s">
        <v>188</v>
      </c>
      <c r="E2295" s="55" t="s">
        <v>39</v>
      </c>
      <c r="F2295" s="55" t="s">
        <v>76</v>
      </c>
      <c r="G2295" s="55" t="s">
        <v>90</v>
      </c>
      <c r="H2295" s="55" t="s">
        <v>209</v>
      </c>
      <c r="I2295" s="55" t="s">
        <v>190</v>
      </c>
      <c r="J2295" s="65" t="s">
        <v>337</v>
      </c>
    </row>
    <row r="2296" spans="1:10" ht="28.5" x14ac:dyDescent="0.25">
      <c r="A2296" s="66">
        <v>202407519</v>
      </c>
      <c r="B2296" s="56">
        <v>45645.685497685197</v>
      </c>
      <c r="C2296" s="55" t="s">
        <v>1</v>
      </c>
      <c r="D2296" s="55" t="s">
        <v>188</v>
      </c>
      <c r="E2296" s="55" t="s">
        <v>4</v>
      </c>
      <c r="F2296" s="55" t="s">
        <v>23</v>
      </c>
      <c r="G2296" s="55" t="s">
        <v>90</v>
      </c>
      <c r="H2296" s="55" t="s">
        <v>204</v>
      </c>
      <c r="I2296" s="55" t="s">
        <v>190</v>
      </c>
      <c r="J2296" s="65" t="s">
        <v>337</v>
      </c>
    </row>
    <row r="2297" spans="1:10" ht="42.75" x14ac:dyDescent="0.25">
      <c r="A2297" s="66">
        <v>202407520</v>
      </c>
      <c r="B2297" s="56">
        <v>45643</v>
      </c>
      <c r="C2297" s="55" t="s">
        <v>1</v>
      </c>
      <c r="D2297" s="55" t="s">
        <v>188</v>
      </c>
      <c r="E2297" s="55" t="s">
        <v>196</v>
      </c>
      <c r="F2297" s="55" t="s">
        <v>38</v>
      </c>
      <c r="G2297" s="55" t="s">
        <v>89</v>
      </c>
      <c r="H2297" s="55" t="s">
        <v>98</v>
      </c>
      <c r="I2297" s="55" t="s">
        <v>190</v>
      </c>
      <c r="J2297" s="65" t="s">
        <v>337</v>
      </c>
    </row>
    <row r="2298" spans="1:10" ht="71.25" x14ac:dyDescent="0.25">
      <c r="A2298" s="66">
        <v>202407521</v>
      </c>
      <c r="B2298" s="56">
        <v>45645</v>
      </c>
      <c r="C2298" s="55" t="s">
        <v>1</v>
      </c>
      <c r="D2298" s="55" t="s">
        <v>188</v>
      </c>
      <c r="E2298" s="55" t="s">
        <v>4</v>
      </c>
      <c r="F2298" s="55" t="s">
        <v>12</v>
      </c>
      <c r="G2298" s="55" t="s">
        <v>87</v>
      </c>
      <c r="H2298" s="55" t="s">
        <v>219</v>
      </c>
      <c r="I2298" s="55" t="s">
        <v>190</v>
      </c>
      <c r="J2298" s="65" t="s">
        <v>337</v>
      </c>
    </row>
    <row r="2299" spans="1:10" ht="42.75" x14ac:dyDescent="0.25">
      <c r="A2299" s="66">
        <v>202407522</v>
      </c>
      <c r="B2299" s="56">
        <v>45645</v>
      </c>
      <c r="C2299" s="55" t="s">
        <v>1</v>
      </c>
      <c r="D2299" s="55" t="s">
        <v>188</v>
      </c>
      <c r="E2299" s="55" t="s">
        <v>196</v>
      </c>
      <c r="F2299" s="55" t="s">
        <v>33</v>
      </c>
      <c r="G2299" s="55" t="s">
        <v>89</v>
      </c>
      <c r="H2299" s="55" t="s">
        <v>103</v>
      </c>
      <c r="I2299" s="55" t="s">
        <v>190</v>
      </c>
      <c r="J2299" s="65" t="s">
        <v>337</v>
      </c>
    </row>
    <row r="2300" spans="1:10" ht="57" x14ac:dyDescent="0.25">
      <c r="A2300" s="66">
        <v>202407524</v>
      </c>
      <c r="B2300" s="56">
        <v>45646</v>
      </c>
      <c r="C2300" s="55" t="s">
        <v>1</v>
      </c>
      <c r="D2300" s="55" t="s">
        <v>188</v>
      </c>
      <c r="E2300" s="55" t="s">
        <v>200</v>
      </c>
      <c r="F2300" s="55" t="s">
        <v>295</v>
      </c>
      <c r="G2300" s="55" t="s">
        <v>83</v>
      </c>
      <c r="H2300" s="55" t="s">
        <v>266</v>
      </c>
      <c r="I2300" s="55" t="s">
        <v>190</v>
      </c>
      <c r="J2300" s="65" t="s">
        <v>337</v>
      </c>
    </row>
    <row r="2301" spans="1:10" ht="57" x14ac:dyDescent="0.25">
      <c r="A2301" s="66">
        <v>202407534</v>
      </c>
      <c r="B2301" s="56">
        <v>45646</v>
      </c>
      <c r="C2301" s="55" t="s">
        <v>1</v>
      </c>
      <c r="D2301" s="55" t="s">
        <v>188</v>
      </c>
      <c r="E2301" s="55" t="s">
        <v>4</v>
      </c>
      <c r="F2301" s="55" t="s">
        <v>9</v>
      </c>
      <c r="G2301" s="55" t="s">
        <v>90</v>
      </c>
      <c r="H2301" s="55" t="s">
        <v>270</v>
      </c>
      <c r="I2301" s="55" t="s">
        <v>190</v>
      </c>
      <c r="J2301" s="65" t="s">
        <v>337</v>
      </c>
    </row>
    <row r="2302" spans="1:10" ht="57" x14ac:dyDescent="0.25">
      <c r="A2302" s="66">
        <v>202407535</v>
      </c>
      <c r="B2302" s="56">
        <v>45646.260932523102</v>
      </c>
      <c r="C2302" s="55" t="s">
        <v>1</v>
      </c>
      <c r="D2302" s="55" t="s">
        <v>188</v>
      </c>
      <c r="E2302" s="55" t="s">
        <v>200</v>
      </c>
      <c r="F2302" s="55" t="s">
        <v>359</v>
      </c>
      <c r="G2302" s="55" t="s">
        <v>83</v>
      </c>
      <c r="H2302" s="55" t="s">
        <v>118</v>
      </c>
      <c r="I2302" s="55" t="s">
        <v>190</v>
      </c>
      <c r="J2302" s="65" t="s">
        <v>337</v>
      </c>
    </row>
    <row r="2303" spans="1:10" ht="42.75" x14ac:dyDescent="0.25">
      <c r="A2303" s="66">
        <v>202407540</v>
      </c>
      <c r="B2303" s="56">
        <v>45646</v>
      </c>
      <c r="C2303" s="55" t="s">
        <v>1</v>
      </c>
      <c r="D2303" s="55" t="s">
        <v>188</v>
      </c>
      <c r="E2303" s="55" t="s">
        <v>196</v>
      </c>
      <c r="F2303" s="55" t="s">
        <v>36</v>
      </c>
      <c r="G2303" s="55" t="s">
        <v>89</v>
      </c>
      <c r="H2303" s="55" t="s">
        <v>98</v>
      </c>
      <c r="I2303" s="55" t="s">
        <v>190</v>
      </c>
      <c r="J2303" s="65" t="s">
        <v>337</v>
      </c>
    </row>
    <row r="2304" spans="1:10" ht="42.75" x14ac:dyDescent="0.25">
      <c r="A2304" s="66">
        <v>202407541</v>
      </c>
      <c r="B2304" s="56">
        <v>45646.465684571798</v>
      </c>
      <c r="C2304" s="55" t="s">
        <v>1</v>
      </c>
      <c r="D2304" s="55" t="s">
        <v>188</v>
      </c>
      <c r="E2304" s="55" t="s">
        <v>4</v>
      </c>
      <c r="F2304" s="55" t="s">
        <v>13</v>
      </c>
      <c r="G2304" s="55" t="s">
        <v>84</v>
      </c>
      <c r="H2304" s="55" t="s">
        <v>211</v>
      </c>
      <c r="I2304" s="55" t="s">
        <v>190</v>
      </c>
      <c r="J2304" s="65" t="s">
        <v>337</v>
      </c>
    </row>
    <row r="2305" spans="1:10" ht="57" x14ac:dyDescent="0.25">
      <c r="A2305" s="66">
        <v>202407555</v>
      </c>
      <c r="B2305" s="56">
        <v>45649</v>
      </c>
      <c r="C2305" s="55" t="s">
        <v>1</v>
      </c>
      <c r="D2305" s="55" t="s">
        <v>188</v>
      </c>
      <c r="E2305" s="55" t="s">
        <v>196</v>
      </c>
      <c r="F2305" s="55" t="s">
        <v>33</v>
      </c>
      <c r="G2305" s="55" t="s">
        <v>89</v>
      </c>
      <c r="H2305" s="55" t="s">
        <v>124</v>
      </c>
      <c r="I2305" s="55" t="s">
        <v>190</v>
      </c>
      <c r="J2305" s="65" t="s">
        <v>337</v>
      </c>
    </row>
    <row r="2306" spans="1:10" ht="42.75" x14ac:dyDescent="0.25">
      <c r="A2306" s="66">
        <v>202407556</v>
      </c>
      <c r="B2306" s="56">
        <v>45649</v>
      </c>
      <c r="C2306" s="55" t="s">
        <v>1</v>
      </c>
      <c r="D2306" s="55" t="s">
        <v>188</v>
      </c>
      <c r="E2306" s="55" t="s">
        <v>196</v>
      </c>
      <c r="F2306" s="55" t="s">
        <v>36</v>
      </c>
      <c r="G2306" s="55" t="s">
        <v>89</v>
      </c>
      <c r="H2306" s="55" t="s">
        <v>103</v>
      </c>
      <c r="I2306" s="55" t="s">
        <v>190</v>
      </c>
      <c r="J2306" s="65" t="s">
        <v>337</v>
      </c>
    </row>
    <row r="2307" spans="1:10" ht="28.5" x14ac:dyDescent="0.25">
      <c r="A2307" s="66">
        <v>202407557</v>
      </c>
      <c r="B2307" s="56">
        <v>45649</v>
      </c>
      <c r="C2307" s="55" t="s">
        <v>2</v>
      </c>
      <c r="D2307" s="55" t="s">
        <v>199</v>
      </c>
      <c r="E2307" s="55" t="s">
        <v>200</v>
      </c>
      <c r="F2307" s="55" t="s">
        <v>308</v>
      </c>
      <c r="G2307" s="55" t="s">
        <v>202</v>
      </c>
      <c r="H2307" s="55" t="s">
        <v>203</v>
      </c>
      <c r="I2307" s="55" t="s">
        <v>190</v>
      </c>
      <c r="J2307" s="65" t="s">
        <v>337</v>
      </c>
    </row>
    <row r="2308" spans="1:10" ht="142.5" x14ac:dyDescent="0.25">
      <c r="A2308" s="66">
        <v>202407558</v>
      </c>
      <c r="B2308" s="56">
        <v>45649</v>
      </c>
      <c r="C2308" s="55" t="s">
        <v>1</v>
      </c>
      <c r="D2308" s="55" t="s">
        <v>188</v>
      </c>
      <c r="E2308" s="55" t="s">
        <v>39</v>
      </c>
      <c r="F2308" s="55" t="s">
        <v>61</v>
      </c>
      <c r="G2308" s="55" t="s">
        <v>90</v>
      </c>
      <c r="H2308" s="55" t="s">
        <v>209</v>
      </c>
      <c r="I2308" s="55" t="s">
        <v>190</v>
      </c>
      <c r="J2308" s="65" t="s">
        <v>337</v>
      </c>
    </row>
    <row r="2309" spans="1:10" ht="142.5" x14ac:dyDescent="0.25">
      <c r="A2309" s="66">
        <v>202407559</v>
      </c>
      <c r="B2309" s="56">
        <v>45649</v>
      </c>
      <c r="C2309" s="55" t="s">
        <v>1</v>
      </c>
      <c r="D2309" s="55" t="s">
        <v>188</v>
      </c>
      <c r="E2309" s="55" t="s">
        <v>4</v>
      </c>
      <c r="F2309" s="55" t="s">
        <v>24</v>
      </c>
      <c r="G2309" s="55" t="s">
        <v>90</v>
      </c>
      <c r="H2309" s="55" t="s">
        <v>209</v>
      </c>
      <c r="I2309" s="55" t="s">
        <v>190</v>
      </c>
      <c r="J2309" s="65" t="s">
        <v>337</v>
      </c>
    </row>
    <row r="2310" spans="1:10" ht="42.75" x14ac:dyDescent="0.25">
      <c r="A2310" s="66">
        <v>202407573</v>
      </c>
      <c r="B2310" s="56">
        <v>45649.461861261603</v>
      </c>
      <c r="C2310" s="55" t="s">
        <v>1</v>
      </c>
      <c r="D2310" s="55" t="s">
        <v>188</v>
      </c>
      <c r="E2310" s="55" t="s">
        <v>196</v>
      </c>
      <c r="F2310" s="55" t="s">
        <v>36</v>
      </c>
      <c r="G2310" s="55" t="s">
        <v>89</v>
      </c>
      <c r="H2310" s="55" t="s">
        <v>103</v>
      </c>
      <c r="I2310" s="55" t="s">
        <v>190</v>
      </c>
      <c r="J2310" s="65" t="s">
        <v>337</v>
      </c>
    </row>
    <row r="2311" spans="1:10" ht="57" x14ac:dyDescent="0.25">
      <c r="A2311" s="66">
        <v>202407584</v>
      </c>
      <c r="B2311" s="56">
        <v>45650.357225960703</v>
      </c>
      <c r="C2311" s="55" t="s">
        <v>1</v>
      </c>
      <c r="D2311" s="55" t="s">
        <v>188</v>
      </c>
      <c r="E2311" s="55" t="s">
        <v>4</v>
      </c>
      <c r="F2311" s="55" t="s">
        <v>26</v>
      </c>
      <c r="G2311" s="55" t="s">
        <v>93</v>
      </c>
      <c r="H2311" s="55" t="s">
        <v>226</v>
      </c>
      <c r="I2311" s="55" t="s">
        <v>190</v>
      </c>
      <c r="J2311" s="65" t="s">
        <v>337</v>
      </c>
    </row>
    <row r="2312" spans="1:10" ht="42.75" x14ac:dyDescent="0.25">
      <c r="A2312" s="66">
        <v>202407587</v>
      </c>
      <c r="B2312" s="56">
        <v>45650.4232059028</v>
      </c>
      <c r="C2312" s="55" t="s">
        <v>1</v>
      </c>
      <c r="D2312" s="55" t="s">
        <v>188</v>
      </c>
      <c r="E2312" s="55" t="s">
        <v>4</v>
      </c>
      <c r="F2312" s="55" t="s">
        <v>13</v>
      </c>
      <c r="G2312" s="55" t="s">
        <v>82</v>
      </c>
      <c r="H2312" s="55" t="s">
        <v>118</v>
      </c>
      <c r="I2312" s="55" t="s">
        <v>190</v>
      </c>
      <c r="J2312" s="65" t="s">
        <v>337</v>
      </c>
    </row>
    <row r="2313" spans="1:10" ht="57" x14ac:dyDescent="0.25">
      <c r="A2313" s="66">
        <v>202407595</v>
      </c>
      <c r="B2313" s="56">
        <v>45650</v>
      </c>
      <c r="C2313" s="55" t="s">
        <v>1</v>
      </c>
      <c r="D2313" s="55" t="s">
        <v>188</v>
      </c>
      <c r="E2313" s="55" t="s">
        <v>4</v>
      </c>
      <c r="F2313" s="55" t="s">
        <v>10</v>
      </c>
      <c r="G2313" s="55" t="s">
        <v>83</v>
      </c>
      <c r="H2313" s="55" t="s">
        <v>304</v>
      </c>
      <c r="I2313" s="55" t="s">
        <v>190</v>
      </c>
      <c r="J2313" s="65" t="s">
        <v>337</v>
      </c>
    </row>
    <row r="2314" spans="1:10" ht="42.75" x14ac:dyDescent="0.25">
      <c r="A2314" s="66">
        <v>202407596</v>
      </c>
      <c r="B2314" s="56">
        <v>45659</v>
      </c>
      <c r="C2314" s="55" t="s">
        <v>2</v>
      </c>
      <c r="D2314" s="55" t="s">
        <v>199</v>
      </c>
      <c r="E2314" s="55" t="s">
        <v>4</v>
      </c>
      <c r="F2314" s="55" t="s">
        <v>21</v>
      </c>
      <c r="G2314" s="55" t="s">
        <v>202</v>
      </c>
      <c r="H2314" s="55" t="s">
        <v>215</v>
      </c>
      <c r="I2314" s="55" t="s">
        <v>190</v>
      </c>
      <c r="J2314" s="65" t="s">
        <v>358</v>
      </c>
    </row>
    <row r="2315" spans="1:10" ht="42.75" x14ac:dyDescent="0.25">
      <c r="A2315" s="66">
        <v>202407598</v>
      </c>
      <c r="B2315" s="56">
        <v>45659</v>
      </c>
      <c r="C2315" s="55" t="s">
        <v>1</v>
      </c>
      <c r="D2315" s="55" t="s">
        <v>188</v>
      </c>
      <c r="E2315" s="55" t="s">
        <v>4</v>
      </c>
      <c r="F2315" s="55" t="s">
        <v>25</v>
      </c>
      <c r="G2315" s="55" t="s">
        <v>82</v>
      </c>
      <c r="H2315" s="55" t="s">
        <v>198</v>
      </c>
      <c r="I2315" s="55" t="s">
        <v>190</v>
      </c>
      <c r="J2315" s="65" t="s">
        <v>358</v>
      </c>
    </row>
    <row r="2316" spans="1:10" ht="57" x14ac:dyDescent="0.25">
      <c r="A2316" s="66">
        <v>202407600</v>
      </c>
      <c r="B2316" s="56">
        <v>45659</v>
      </c>
      <c r="C2316" s="55" t="s">
        <v>2</v>
      </c>
      <c r="D2316" s="55" t="s">
        <v>199</v>
      </c>
      <c r="E2316" s="55" t="s">
        <v>200</v>
      </c>
      <c r="F2316" s="55" t="s">
        <v>308</v>
      </c>
      <c r="G2316" s="55" t="s">
        <v>202</v>
      </c>
      <c r="H2316" s="55" t="s">
        <v>221</v>
      </c>
      <c r="I2316" s="55" t="s">
        <v>190</v>
      </c>
      <c r="J2316" s="65" t="s">
        <v>358</v>
      </c>
    </row>
    <row r="2317" spans="1:10" ht="42.75" x14ac:dyDescent="0.25">
      <c r="A2317" s="66">
        <v>202407603</v>
      </c>
      <c r="B2317" s="56">
        <v>45659</v>
      </c>
      <c r="C2317" s="55" t="s">
        <v>1</v>
      </c>
      <c r="D2317" s="55" t="s">
        <v>188</v>
      </c>
      <c r="E2317" s="55" t="s">
        <v>196</v>
      </c>
      <c r="F2317" s="55" t="s">
        <v>34</v>
      </c>
      <c r="G2317" s="55" t="s">
        <v>89</v>
      </c>
      <c r="H2317" s="55" t="s">
        <v>103</v>
      </c>
      <c r="I2317" s="55" t="s">
        <v>190</v>
      </c>
      <c r="J2317" s="65" t="s">
        <v>358</v>
      </c>
    </row>
    <row r="2318" spans="1:10" ht="28.5" x14ac:dyDescent="0.25">
      <c r="A2318" s="66">
        <v>202407604</v>
      </c>
      <c r="B2318" s="56">
        <v>45659</v>
      </c>
      <c r="C2318" s="55" t="s">
        <v>1</v>
      </c>
      <c r="D2318" s="55" t="s">
        <v>188</v>
      </c>
      <c r="E2318" s="55" t="s">
        <v>4</v>
      </c>
      <c r="F2318" s="55" t="s">
        <v>194</v>
      </c>
      <c r="G2318" s="55" t="s">
        <v>90</v>
      </c>
      <c r="H2318" s="55" t="s">
        <v>204</v>
      </c>
      <c r="I2318" s="55" t="s">
        <v>190</v>
      </c>
      <c r="J2318" s="65" t="s">
        <v>358</v>
      </c>
    </row>
    <row r="2319" spans="1:10" ht="42.75" x14ac:dyDescent="0.25">
      <c r="A2319" s="66">
        <v>202407606</v>
      </c>
      <c r="B2319" s="56">
        <v>45659</v>
      </c>
      <c r="C2319" s="55" t="s">
        <v>1</v>
      </c>
      <c r="D2319" s="55" t="s">
        <v>188</v>
      </c>
      <c r="E2319" s="55" t="s">
        <v>196</v>
      </c>
      <c r="F2319" s="55" t="s">
        <v>34</v>
      </c>
      <c r="G2319" s="55" t="s">
        <v>89</v>
      </c>
      <c r="H2319" s="55" t="s">
        <v>103</v>
      </c>
      <c r="I2319" s="55" t="s">
        <v>213</v>
      </c>
      <c r="J2319" s="65" t="s">
        <v>358</v>
      </c>
    </row>
    <row r="2320" spans="1:10" ht="42.75" x14ac:dyDescent="0.25">
      <c r="A2320" s="66">
        <v>202407607</v>
      </c>
      <c r="B2320" s="56">
        <v>45659</v>
      </c>
      <c r="C2320" s="55" t="s">
        <v>2</v>
      </c>
      <c r="D2320" s="55" t="s">
        <v>199</v>
      </c>
      <c r="E2320" s="55" t="s">
        <v>200</v>
      </c>
      <c r="F2320" s="55" t="s">
        <v>360</v>
      </c>
      <c r="G2320" s="55" t="s">
        <v>202</v>
      </c>
      <c r="H2320" s="55" t="s">
        <v>215</v>
      </c>
      <c r="I2320" s="55" t="s">
        <v>190</v>
      </c>
      <c r="J2320" s="65" t="s">
        <v>358</v>
      </c>
    </row>
    <row r="2321" spans="1:10" ht="42.75" x14ac:dyDescent="0.25">
      <c r="A2321" s="66">
        <v>202407608</v>
      </c>
      <c r="B2321" s="56">
        <v>45659</v>
      </c>
      <c r="C2321" s="55" t="s">
        <v>2</v>
      </c>
      <c r="D2321" s="55" t="s">
        <v>199</v>
      </c>
      <c r="E2321" s="55" t="s">
        <v>200</v>
      </c>
      <c r="F2321" s="55" t="s">
        <v>360</v>
      </c>
      <c r="G2321" s="55" t="s">
        <v>202</v>
      </c>
      <c r="H2321" s="55" t="s">
        <v>215</v>
      </c>
      <c r="I2321" s="55" t="s">
        <v>190</v>
      </c>
      <c r="J2321" s="65" t="s">
        <v>358</v>
      </c>
    </row>
    <row r="2322" spans="1:10" ht="42.75" x14ac:dyDescent="0.25">
      <c r="A2322" s="66">
        <v>202407609</v>
      </c>
      <c r="B2322" s="56">
        <v>45659</v>
      </c>
      <c r="C2322" s="55" t="s">
        <v>2</v>
      </c>
      <c r="D2322" s="55" t="s">
        <v>199</v>
      </c>
      <c r="E2322" s="55" t="s">
        <v>200</v>
      </c>
      <c r="F2322" s="55" t="s">
        <v>360</v>
      </c>
      <c r="G2322" s="55" t="s">
        <v>202</v>
      </c>
      <c r="H2322" s="55" t="s">
        <v>215</v>
      </c>
      <c r="I2322" s="55" t="s">
        <v>190</v>
      </c>
      <c r="J2322" s="65" t="s">
        <v>358</v>
      </c>
    </row>
    <row r="2323" spans="1:10" ht="42.75" x14ac:dyDescent="0.25">
      <c r="A2323" s="66">
        <v>202407610</v>
      </c>
      <c r="B2323" s="56">
        <v>45659</v>
      </c>
      <c r="C2323" s="55" t="s">
        <v>2</v>
      </c>
      <c r="D2323" s="55" t="s">
        <v>199</v>
      </c>
      <c r="E2323" s="55" t="s">
        <v>200</v>
      </c>
      <c r="F2323" s="55" t="s">
        <v>360</v>
      </c>
      <c r="G2323" s="55" t="s">
        <v>202</v>
      </c>
      <c r="H2323" s="55" t="s">
        <v>215</v>
      </c>
      <c r="I2323" s="55" t="s">
        <v>190</v>
      </c>
      <c r="J2323" s="65" t="s">
        <v>358</v>
      </c>
    </row>
    <row r="2324" spans="1:10" ht="42.75" x14ac:dyDescent="0.25">
      <c r="A2324" s="66">
        <v>202407611</v>
      </c>
      <c r="B2324" s="56">
        <v>45659</v>
      </c>
      <c r="C2324" s="55" t="s">
        <v>2</v>
      </c>
      <c r="D2324" s="55" t="s">
        <v>199</v>
      </c>
      <c r="E2324" s="55" t="s">
        <v>200</v>
      </c>
      <c r="F2324" s="55" t="s">
        <v>360</v>
      </c>
      <c r="G2324" s="55" t="s">
        <v>202</v>
      </c>
      <c r="H2324" s="55" t="s">
        <v>215</v>
      </c>
      <c r="I2324" s="55" t="s">
        <v>190</v>
      </c>
      <c r="J2324" s="65" t="s">
        <v>358</v>
      </c>
    </row>
    <row r="2325" spans="1:10" ht="42.75" x14ac:dyDescent="0.25">
      <c r="A2325" s="66">
        <v>202407613</v>
      </c>
      <c r="B2325" s="56">
        <v>45659</v>
      </c>
      <c r="C2325" s="55" t="s">
        <v>2</v>
      </c>
      <c r="D2325" s="55" t="s">
        <v>199</v>
      </c>
      <c r="E2325" s="55" t="s">
        <v>200</v>
      </c>
      <c r="F2325" s="55" t="s">
        <v>360</v>
      </c>
      <c r="G2325" s="55" t="s">
        <v>202</v>
      </c>
      <c r="H2325" s="55" t="s">
        <v>215</v>
      </c>
      <c r="I2325" s="55" t="s">
        <v>213</v>
      </c>
      <c r="J2325" s="65" t="s">
        <v>358</v>
      </c>
    </row>
    <row r="2326" spans="1:10" ht="42.75" x14ac:dyDescent="0.25">
      <c r="A2326" s="66">
        <v>202407614</v>
      </c>
      <c r="B2326" s="56">
        <v>45659</v>
      </c>
      <c r="C2326" s="55" t="s">
        <v>1</v>
      </c>
      <c r="D2326" s="55" t="s">
        <v>188</v>
      </c>
      <c r="E2326" s="55" t="s">
        <v>196</v>
      </c>
      <c r="F2326" s="55" t="s">
        <v>33</v>
      </c>
      <c r="G2326" s="55" t="s">
        <v>89</v>
      </c>
      <c r="H2326" s="55" t="s">
        <v>103</v>
      </c>
      <c r="I2326" s="55" t="s">
        <v>190</v>
      </c>
      <c r="J2326" s="65" t="s">
        <v>358</v>
      </c>
    </row>
    <row r="2327" spans="1:10" ht="42.75" x14ac:dyDescent="0.25">
      <c r="A2327" s="66">
        <v>202407615</v>
      </c>
      <c r="B2327" s="56">
        <v>45659</v>
      </c>
      <c r="C2327" s="55" t="s">
        <v>1</v>
      </c>
      <c r="D2327" s="55" t="s">
        <v>188</v>
      </c>
      <c r="E2327" s="55" t="s">
        <v>4</v>
      </c>
      <c r="F2327" s="55" t="s">
        <v>194</v>
      </c>
      <c r="G2327" s="55" t="s">
        <v>84</v>
      </c>
      <c r="H2327" s="55" t="s">
        <v>211</v>
      </c>
      <c r="I2327" s="55" t="s">
        <v>190</v>
      </c>
      <c r="J2327" s="65" t="s">
        <v>358</v>
      </c>
    </row>
    <row r="2328" spans="1:10" ht="71.25" x14ac:dyDescent="0.25">
      <c r="A2328" s="66">
        <v>202407617</v>
      </c>
      <c r="B2328" s="56">
        <v>45659</v>
      </c>
      <c r="C2328" s="55" t="s">
        <v>1</v>
      </c>
      <c r="D2328" s="55" t="s">
        <v>188</v>
      </c>
      <c r="E2328" s="55" t="s">
        <v>196</v>
      </c>
      <c r="F2328" s="55" t="s">
        <v>32</v>
      </c>
      <c r="G2328" s="55" t="s">
        <v>89</v>
      </c>
      <c r="H2328" s="55" t="s">
        <v>106</v>
      </c>
      <c r="I2328" s="55" t="s">
        <v>213</v>
      </c>
      <c r="J2328" s="65" t="s">
        <v>358</v>
      </c>
    </row>
    <row r="2329" spans="1:10" ht="42.75" x14ac:dyDescent="0.25">
      <c r="A2329" s="66">
        <v>202407619</v>
      </c>
      <c r="B2329" s="56">
        <v>45659</v>
      </c>
      <c r="C2329" s="55" t="s">
        <v>1</v>
      </c>
      <c r="D2329" s="55" t="s">
        <v>188</v>
      </c>
      <c r="E2329" s="55" t="s">
        <v>196</v>
      </c>
      <c r="F2329" s="55" t="s">
        <v>33</v>
      </c>
      <c r="G2329" s="55" t="s">
        <v>89</v>
      </c>
      <c r="H2329" s="55" t="s">
        <v>103</v>
      </c>
      <c r="I2329" s="55" t="s">
        <v>190</v>
      </c>
      <c r="J2329" s="65" t="s">
        <v>358</v>
      </c>
    </row>
    <row r="2330" spans="1:10" ht="57" x14ac:dyDescent="0.25">
      <c r="A2330" s="66">
        <v>202407621</v>
      </c>
      <c r="B2330" s="56">
        <v>45659</v>
      </c>
      <c r="C2330" s="55" t="s">
        <v>1</v>
      </c>
      <c r="D2330" s="55" t="s">
        <v>188</v>
      </c>
      <c r="E2330" s="55" t="s">
        <v>4</v>
      </c>
      <c r="F2330" s="55" t="s">
        <v>24</v>
      </c>
      <c r="G2330" s="55" t="s">
        <v>92</v>
      </c>
      <c r="H2330" s="55" t="s">
        <v>229</v>
      </c>
      <c r="I2330" s="55" t="s">
        <v>190</v>
      </c>
      <c r="J2330" s="65" t="s">
        <v>358</v>
      </c>
    </row>
    <row r="2331" spans="1:10" ht="42.75" x14ac:dyDescent="0.25">
      <c r="A2331" s="66">
        <v>202407623</v>
      </c>
      <c r="B2331" s="56">
        <v>45659</v>
      </c>
      <c r="C2331" s="55" t="s">
        <v>2</v>
      </c>
      <c r="D2331" s="55" t="s">
        <v>199</v>
      </c>
      <c r="E2331" s="55" t="s">
        <v>4</v>
      </c>
      <c r="F2331" s="55" t="s">
        <v>8</v>
      </c>
      <c r="G2331" s="55" t="s">
        <v>202</v>
      </c>
      <c r="H2331" s="55" t="s">
        <v>215</v>
      </c>
      <c r="I2331" s="55" t="s">
        <v>213</v>
      </c>
      <c r="J2331" s="65" t="s">
        <v>358</v>
      </c>
    </row>
    <row r="2332" spans="1:10" ht="57" x14ac:dyDescent="0.25">
      <c r="A2332" s="66">
        <v>202407624</v>
      </c>
      <c r="B2332" s="56">
        <v>45659</v>
      </c>
      <c r="C2332" s="55" t="s">
        <v>1</v>
      </c>
      <c r="D2332" s="55" t="s">
        <v>188</v>
      </c>
      <c r="E2332" s="55" t="s">
        <v>4</v>
      </c>
      <c r="F2332" s="55" t="s">
        <v>21</v>
      </c>
      <c r="G2332" s="55" t="s">
        <v>90</v>
      </c>
      <c r="H2332" s="55" t="s">
        <v>270</v>
      </c>
      <c r="I2332" s="55" t="s">
        <v>190</v>
      </c>
      <c r="J2332" s="65" t="s">
        <v>358</v>
      </c>
    </row>
    <row r="2333" spans="1:10" ht="42.75" x14ac:dyDescent="0.25">
      <c r="A2333" s="66">
        <v>202407626</v>
      </c>
      <c r="B2333" s="56">
        <v>45659</v>
      </c>
      <c r="C2333" s="55" t="s">
        <v>1</v>
      </c>
      <c r="D2333" s="55" t="s">
        <v>188</v>
      </c>
      <c r="E2333" s="55" t="s">
        <v>196</v>
      </c>
      <c r="F2333" s="55" t="s">
        <v>32</v>
      </c>
      <c r="G2333" s="55" t="s">
        <v>89</v>
      </c>
      <c r="H2333" s="55" t="s">
        <v>109</v>
      </c>
      <c r="I2333" s="55" t="s">
        <v>190</v>
      </c>
      <c r="J2333" s="65" t="s">
        <v>358</v>
      </c>
    </row>
    <row r="2334" spans="1:10" ht="57" x14ac:dyDescent="0.25">
      <c r="A2334" s="66">
        <v>202407628</v>
      </c>
      <c r="B2334" s="56">
        <v>45659.406382835601</v>
      </c>
      <c r="C2334" s="55" t="s">
        <v>1</v>
      </c>
      <c r="D2334" s="55" t="s">
        <v>188</v>
      </c>
      <c r="E2334" s="55" t="s">
        <v>4</v>
      </c>
      <c r="F2334" s="55" t="s">
        <v>26</v>
      </c>
      <c r="G2334" s="55" t="s">
        <v>87</v>
      </c>
      <c r="H2334" s="55" t="s">
        <v>118</v>
      </c>
      <c r="I2334" s="55" t="s">
        <v>190</v>
      </c>
      <c r="J2334" s="65" t="s">
        <v>358</v>
      </c>
    </row>
    <row r="2335" spans="1:10" ht="42.75" x14ac:dyDescent="0.25">
      <c r="A2335" s="66">
        <v>202407632</v>
      </c>
      <c r="B2335" s="56">
        <v>45659.432185648096</v>
      </c>
      <c r="C2335" s="55" t="s">
        <v>1</v>
      </c>
      <c r="D2335" s="55" t="s">
        <v>188</v>
      </c>
      <c r="E2335" s="55" t="s">
        <v>196</v>
      </c>
      <c r="F2335" s="55" t="s">
        <v>34</v>
      </c>
      <c r="G2335" s="55" t="s">
        <v>89</v>
      </c>
      <c r="H2335" s="55" t="s">
        <v>123</v>
      </c>
      <c r="I2335" s="55" t="s">
        <v>190</v>
      </c>
      <c r="J2335" s="65" t="s">
        <v>358</v>
      </c>
    </row>
    <row r="2336" spans="1:10" ht="42.75" x14ac:dyDescent="0.25">
      <c r="A2336" s="66">
        <v>202407634</v>
      </c>
      <c r="B2336" s="56">
        <v>45660</v>
      </c>
      <c r="C2336" s="55" t="s">
        <v>1</v>
      </c>
      <c r="D2336" s="55" t="s">
        <v>188</v>
      </c>
      <c r="E2336" s="55" t="s">
        <v>4</v>
      </c>
      <c r="F2336" s="55" t="s">
        <v>19</v>
      </c>
      <c r="G2336" s="55" t="s">
        <v>80</v>
      </c>
      <c r="H2336" s="55" t="s">
        <v>118</v>
      </c>
      <c r="I2336" s="55" t="s">
        <v>190</v>
      </c>
      <c r="J2336" s="65" t="s">
        <v>358</v>
      </c>
    </row>
    <row r="2337" spans="1:10" ht="57" x14ac:dyDescent="0.25">
      <c r="A2337" s="66">
        <v>202407638</v>
      </c>
      <c r="B2337" s="56">
        <v>45659.4723836458</v>
      </c>
      <c r="C2337" s="55" t="s">
        <v>1</v>
      </c>
      <c r="D2337" s="55" t="s">
        <v>188</v>
      </c>
      <c r="E2337" s="55" t="s">
        <v>196</v>
      </c>
      <c r="F2337" s="55" t="s">
        <v>36</v>
      </c>
      <c r="G2337" s="55" t="s">
        <v>89</v>
      </c>
      <c r="H2337" s="55" t="s">
        <v>100</v>
      </c>
      <c r="I2337" s="55" t="s">
        <v>190</v>
      </c>
      <c r="J2337" s="65" t="s">
        <v>358</v>
      </c>
    </row>
    <row r="2338" spans="1:10" ht="28.5" x14ac:dyDescent="0.25">
      <c r="A2338" s="66">
        <v>202407643</v>
      </c>
      <c r="B2338" s="56">
        <v>45659.533247951404</v>
      </c>
      <c r="C2338" s="55" t="s">
        <v>1</v>
      </c>
      <c r="D2338" s="55" t="s">
        <v>188</v>
      </c>
      <c r="E2338" s="55" t="s">
        <v>4</v>
      </c>
      <c r="F2338" s="55" t="s">
        <v>17</v>
      </c>
      <c r="G2338" s="55" t="s">
        <v>90</v>
      </c>
      <c r="H2338" s="55" t="s">
        <v>204</v>
      </c>
      <c r="I2338" s="55" t="s">
        <v>190</v>
      </c>
      <c r="J2338" s="65" t="s">
        <v>358</v>
      </c>
    </row>
    <row r="2339" spans="1:10" ht="57" x14ac:dyDescent="0.25">
      <c r="A2339" s="66">
        <v>202407663</v>
      </c>
      <c r="B2339" s="56">
        <v>45659</v>
      </c>
      <c r="C2339" s="55" t="s">
        <v>1</v>
      </c>
      <c r="D2339" s="55" t="s">
        <v>188</v>
      </c>
      <c r="E2339" s="55" t="s">
        <v>4</v>
      </c>
      <c r="F2339" s="55" t="s">
        <v>26</v>
      </c>
      <c r="G2339" s="55" t="s">
        <v>87</v>
      </c>
      <c r="H2339" s="55" t="s">
        <v>321</v>
      </c>
      <c r="I2339" s="55" t="s">
        <v>190</v>
      </c>
      <c r="J2339" s="65" t="s">
        <v>358</v>
      </c>
    </row>
    <row r="2340" spans="1:10" ht="42.75" x14ac:dyDescent="0.25">
      <c r="A2340" s="66">
        <v>202407665</v>
      </c>
      <c r="B2340" s="56">
        <v>45659.775827511599</v>
      </c>
      <c r="C2340" s="55" t="s">
        <v>1</v>
      </c>
      <c r="D2340" s="55" t="s">
        <v>188</v>
      </c>
      <c r="E2340" s="55" t="s">
        <v>196</v>
      </c>
      <c r="F2340" s="55" t="s">
        <v>32</v>
      </c>
      <c r="G2340" s="55" t="s">
        <v>89</v>
      </c>
      <c r="H2340" s="55" t="s">
        <v>103</v>
      </c>
      <c r="I2340" s="55" t="s">
        <v>190</v>
      </c>
      <c r="J2340" s="65" t="s">
        <v>358</v>
      </c>
    </row>
    <row r="2341" spans="1:10" ht="42.75" x14ac:dyDescent="0.25">
      <c r="A2341" s="66">
        <v>202407666</v>
      </c>
      <c r="B2341" s="56">
        <v>45660</v>
      </c>
      <c r="C2341" s="55" t="s">
        <v>1</v>
      </c>
      <c r="D2341" s="55" t="s">
        <v>188</v>
      </c>
      <c r="E2341" s="55" t="s">
        <v>4</v>
      </c>
      <c r="F2341" s="55" t="s">
        <v>10</v>
      </c>
      <c r="G2341" s="55" t="s">
        <v>82</v>
      </c>
      <c r="H2341" s="55" t="s">
        <v>198</v>
      </c>
      <c r="I2341" s="55" t="s">
        <v>190</v>
      </c>
      <c r="J2341" s="65" t="s">
        <v>358</v>
      </c>
    </row>
    <row r="2342" spans="1:10" ht="57" x14ac:dyDescent="0.25">
      <c r="A2342" s="66">
        <v>202407678</v>
      </c>
      <c r="B2342" s="56">
        <v>45659</v>
      </c>
      <c r="C2342" s="55" t="s">
        <v>1</v>
      </c>
      <c r="D2342" s="55" t="s">
        <v>188</v>
      </c>
      <c r="E2342" s="55" t="s">
        <v>196</v>
      </c>
      <c r="F2342" s="55" t="s">
        <v>38</v>
      </c>
      <c r="G2342" s="55" t="s">
        <v>89</v>
      </c>
      <c r="H2342" s="55" t="s">
        <v>100</v>
      </c>
      <c r="I2342" s="55" t="s">
        <v>213</v>
      </c>
      <c r="J2342" s="65" t="s">
        <v>358</v>
      </c>
    </row>
    <row r="2343" spans="1:10" ht="57" x14ac:dyDescent="0.25">
      <c r="A2343" s="66">
        <v>202407681</v>
      </c>
      <c r="B2343" s="56">
        <v>45660.544905324103</v>
      </c>
      <c r="C2343" s="55" t="s">
        <v>1</v>
      </c>
      <c r="D2343" s="55" t="s">
        <v>188</v>
      </c>
      <c r="E2343" s="55" t="s">
        <v>4</v>
      </c>
      <c r="F2343" s="55" t="s">
        <v>17</v>
      </c>
      <c r="G2343" s="55" t="s">
        <v>87</v>
      </c>
      <c r="H2343" s="55" t="s">
        <v>118</v>
      </c>
      <c r="I2343" s="55" t="s">
        <v>190</v>
      </c>
      <c r="J2343" s="65" t="s">
        <v>358</v>
      </c>
    </row>
    <row r="2344" spans="1:10" ht="28.5" x14ac:dyDescent="0.25">
      <c r="A2344" s="66">
        <v>202407682</v>
      </c>
      <c r="B2344" s="56">
        <v>45660</v>
      </c>
      <c r="C2344" s="55" t="s">
        <v>1</v>
      </c>
      <c r="D2344" s="55" t="s">
        <v>188</v>
      </c>
      <c r="E2344" s="55" t="s">
        <v>39</v>
      </c>
      <c r="F2344" s="55" t="s">
        <v>64</v>
      </c>
      <c r="G2344" s="55" t="s">
        <v>90</v>
      </c>
      <c r="H2344" s="55" t="s">
        <v>204</v>
      </c>
      <c r="I2344" s="55" t="s">
        <v>190</v>
      </c>
      <c r="J2344" s="65" t="s">
        <v>358</v>
      </c>
    </row>
    <row r="2345" spans="1:10" ht="42.75" x14ac:dyDescent="0.25">
      <c r="A2345" s="66">
        <v>202407683</v>
      </c>
      <c r="B2345" s="56">
        <v>45660</v>
      </c>
      <c r="C2345" s="55" t="s">
        <v>1</v>
      </c>
      <c r="D2345" s="55" t="s">
        <v>188</v>
      </c>
      <c r="E2345" s="55" t="s">
        <v>196</v>
      </c>
      <c r="F2345" s="55" t="s">
        <v>34</v>
      </c>
      <c r="G2345" s="55" t="s">
        <v>89</v>
      </c>
      <c r="H2345" s="55" t="s">
        <v>98</v>
      </c>
      <c r="I2345" s="55" t="s">
        <v>190</v>
      </c>
      <c r="J2345" s="65" t="s">
        <v>358</v>
      </c>
    </row>
    <row r="2346" spans="1:10" ht="42.75" x14ac:dyDescent="0.25">
      <c r="A2346" s="66">
        <v>202407684</v>
      </c>
      <c r="B2346" s="56">
        <v>45660.561312696802</v>
      </c>
      <c r="C2346" s="55" t="s">
        <v>1</v>
      </c>
      <c r="D2346" s="55" t="s">
        <v>188</v>
      </c>
      <c r="E2346" s="55" t="s">
        <v>196</v>
      </c>
      <c r="F2346" s="55" t="s">
        <v>33</v>
      </c>
      <c r="G2346" s="55" t="s">
        <v>89</v>
      </c>
      <c r="H2346" s="55" t="s">
        <v>103</v>
      </c>
      <c r="I2346" s="55" t="s">
        <v>190</v>
      </c>
      <c r="J2346" s="65" t="s">
        <v>358</v>
      </c>
    </row>
    <row r="2347" spans="1:10" ht="42.75" x14ac:dyDescent="0.25">
      <c r="A2347" s="66">
        <v>202407687</v>
      </c>
      <c r="B2347" s="56">
        <v>45660.625020798601</v>
      </c>
      <c r="C2347" s="55" t="s">
        <v>1</v>
      </c>
      <c r="D2347" s="55" t="s">
        <v>188</v>
      </c>
      <c r="E2347" s="55" t="s">
        <v>196</v>
      </c>
      <c r="F2347" s="55" t="s">
        <v>33</v>
      </c>
      <c r="G2347" s="55" t="s">
        <v>89</v>
      </c>
      <c r="H2347" s="55" t="s">
        <v>103</v>
      </c>
      <c r="I2347" s="55" t="s">
        <v>190</v>
      </c>
      <c r="J2347" s="65" t="s">
        <v>358</v>
      </c>
    </row>
    <row r="2348" spans="1:10" ht="42.75" x14ac:dyDescent="0.25">
      <c r="A2348" s="66">
        <v>202407688</v>
      </c>
      <c r="B2348" s="56">
        <v>45660.627164236103</v>
      </c>
      <c r="C2348" s="55" t="s">
        <v>1</v>
      </c>
      <c r="D2348" s="55" t="s">
        <v>188</v>
      </c>
      <c r="E2348" s="55" t="s">
        <v>4</v>
      </c>
      <c r="F2348" s="55" t="s">
        <v>12</v>
      </c>
      <c r="G2348" s="55" t="s">
        <v>92</v>
      </c>
      <c r="H2348" s="55" t="s">
        <v>307</v>
      </c>
      <c r="I2348" s="55" t="s">
        <v>190</v>
      </c>
      <c r="J2348" s="65" t="s">
        <v>358</v>
      </c>
    </row>
    <row r="2349" spans="1:10" ht="57" x14ac:dyDescent="0.25">
      <c r="A2349" s="66">
        <v>202407690</v>
      </c>
      <c r="B2349" s="56">
        <v>45660.663584294001</v>
      </c>
      <c r="C2349" s="55" t="s">
        <v>1</v>
      </c>
      <c r="D2349" s="55" t="s">
        <v>188</v>
      </c>
      <c r="E2349" s="55" t="s">
        <v>4</v>
      </c>
      <c r="F2349" s="55" t="s">
        <v>26</v>
      </c>
      <c r="G2349" s="55" t="s">
        <v>90</v>
      </c>
      <c r="H2349" s="55" t="s">
        <v>270</v>
      </c>
      <c r="I2349" s="55" t="s">
        <v>190</v>
      </c>
      <c r="J2349" s="65" t="s">
        <v>358</v>
      </c>
    </row>
    <row r="2350" spans="1:10" ht="57" x14ac:dyDescent="0.25">
      <c r="A2350" s="66">
        <v>202407692</v>
      </c>
      <c r="B2350" s="56">
        <v>45660.673412534699</v>
      </c>
      <c r="C2350" s="55" t="s">
        <v>1</v>
      </c>
      <c r="D2350" s="55" t="s">
        <v>188</v>
      </c>
      <c r="E2350" s="55" t="s">
        <v>39</v>
      </c>
      <c r="F2350" s="55" t="s">
        <v>42</v>
      </c>
      <c r="G2350" s="55" t="s">
        <v>90</v>
      </c>
      <c r="H2350" s="55" t="s">
        <v>195</v>
      </c>
      <c r="I2350" s="55" t="s">
        <v>190</v>
      </c>
      <c r="J2350" s="65" t="s">
        <v>358</v>
      </c>
    </row>
    <row r="2351" spans="1:10" ht="71.25" x14ac:dyDescent="0.25">
      <c r="A2351" s="66">
        <v>202407694</v>
      </c>
      <c r="B2351" s="56">
        <v>45660.6860163194</v>
      </c>
      <c r="C2351" s="55" t="s">
        <v>1</v>
      </c>
      <c r="D2351" s="55" t="s">
        <v>188</v>
      </c>
      <c r="E2351" s="55" t="s">
        <v>4</v>
      </c>
      <c r="F2351" s="55" t="s">
        <v>16</v>
      </c>
      <c r="G2351" s="55" t="s">
        <v>87</v>
      </c>
      <c r="H2351" s="55" t="s">
        <v>219</v>
      </c>
      <c r="I2351" s="55" t="s">
        <v>190</v>
      </c>
      <c r="J2351" s="65" t="s">
        <v>358</v>
      </c>
    </row>
    <row r="2352" spans="1:10" ht="57" x14ac:dyDescent="0.25">
      <c r="A2352" s="66">
        <v>202407695</v>
      </c>
      <c r="B2352" s="56">
        <v>45663</v>
      </c>
      <c r="C2352" s="55" t="s">
        <v>1</v>
      </c>
      <c r="D2352" s="55" t="s">
        <v>188</v>
      </c>
      <c r="E2352" s="55" t="s">
        <v>200</v>
      </c>
      <c r="F2352" s="55" t="s">
        <v>275</v>
      </c>
      <c r="G2352" s="55" t="s">
        <v>83</v>
      </c>
      <c r="H2352" s="55" t="s">
        <v>236</v>
      </c>
      <c r="I2352" s="55" t="s">
        <v>190</v>
      </c>
      <c r="J2352" s="65" t="s">
        <v>358</v>
      </c>
    </row>
    <row r="2353" spans="1:10" ht="28.5" x14ac:dyDescent="0.25">
      <c r="A2353" s="66">
        <v>202407700</v>
      </c>
      <c r="B2353" s="56">
        <v>45660.8632232292</v>
      </c>
      <c r="C2353" s="55" t="s">
        <v>1</v>
      </c>
      <c r="D2353" s="55" t="s">
        <v>188</v>
      </c>
      <c r="E2353" s="55" t="s">
        <v>4</v>
      </c>
      <c r="F2353" s="55" t="s">
        <v>194</v>
      </c>
      <c r="G2353" s="55" t="s">
        <v>86</v>
      </c>
      <c r="H2353" s="55" t="s">
        <v>361</v>
      </c>
      <c r="I2353" s="55" t="s">
        <v>190</v>
      </c>
      <c r="J2353" s="65" t="s">
        <v>358</v>
      </c>
    </row>
    <row r="2354" spans="1:10" ht="71.25" x14ac:dyDescent="0.25">
      <c r="A2354" s="66">
        <v>202407701</v>
      </c>
      <c r="B2354" s="56">
        <v>45661.609376851899</v>
      </c>
      <c r="C2354" s="55" t="s">
        <v>1</v>
      </c>
      <c r="D2354" s="55" t="s">
        <v>188</v>
      </c>
      <c r="E2354" s="55" t="s">
        <v>4</v>
      </c>
      <c r="F2354" s="55" t="s">
        <v>17</v>
      </c>
      <c r="G2354" s="55" t="s">
        <v>87</v>
      </c>
      <c r="H2354" s="55" t="s">
        <v>219</v>
      </c>
      <c r="I2354" s="55" t="s">
        <v>190</v>
      </c>
      <c r="J2354" s="65" t="s">
        <v>358</v>
      </c>
    </row>
    <row r="2355" spans="1:10" ht="42.75" x14ac:dyDescent="0.25">
      <c r="A2355" s="66">
        <v>202407704</v>
      </c>
      <c r="B2355" s="56">
        <v>45663</v>
      </c>
      <c r="C2355" s="55" t="s">
        <v>1</v>
      </c>
      <c r="D2355" s="55" t="s">
        <v>188</v>
      </c>
      <c r="E2355" s="55" t="s">
        <v>196</v>
      </c>
      <c r="F2355" s="55" t="s">
        <v>38</v>
      </c>
      <c r="G2355" s="55" t="s">
        <v>89</v>
      </c>
      <c r="H2355" s="55" t="s">
        <v>103</v>
      </c>
      <c r="I2355" s="55" t="s">
        <v>190</v>
      </c>
      <c r="J2355" s="65" t="s">
        <v>358</v>
      </c>
    </row>
    <row r="2356" spans="1:10" ht="42.75" x14ac:dyDescent="0.25">
      <c r="A2356" s="66">
        <v>202407710</v>
      </c>
      <c r="B2356" s="56">
        <v>45663</v>
      </c>
      <c r="C2356" s="55" t="s">
        <v>1</v>
      </c>
      <c r="D2356" s="55" t="s">
        <v>188</v>
      </c>
      <c r="E2356" s="55" t="s">
        <v>196</v>
      </c>
      <c r="F2356" s="55" t="s">
        <v>33</v>
      </c>
      <c r="G2356" s="55" t="s">
        <v>89</v>
      </c>
      <c r="H2356" s="55" t="s">
        <v>103</v>
      </c>
      <c r="I2356" s="55" t="s">
        <v>190</v>
      </c>
      <c r="J2356" s="65" t="s">
        <v>358</v>
      </c>
    </row>
    <row r="2357" spans="1:10" ht="42.75" x14ac:dyDescent="0.25">
      <c r="A2357" s="66">
        <v>202407714</v>
      </c>
      <c r="B2357" s="56">
        <v>45663.447132604197</v>
      </c>
      <c r="C2357" s="55" t="s">
        <v>1</v>
      </c>
      <c r="D2357" s="55" t="s">
        <v>188</v>
      </c>
      <c r="E2357" s="55" t="s">
        <v>196</v>
      </c>
      <c r="F2357" s="55" t="s">
        <v>34</v>
      </c>
      <c r="G2357" s="55" t="s">
        <v>89</v>
      </c>
      <c r="H2357" s="55" t="s">
        <v>98</v>
      </c>
      <c r="I2357" s="55" t="s">
        <v>190</v>
      </c>
      <c r="J2357" s="65" t="s">
        <v>358</v>
      </c>
    </row>
    <row r="2358" spans="1:10" ht="42.75" x14ac:dyDescent="0.25">
      <c r="A2358" s="66">
        <v>202407732</v>
      </c>
      <c r="B2358" s="56">
        <v>45663.584954629601</v>
      </c>
      <c r="C2358" s="55" t="s">
        <v>1</v>
      </c>
      <c r="D2358" s="55" t="s">
        <v>188</v>
      </c>
      <c r="E2358" s="55" t="s">
        <v>196</v>
      </c>
      <c r="F2358" s="55" t="s">
        <v>32</v>
      </c>
      <c r="G2358" s="55" t="s">
        <v>84</v>
      </c>
      <c r="H2358" s="55" t="s">
        <v>89</v>
      </c>
      <c r="I2358" s="55" t="s">
        <v>190</v>
      </c>
      <c r="J2358" s="65" t="s">
        <v>358</v>
      </c>
    </row>
    <row r="2359" spans="1:10" ht="42.75" x14ac:dyDescent="0.25">
      <c r="A2359" s="66">
        <v>202407739</v>
      </c>
      <c r="B2359" s="56">
        <v>45663.624448692099</v>
      </c>
      <c r="C2359" s="55" t="s">
        <v>1</v>
      </c>
      <c r="D2359" s="55" t="s">
        <v>188</v>
      </c>
      <c r="E2359" s="55" t="s">
        <v>196</v>
      </c>
      <c r="F2359" s="55" t="s">
        <v>34</v>
      </c>
      <c r="G2359" s="55" t="s">
        <v>89</v>
      </c>
      <c r="H2359" s="55" t="s">
        <v>103</v>
      </c>
      <c r="I2359" s="55" t="s">
        <v>190</v>
      </c>
      <c r="J2359" s="65" t="s">
        <v>358</v>
      </c>
    </row>
    <row r="2360" spans="1:10" ht="28.5" x14ac:dyDescent="0.25">
      <c r="A2360" s="66">
        <v>202407747</v>
      </c>
      <c r="B2360" s="56">
        <v>45663</v>
      </c>
      <c r="C2360" s="55" t="s">
        <v>1</v>
      </c>
      <c r="D2360" s="55" t="s">
        <v>188</v>
      </c>
      <c r="E2360" s="55" t="s">
        <v>4</v>
      </c>
      <c r="F2360" s="55" t="s">
        <v>10</v>
      </c>
      <c r="G2360" s="55" t="s">
        <v>86</v>
      </c>
      <c r="H2360" s="55" t="s">
        <v>118</v>
      </c>
      <c r="I2360" s="55" t="s">
        <v>190</v>
      </c>
      <c r="J2360" s="65" t="s">
        <v>358</v>
      </c>
    </row>
    <row r="2361" spans="1:10" ht="57" x14ac:dyDescent="0.25">
      <c r="A2361" s="66">
        <v>202407751</v>
      </c>
      <c r="B2361" s="56">
        <v>45664</v>
      </c>
      <c r="C2361" s="55" t="s">
        <v>1</v>
      </c>
      <c r="D2361" s="55" t="s">
        <v>188</v>
      </c>
      <c r="E2361" s="55" t="s">
        <v>4</v>
      </c>
      <c r="F2361" s="55" t="s">
        <v>10</v>
      </c>
      <c r="G2361" s="55" t="s">
        <v>87</v>
      </c>
      <c r="H2361" s="55" t="s">
        <v>218</v>
      </c>
      <c r="I2361" s="55" t="s">
        <v>190</v>
      </c>
      <c r="J2361" s="65" t="s">
        <v>358</v>
      </c>
    </row>
    <row r="2362" spans="1:10" ht="71.25" x14ac:dyDescent="0.25">
      <c r="A2362" s="66">
        <v>202407753</v>
      </c>
      <c r="B2362" s="56">
        <v>45664</v>
      </c>
      <c r="C2362" s="55" t="s">
        <v>1</v>
      </c>
      <c r="D2362" s="55" t="s">
        <v>188</v>
      </c>
      <c r="E2362" s="55" t="s">
        <v>4</v>
      </c>
      <c r="F2362" s="55" t="s">
        <v>12</v>
      </c>
      <c r="G2362" s="55" t="s">
        <v>90</v>
      </c>
      <c r="H2362" s="55" t="s">
        <v>197</v>
      </c>
      <c r="I2362" s="55" t="s">
        <v>190</v>
      </c>
      <c r="J2362" s="65" t="s">
        <v>358</v>
      </c>
    </row>
    <row r="2363" spans="1:10" ht="57" x14ac:dyDescent="0.25">
      <c r="A2363" s="66">
        <v>202407754</v>
      </c>
      <c r="B2363" s="56">
        <v>45664</v>
      </c>
      <c r="C2363" s="55" t="s">
        <v>1</v>
      </c>
      <c r="D2363" s="55" t="s">
        <v>188</v>
      </c>
      <c r="E2363" s="55" t="s">
        <v>39</v>
      </c>
      <c r="F2363" s="55" t="s">
        <v>44</v>
      </c>
      <c r="G2363" s="55" t="s">
        <v>90</v>
      </c>
      <c r="H2363" s="55" t="s">
        <v>270</v>
      </c>
      <c r="I2363" s="55" t="s">
        <v>190</v>
      </c>
      <c r="J2363" s="65" t="s">
        <v>358</v>
      </c>
    </row>
    <row r="2364" spans="1:10" ht="42.75" x14ac:dyDescent="0.25">
      <c r="A2364" s="66">
        <v>202407757</v>
      </c>
      <c r="B2364" s="56">
        <v>45664.424155821798</v>
      </c>
      <c r="C2364" s="55" t="s">
        <v>1</v>
      </c>
      <c r="D2364" s="55" t="s">
        <v>188</v>
      </c>
      <c r="E2364" s="55" t="s">
        <v>196</v>
      </c>
      <c r="F2364" s="55" t="s">
        <v>34</v>
      </c>
      <c r="G2364" s="55" t="s">
        <v>89</v>
      </c>
      <c r="H2364" s="55" t="s">
        <v>103</v>
      </c>
      <c r="I2364" s="55" t="s">
        <v>190</v>
      </c>
      <c r="J2364" s="65" t="s">
        <v>358</v>
      </c>
    </row>
    <row r="2365" spans="1:10" ht="42.75" x14ac:dyDescent="0.25">
      <c r="A2365" s="66">
        <v>202407766</v>
      </c>
      <c r="B2365" s="56">
        <v>45664.494451817103</v>
      </c>
      <c r="C2365" s="55" t="s">
        <v>1</v>
      </c>
      <c r="D2365" s="55" t="s">
        <v>188</v>
      </c>
      <c r="E2365" s="55" t="s">
        <v>196</v>
      </c>
      <c r="F2365" s="55" t="s">
        <v>32</v>
      </c>
      <c r="G2365" s="55" t="s">
        <v>89</v>
      </c>
      <c r="H2365" s="55" t="s">
        <v>103</v>
      </c>
      <c r="I2365" s="55" t="s">
        <v>190</v>
      </c>
      <c r="J2365" s="65" t="s">
        <v>358</v>
      </c>
    </row>
    <row r="2366" spans="1:10" ht="42.75" x14ac:dyDescent="0.25">
      <c r="A2366" s="66">
        <v>202407768</v>
      </c>
      <c r="B2366" s="56">
        <v>45664.5029123032</v>
      </c>
      <c r="C2366" s="55" t="s">
        <v>1</v>
      </c>
      <c r="D2366" s="55" t="s">
        <v>188</v>
      </c>
      <c r="E2366" s="55" t="s">
        <v>196</v>
      </c>
      <c r="F2366" s="55" t="s">
        <v>34</v>
      </c>
      <c r="G2366" s="55" t="s">
        <v>89</v>
      </c>
      <c r="H2366" s="55" t="s">
        <v>103</v>
      </c>
      <c r="I2366" s="55" t="s">
        <v>190</v>
      </c>
      <c r="J2366" s="65" t="s">
        <v>358</v>
      </c>
    </row>
    <row r="2367" spans="1:10" ht="57" x14ac:dyDescent="0.25">
      <c r="A2367" s="66">
        <v>202407769</v>
      </c>
      <c r="B2367" s="56">
        <v>45664.508969988397</v>
      </c>
      <c r="C2367" s="55" t="s">
        <v>1</v>
      </c>
      <c r="D2367" s="55" t="s">
        <v>188</v>
      </c>
      <c r="E2367" s="55" t="s">
        <v>4</v>
      </c>
      <c r="F2367" s="55" t="s">
        <v>25</v>
      </c>
      <c r="G2367" s="55" t="s">
        <v>93</v>
      </c>
      <c r="H2367" s="55" t="s">
        <v>226</v>
      </c>
      <c r="I2367" s="55" t="s">
        <v>190</v>
      </c>
      <c r="J2367" s="65" t="s">
        <v>358</v>
      </c>
    </row>
    <row r="2368" spans="1:10" ht="28.5" x14ac:dyDescent="0.25">
      <c r="A2368" s="66">
        <v>202407770</v>
      </c>
      <c r="B2368" s="56">
        <v>45663</v>
      </c>
      <c r="C2368" s="55" t="s">
        <v>1</v>
      </c>
      <c r="D2368" s="55" t="s">
        <v>188</v>
      </c>
      <c r="E2368" s="55" t="s">
        <v>4</v>
      </c>
      <c r="F2368" s="55" t="s">
        <v>9</v>
      </c>
      <c r="G2368" s="55" t="s">
        <v>84</v>
      </c>
      <c r="H2368" s="55" t="s">
        <v>93</v>
      </c>
      <c r="I2368" s="55" t="s">
        <v>190</v>
      </c>
      <c r="J2368" s="65" t="s">
        <v>358</v>
      </c>
    </row>
    <row r="2369" spans="1:10" ht="57" x14ac:dyDescent="0.25">
      <c r="A2369" s="66">
        <v>202407771</v>
      </c>
      <c r="B2369" s="56">
        <v>45664.528053854199</v>
      </c>
      <c r="C2369" s="55" t="s">
        <v>1</v>
      </c>
      <c r="D2369" s="55" t="s">
        <v>188</v>
      </c>
      <c r="E2369" s="55" t="s">
        <v>4</v>
      </c>
      <c r="F2369" s="55" t="s">
        <v>194</v>
      </c>
      <c r="G2369" s="55" t="s">
        <v>92</v>
      </c>
      <c r="H2369" s="55" t="s">
        <v>229</v>
      </c>
      <c r="I2369" s="55" t="s">
        <v>190</v>
      </c>
      <c r="J2369" s="65" t="s">
        <v>358</v>
      </c>
    </row>
    <row r="2370" spans="1:10" ht="42.75" x14ac:dyDescent="0.25">
      <c r="A2370" s="66">
        <v>202407773</v>
      </c>
      <c r="B2370" s="56">
        <v>45664</v>
      </c>
      <c r="C2370" s="55" t="s">
        <v>1</v>
      </c>
      <c r="D2370" s="55" t="s">
        <v>188</v>
      </c>
      <c r="E2370" s="55" t="s">
        <v>4</v>
      </c>
      <c r="F2370" s="55" t="s">
        <v>15</v>
      </c>
      <c r="G2370" s="55" t="s">
        <v>93</v>
      </c>
      <c r="H2370" s="55" t="s">
        <v>205</v>
      </c>
      <c r="I2370" s="55" t="s">
        <v>190</v>
      </c>
      <c r="J2370" s="65" t="s">
        <v>358</v>
      </c>
    </row>
    <row r="2371" spans="1:10" ht="28.5" x14ac:dyDescent="0.25">
      <c r="A2371" s="66">
        <v>202407774</v>
      </c>
      <c r="B2371" s="56">
        <v>45664</v>
      </c>
      <c r="C2371" s="55" t="s">
        <v>1</v>
      </c>
      <c r="D2371" s="55" t="s">
        <v>188</v>
      </c>
      <c r="E2371" s="55" t="s">
        <v>39</v>
      </c>
      <c r="F2371" s="55" t="s">
        <v>75</v>
      </c>
      <c r="G2371" s="55" t="s">
        <v>90</v>
      </c>
      <c r="H2371" s="55" t="s">
        <v>204</v>
      </c>
      <c r="I2371" s="55" t="s">
        <v>190</v>
      </c>
      <c r="J2371" s="65" t="s">
        <v>358</v>
      </c>
    </row>
    <row r="2372" spans="1:10" ht="57" x14ac:dyDescent="0.25">
      <c r="A2372" s="66">
        <v>202407787</v>
      </c>
      <c r="B2372" s="56">
        <v>45664.592522106497</v>
      </c>
      <c r="C2372" s="55" t="s">
        <v>1</v>
      </c>
      <c r="D2372" s="55" t="s">
        <v>188</v>
      </c>
      <c r="E2372" s="55" t="s">
        <v>4</v>
      </c>
      <c r="F2372" s="55" t="s">
        <v>21</v>
      </c>
      <c r="G2372" s="55" t="s">
        <v>87</v>
      </c>
      <c r="H2372" s="55" t="s">
        <v>118</v>
      </c>
      <c r="I2372" s="55" t="s">
        <v>190</v>
      </c>
      <c r="J2372" s="65" t="s">
        <v>358</v>
      </c>
    </row>
    <row r="2373" spans="1:10" ht="57" x14ac:dyDescent="0.25">
      <c r="A2373" s="66">
        <v>202407788</v>
      </c>
      <c r="B2373" s="56">
        <v>45664.593470717598</v>
      </c>
      <c r="C2373" s="55" t="s">
        <v>1</v>
      </c>
      <c r="D2373" s="55" t="s">
        <v>188</v>
      </c>
      <c r="E2373" s="55" t="s">
        <v>4</v>
      </c>
      <c r="F2373" s="55" t="s">
        <v>22</v>
      </c>
      <c r="G2373" s="55" t="s">
        <v>83</v>
      </c>
      <c r="H2373" s="55" t="s">
        <v>228</v>
      </c>
      <c r="I2373" s="55" t="s">
        <v>190</v>
      </c>
      <c r="J2373" s="65" t="s">
        <v>358</v>
      </c>
    </row>
    <row r="2374" spans="1:10" ht="28.5" x14ac:dyDescent="0.25">
      <c r="A2374" s="66">
        <v>202407794</v>
      </c>
      <c r="B2374" s="56">
        <v>45664.622157141202</v>
      </c>
      <c r="C2374" s="55" t="s">
        <v>1</v>
      </c>
      <c r="D2374" s="55" t="s">
        <v>188</v>
      </c>
      <c r="E2374" s="55" t="s">
        <v>4</v>
      </c>
      <c r="F2374" s="55" t="s">
        <v>16</v>
      </c>
      <c r="G2374" s="55" t="s">
        <v>86</v>
      </c>
      <c r="H2374" s="55" t="s">
        <v>233</v>
      </c>
      <c r="I2374" s="55" t="s">
        <v>190</v>
      </c>
      <c r="J2374" s="65" t="s">
        <v>358</v>
      </c>
    </row>
    <row r="2375" spans="1:10" ht="42.75" x14ac:dyDescent="0.25">
      <c r="A2375" s="66">
        <v>202407798</v>
      </c>
      <c r="B2375" s="56">
        <v>45664.6503667824</v>
      </c>
      <c r="C2375" s="55" t="s">
        <v>1</v>
      </c>
      <c r="D2375" s="55" t="s">
        <v>188</v>
      </c>
      <c r="E2375" s="55" t="s">
        <v>196</v>
      </c>
      <c r="F2375" s="55" t="s">
        <v>34</v>
      </c>
      <c r="G2375" s="55" t="s">
        <v>89</v>
      </c>
      <c r="H2375" s="55" t="s">
        <v>103</v>
      </c>
      <c r="I2375" s="55" t="s">
        <v>190</v>
      </c>
      <c r="J2375" s="65" t="s">
        <v>358</v>
      </c>
    </row>
    <row r="2376" spans="1:10" ht="57" x14ac:dyDescent="0.25">
      <c r="A2376" s="66">
        <v>202407799</v>
      </c>
      <c r="B2376" s="56">
        <v>45664.652336307903</v>
      </c>
      <c r="C2376" s="55" t="s">
        <v>1</v>
      </c>
      <c r="D2376" s="55" t="s">
        <v>188</v>
      </c>
      <c r="E2376" s="55" t="s">
        <v>4</v>
      </c>
      <c r="F2376" s="55" t="s">
        <v>26</v>
      </c>
      <c r="G2376" s="55" t="s">
        <v>80</v>
      </c>
      <c r="H2376" s="55" t="s">
        <v>234</v>
      </c>
      <c r="I2376" s="55" t="s">
        <v>190</v>
      </c>
      <c r="J2376" s="65" t="s">
        <v>358</v>
      </c>
    </row>
    <row r="2377" spans="1:10" ht="28.5" x14ac:dyDescent="0.25">
      <c r="A2377" s="66">
        <v>202407803</v>
      </c>
      <c r="B2377" s="56">
        <v>45664.670987650497</v>
      </c>
      <c r="C2377" s="55" t="s">
        <v>1</v>
      </c>
      <c r="D2377" s="55" t="s">
        <v>188</v>
      </c>
      <c r="E2377" s="55" t="s">
        <v>4</v>
      </c>
      <c r="F2377" s="55" t="s">
        <v>28</v>
      </c>
      <c r="G2377" s="55" t="s">
        <v>90</v>
      </c>
      <c r="H2377" s="55" t="s">
        <v>204</v>
      </c>
      <c r="I2377" s="55" t="s">
        <v>190</v>
      </c>
      <c r="J2377" s="65" t="s">
        <v>358</v>
      </c>
    </row>
    <row r="2378" spans="1:10" ht="42.75" x14ac:dyDescent="0.25">
      <c r="A2378" s="66">
        <v>202407809</v>
      </c>
      <c r="B2378" s="56">
        <v>45664.705645057897</v>
      </c>
      <c r="C2378" s="55" t="s">
        <v>1</v>
      </c>
      <c r="D2378" s="55" t="s">
        <v>188</v>
      </c>
      <c r="E2378" s="55" t="s">
        <v>196</v>
      </c>
      <c r="F2378" s="55" t="s">
        <v>36</v>
      </c>
      <c r="G2378" s="55" t="s">
        <v>89</v>
      </c>
      <c r="H2378" s="55" t="s">
        <v>103</v>
      </c>
      <c r="I2378" s="55" t="s">
        <v>190</v>
      </c>
      <c r="J2378" s="65" t="s">
        <v>358</v>
      </c>
    </row>
    <row r="2379" spans="1:10" ht="142.5" x14ac:dyDescent="0.25">
      <c r="A2379" s="66">
        <v>202407810</v>
      </c>
      <c r="B2379" s="56">
        <v>45665</v>
      </c>
      <c r="C2379" s="55" t="s">
        <v>1</v>
      </c>
      <c r="D2379" s="55" t="s">
        <v>188</v>
      </c>
      <c r="E2379" s="55" t="s">
        <v>39</v>
      </c>
      <c r="F2379" s="55" t="s">
        <v>60</v>
      </c>
      <c r="G2379" s="55" t="s">
        <v>90</v>
      </c>
      <c r="H2379" s="55" t="s">
        <v>209</v>
      </c>
      <c r="I2379" s="55" t="s">
        <v>190</v>
      </c>
      <c r="J2379" s="65" t="s">
        <v>358</v>
      </c>
    </row>
    <row r="2380" spans="1:10" ht="42.75" x14ac:dyDescent="0.25">
      <c r="A2380" s="66">
        <v>202407811</v>
      </c>
      <c r="B2380" s="56">
        <v>45665.324859178203</v>
      </c>
      <c r="C2380" s="55" t="s">
        <v>1</v>
      </c>
      <c r="D2380" s="55" t="s">
        <v>188</v>
      </c>
      <c r="E2380" s="55" t="s">
        <v>196</v>
      </c>
      <c r="F2380" s="55" t="s">
        <v>36</v>
      </c>
      <c r="G2380" s="55" t="s">
        <v>89</v>
      </c>
      <c r="H2380" s="55" t="s">
        <v>103</v>
      </c>
      <c r="I2380" s="55" t="s">
        <v>190</v>
      </c>
      <c r="J2380" s="65" t="s">
        <v>358</v>
      </c>
    </row>
    <row r="2381" spans="1:10" ht="57" x14ac:dyDescent="0.25">
      <c r="A2381" s="66">
        <v>202407814</v>
      </c>
      <c r="B2381" s="56">
        <v>45665.381280983798</v>
      </c>
      <c r="C2381" s="55" t="s">
        <v>1</v>
      </c>
      <c r="D2381" s="55" t="s">
        <v>188</v>
      </c>
      <c r="E2381" s="55" t="s">
        <v>4</v>
      </c>
      <c r="F2381" s="55" t="s">
        <v>10</v>
      </c>
      <c r="G2381" s="55" t="s">
        <v>92</v>
      </c>
      <c r="H2381" s="55" t="s">
        <v>229</v>
      </c>
      <c r="I2381" s="55" t="s">
        <v>190</v>
      </c>
      <c r="J2381" s="65" t="s">
        <v>358</v>
      </c>
    </row>
    <row r="2382" spans="1:10" ht="71.25" x14ac:dyDescent="0.25">
      <c r="A2382" s="66">
        <v>202407817</v>
      </c>
      <c r="B2382" s="56">
        <v>45666</v>
      </c>
      <c r="C2382" s="55" t="s">
        <v>1</v>
      </c>
      <c r="D2382" s="55" t="s">
        <v>188</v>
      </c>
      <c r="E2382" s="55" t="s">
        <v>4</v>
      </c>
      <c r="F2382" s="55" t="s">
        <v>9</v>
      </c>
      <c r="G2382" s="55" t="s">
        <v>87</v>
      </c>
      <c r="H2382" s="55" t="s">
        <v>219</v>
      </c>
      <c r="I2382" s="55" t="s">
        <v>190</v>
      </c>
      <c r="J2382" s="65" t="s">
        <v>358</v>
      </c>
    </row>
    <row r="2383" spans="1:10" ht="28.5" x14ac:dyDescent="0.25">
      <c r="A2383" s="66">
        <v>202407820</v>
      </c>
      <c r="B2383" s="56">
        <v>45665.469128009303</v>
      </c>
      <c r="C2383" s="55" t="s">
        <v>1</v>
      </c>
      <c r="D2383" s="55" t="s">
        <v>188</v>
      </c>
      <c r="E2383" s="55" t="s">
        <v>39</v>
      </c>
      <c r="F2383" s="55" t="s">
        <v>64</v>
      </c>
      <c r="G2383" s="55" t="s">
        <v>84</v>
      </c>
      <c r="H2383" s="55" t="s">
        <v>90</v>
      </c>
      <c r="I2383" s="55" t="s">
        <v>190</v>
      </c>
      <c r="J2383" s="65" t="s">
        <v>358</v>
      </c>
    </row>
    <row r="2384" spans="1:10" ht="28.5" x14ac:dyDescent="0.25">
      <c r="A2384" s="66">
        <v>202407827</v>
      </c>
      <c r="B2384" s="56">
        <v>45665.527534687499</v>
      </c>
      <c r="C2384" s="55" t="s">
        <v>1</v>
      </c>
      <c r="D2384" s="55" t="s">
        <v>188</v>
      </c>
      <c r="E2384" s="55" t="s">
        <v>4</v>
      </c>
      <c r="F2384" s="55" t="s">
        <v>194</v>
      </c>
      <c r="G2384" s="55" t="s">
        <v>90</v>
      </c>
      <c r="H2384" s="55" t="s">
        <v>204</v>
      </c>
      <c r="I2384" s="55" t="s">
        <v>190</v>
      </c>
      <c r="J2384" s="65" t="s">
        <v>358</v>
      </c>
    </row>
    <row r="2385" spans="1:10" ht="28.5" x14ac:dyDescent="0.25">
      <c r="A2385" s="66">
        <v>202407829</v>
      </c>
      <c r="B2385" s="56">
        <v>45665.543927118102</v>
      </c>
      <c r="C2385" s="55" t="s">
        <v>1</v>
      </c>
      <c r="D2385" s="55" t="s">
        <v>188</v>
      </c>
      <c r="E2385" s="55" t="s">
        <v>4</v>
      </c>
      <c r="F2385" s="55" t="s">
        <v>27</v>
      </c>
      <c r="G2385" s="55" t="s">
        <v>90</v>
      </c>
      <c r="H2385" s="55" t="s">
        <v>118</v>
      </c>
      <c r="I2385" s="55" t="s">
        <v>190</v>
      </c>
      <c r="J2385" s="65" t="s">
        <v>358</v>
      </c>
    </row>
    <row r="2386" spans="1:10" ht="42.75" x14ac:dyDescent="0.25">
      <c r="A2386" s="66">
        <v>202407832</v>
      </c>
      <c r="B2386" s="56">
        <v>45665</v>
      </c>
      <c r="C2386" s="55" t="s">
        <v>1</v>
      </c>
      <c r="D2386" s="55" t="s">
        <v>188</v>
      </c>
      <c r="E2386" s="55" t="s">
        <v>4</v>
      </c>
      <c r="F2386" s="55" t="s">
        <v>15</v>
      </c>
      <c r="G2386" s="55" t="s">
        <v>84</v>
      </c>
      <c r="H2386" s="55" t="s">
        <v>211</v>
      </c>
      <c r="I2386" s="55" t="s">
        <v>190</v>
      </c>
      <c r="J2386" s="65" t="s">
        <v>358</v>
      </c>
    </row>
    <row r="2387" spans="1:10" ht="42.75" x14ac:dyDescent="0.25">
      <c r="A2387" s="66">
        <v>202407851</v>
      </c>
      <c r="B2387" s="56">
        <v>45666</v>
      </c>
      <c r="C2387" s="55" t="s">
        <v>1</v>
      </c>
      <c r="D2387" s="55" t="s">
        <v>188</v>
      </c>
      <c r="E2387" s="55" t="s">
        <v>196</v>
      </c>
      <c r="F2387" s="55" t="s">
        <v>38</v>
      </c>
      <c r="G2387" s="55" t="s">
        <v>89</v>
      </c>
      <c r="H2387" s="55" t="s">
        <v>103</v>
      </c>
      <c r="I2387" s="55" t="s">
        <v>213</v>
      </c>
      <c r="J2387" s="65" t="s">
        <v>358</v>
      </c>
    </row>
    <row r="2388" spans="1:10" ht="142.5" x14ac:dyDescent="0.25">
      <c r="A2388" s="66">
        <v>202407852</v>
      </c>
      <c r="B2388" s="56">
        <v>45666</v>
      </c>
      <c r="C2388" s="55" t="s">
        <v>1</v>
      </c>
      <c r="D2388" s="55" t="s">
        <v>188</v>
      </c>
      <c r="E2388" s="55" t="s">
        <v>39</v>
      </c>
      <c r="F2388" s="55" t="s">
        <v>47</v>
      </c>
      <c r="G2388" s="55" t="s">
        <v>90</v>
      </c>
      <c r="H2388" s="55" t="s">
        <v>209</v>
      </c>
      <c r="I2388" s="55" t="s">
        <v>190</v>
      </c>
      <c r="J2388" s="65" t="s">
        <v>358</v>
      </c>
    </row>
    <row r="2389" spans="1:10" ht="28.5" x14ac:dyDescent="0.25">
      <c r="A2389" s="66">
        <v>202407853</v>
      </c>
      <c r="B2389" s="56">
        <v>45666</v>
      </c>
      <c r="C2389" s="55" t="s">
        <v>1</v>
      </c>
      <c r="D2389" s="55" t="s">
        <v>188</v>
      </c>
      <c r="E2389" s="55" t="s">
        <v>4</v>
      </c>
      <c r="F2389" s="55" t="s">
        <v>21</v>
      </c>
      <c r="G2389" s="55" t="s">
        <v>86</v>
      </c>
      <c r="H2389" s="55" t="s">
        <v>362</v>
      </c>
      <c r="I2389" s="55" t="s">
        <v>190</v>
      </c>
      <c r="J2389" s="65" t="s">
        <v>358</v>
      </c>
    </row>
    <row r="2390" spans="1:10" ht="28.5" x14ac:dyDescent="0.25">
      <c r="A2390" s="66">
        <v>202407854</v>
      </c>
      <c r="B2390" s="56">
        <v>45666</v>
      </c>
      <c r="C2390" s="55" t="s">
        <v>1</v>
      </c>
      <c r="D2390" s="55" t="s">
        <v>188</v>
      </c>
      <c r="E2390" s="55" t="s">
        <v>4</v>
      </c>
      <c r="F2390" s="55" t="s">
        <v>26</v>
      </c>
      <c r="G2390" s="55" t="s">
        <v>84</v>
      </c>
      <c r="H2390" s="55" t="s">
        <v>93</v>
      </c>
      <c r="I2390" s="55" t="s">
        <v>190</v>
      </c>
      <c r="J2390" s="65" t="s">
        <v>358</v>
      </c>
    </row>
    <row r="2391" spans="1:10" ht="42.75" x14ac:dyDescent="0.25">
      <c r="A2391" s="66">
        <v>202407858</v>
      </c>
      <c r="B2391" s="56">
        <v>45666.454047534702</v>
      </c>
      <c r="C2391" s="55" t="s">
        <v>1</v>
      </c>
      <c r="D2391" s="55" t="s">
        <v>188</v>
      </c>
      <c r="E2391" s="55" t="s">
        <v>196</v>
      </c>
      <c r="F2391" s="55" t="s">
        <v>34</v>
      </c>
      <c r="G2391" s="55" t="s">
        <v>89</v>
      </c>
      <c r="H2391" s="55" t="s">
        <v>103</v>
      </c>
      <c r="I2391" s="55" t="s">
        <v>190</v>
      </c>
      <c r="J2391" s="65" t="s">
        <v>358</v>
      </c>
    </row>
    <row r="2392" spans="1:10" ht="42.75" x14ac:dyDescent="0.25">
      <c r="A2392" s="66">
        <v>202407865</v>
      </c>
      <c r="B2392" s="56">
        <v>45666.559573414299</v>
      </c>
      <c r="C2392" s="55" t="s">
        <v>1</v>
      </c>
      <c r="D2392" s="55" t="s">
        <v>188</v>
      </c>
      <c r="E2392" s="55" t="s">
        <v>4</v>
      </c>
      <c r="F2392" s="55" t="s">
        <v>17</v>
      </c>
      <c r="G2392" s="55" t="s">
        <v>92</v>
      </c>
      <c r="H2392" s="55" t="s">
        <v>212</v>
      </c>
      <c r="I2392" s="55" t="s">
        <v>190</v>
      </c>
      <c r="J2392" s="65" t="s">
        <v>358</v>
      </c>
    </row>
    <row r="2393" spans="1:10" ht="142.5" x14ac:dyDescent="0.25">
      <c r="A2393" s="66">
        <v>202407870</v>
      </c>
      <c r="B2393" s="56">
        <v>45666</v>
      </c>
      <c r="C2393" s="55" t="s">
        <v>1</v>
      </c>
      <c r="D2393" s="55" t="s">
        <v>188</v>
      </c>
      <c r="E2393" s="55" t="s">
        <v>39</v>
      </c>
      <c r="F2393" s="55" t="s">
        <v>61</v>
      </c>
      <c r="G2393" s="55" t="s">
        <v>90</v>
      </c>
      <c r="H2393" s="55" t="s">
        <v>209</v>
      </c>
      <c r="I2393" s="55" t="s">
        <v>190</v>
      </c>
      <c r="J2393" s="65" t="s">
        <v>358</v>
      </c>
    </row>
    <row r="2394" spans="1:10" ht="42.75" x14ac:dyDescent="0.25">
      <c r="A2394" s="66">
        <v>202407880</v>
      </c>
      <c r="B2394" s="56">
        <v>45666</v>
      </c>
      <c r="C2394" s="55" t="s">
        <v>1</v>
      </c>
      <c r="D2394" s="55" t="s">
        <v>188</v>
      </c>
      <c r="E2394" s="55" t="s">
        <v>196</v>
      </c>
      <c r="F2394" s="55" t="s">
        <v>38</v>
      </c>
      <c r="G2394" s="55" t="s">
        <v>84</v>
      </c>
      <c r="H2394" s="55" t="s">
        <v>89</v>
      </c>
      <c r="I2394" s="55" t="s">
        <v>190</v>
      </c>
      <c r="J2394" s="65" t="s">
        <v>358</v>
      </c>
    </row>
    <row r="2395" spans="1:10" ht="28.5" x14ac:dyDescent="0.25">
      <c r="A2395" s="66">
        <v>202407886</v>
      </c>
      <c r="B2395" s="56">
        <v>45667</v>
      </c>
      <c r="C2395" s="55" t="s">
        <v>1</v>
      </c>
      <c r="D2395" s="55" t="s">
        <v>188</v>
      </c>
      <c r="E2395" s="55" t="s">
        <v>4</v>
      </c>
      <c r="F2395" s="55" t="s">
        <v>194</v>
      </c>
      <c r="G2395" s="55" t="s">
        <v>80</v>
      </c>
      <c r="H2395" s="55" t="s">
        <v>118</v>
      </c>
      <c r="I2395" s="55" t="s">
        <v>190</v>
      </c>
      <c r="J2395" s="65" t="s">
        <v>358</v>
      </c>
    </row>
    <row r="2396" spans="1:10" ht="28.5" x14ac:dyDescent="0.25">
      <c r="A2396" s="66">
        <v>202407893</v>
      </c>
      <c r="B2396" s="56">
        <v>45667</v>
      </c>
      <c r="C2396" s="55" t="s">
        <v>1</v>
      </c>
      <c r="D2396" s="55" t="s">
        <v>188</v>
      </c>
      <c r="E2396" s="55" t="s">
        <v>39</v>
      </c>
      <c r="F2396" s="55" t="s">
        <v>50</v>
      </c>
      <c r="G2396" s="55" t="s">
        <v>90</v>
      </c>
      <c r="H2396" s="55" t="s">
        <v>118</v>
      </c>
      <c r="I2396" s="55" t="s">
        <v>190</v>
      </c>
      <c r="J2396" s="65" t="s">
        <v>358</v>
      </c>
    </row>
    <row r="2397" spans="1:10" ht="42.75" x14ac:dyDescent="0.25">
      <c r="A2397" s="66">
        <v>202407894</v>
      </c>
      <c r="B2397" s="56">
        <v>45667</v>
      </c>
      <c r="C2397" s="55" t="s">
        <v>2</v>
      </c>
      <c r="D2397" s="55" t="s">
        <v>199</v>
      </c>
      <c r="E2397" s="55" t="s">
        <v>200</v>
      </c>
      <c r="F2397" s="55" t="s">
        <v>363</v>
      </c>
      <c r="G2397" s="55" t="s">
        <v>202</v>
      </c>
      <c r="H2397" s="55" t="s">
        <v>235</v>
      </c>
      <c r="I2397" s="55" t="s">
        <v>190</v>
      </c>
      <c r="J2397" s="65" t="s">
        <v>358</v>
      </c>
    </row>
    <row r="2398" spans="1:10" ht="71.25" x14ac:dyDescent="0.25">
      <c r="A2398" s="66">
        <v>202407895</v>
      </c>
      <c r="B2398" s="56">
        <v>45667</v>
      </c>
      <c r="C2398" s="55" t="s">
        <v>1</v>
      </c>
      <c r="D2398" s="55" t="s">
        <v>188</v>
      </c>
      <c r="E2398" s="55" t="s">
        <v>4</v>
      </c>
      <c r="F2398" s="55" t="s">
        <v>13</v>
      </c>
      <c r="G2398" s="55" t="s">
        <v>87</v>
      </c>
      <c r="H2398" s="55" t="s">
        <v>219</v>
      </c>
      <c r="I2398" s="55" t="s">
        <v>190</v>
      </c>
      <c r="J2398" s="65" t="s">
        <v>358</v>
      </c>
    </row>
    <row r="2399" spans="1:10" ht="57" x14ac:dyDescent="0.25">
      <c r="A2399" s="66">
        <v>202407902</v>
      </c>
      <c r="B2399" s="56">
        <v>45667.455015937499</v>
      </c>
      <c r="C2399" s="55" t="s">
        <v>1</v>
      </c>
      <c r="D2399" s="55" t="s">
        <v>188</v>
      </c>
      <c r="E2399" s="55" t="s">
        <v>196</v>
      </c>
      <c r="F2399" s="55" t="s">
        <v>35</v>
      </c>
      <c r="G2399" s="55" t="s">
        <v>89</v>
      </c>
      <c r="H2399" s="55" t="s">
        <v>103</v>
      </c>
      <c r="I2399" s="55" t="s">
        <v>190</v>
      </c>
      <c r="J2399" s="65" t="s">
        <v>358</v>
      </c>
    </row>
    <row r="2400" spans="1:10" ht="28.5" x14ac:dyDescent="0.25">
      <c r="A2400" s="66">
        <v>202407906</v>
      </c>
      <c r="B2400" s="56">
        <v>45667.485805173601</v>
      </c>
      <c r="C2400" s="55" t="s">
        <v>1</v>
      </c>
      <c r="D2400" s="55" t="s">
        <v>188</v>
      </c>
      <c r="E2400" s="55" t="s">
        <v>200</v>
      </c>
      <c r="F2400" s="55" t="s">
        <v>360</v>
      </c>
      <c r="G2400" s="55" t="s">
        <v>95</v>
      </c>
      <c r="H2400" s="55" t="s">
        <v>118</v>
      </c>
      <c r="I2400" s="55" t="s">
        <v>190</v>
      </c>
      <c r="J2400" s="65" t="s">
        <v>358</v>
      </c>
    </row>
    <row r="2401" spans="1:10" ht="28.5" x14ac:dyDescent="0.25">
      <c r="A2401" s="66">
        <v>202407926</v>
      </c>
      <c r="B2401" s="56">
        <v>45667.659781597198</v>
      </c>
      <c r="C2401" s="55" t="s">
        <v>1</v>
      </c>
      <c r="D2401" s="55" t="s">
        <v>188</v>
      </c>
      <c r="E2401" s="55" t="s">
        <v>4</v>
      </c>
      <c r="F2401" s="55" t="s">
        <v>29</v>
      </c>
      <c r="G2401" s="55" t="s">
        <v>84</v>
      </c>
      <c r="H2401" s="55" t="s">
        <v>80</v>
      </c>
      <c r="I2401" s="55" t="s">
        <v>190</v>
      </c>
      <c r="J2401" s="65" t="s">
        <v>358</v>
      </c>
    </row>
    <row r="2402" spans="1:10" ht="57" x14ac:dyDescent="0.25">
      <c r="A2402" s="66">
        <v>202407928</v>
      </c>
      <c r="B2402" s="56">
        <v>45670</v>
      </c>
      <c r="C2402" s="55" t="s">
        <v>1</v>
      </c>
      <c r="D2402" s="55" t="s">
        <v>188</v>
      </c>
      <c r="E2402" s="55" t="s">
        <v>196</v>
      </c>
      <c r="F2402" s="55" t="s">
        <v>34</v>
      </c>
      <c r="G2402" s="55" t="s">
        <v>89</v>
      </c>
      <c r="H2402" s="55" t="s">
        <v>97</v>
      </c>
      <c r="I2402" s="55" t="s">
        <v>190</v>
      </c>
      <c r="J2402" s="65" t="s">
        <v>358</v>
      </c>
    </row>
    <row r="2403" spans="1:10" ht="71.25" x14ac:dyDescent="0.25">
      <c r="A2403" s="66">
        <v>202407929</v>
      </c>
      <c r="B2403" s="56">
        <v>45670</v>
      </c>
      <c r="C2403" s="55" t="s">
        <v>1</v>
      </c>
      <c r="D2403" s="55" t="s">
        <v>188</v>
      </c>
      <c r="E2403" s="55" t="s">
        <v>4</v>
      </c>
      <c r="F2403" s="55" t="s">
        <v>15</v>
      </c>
      <c r="G2403" s="55" t="s">
        <v>90</v>
      </c>
      <c r="H2403" s="55" t="s">
        <v>197</v>
      </c>
      <c r="I2403" s="55" t="s">
        <v>190</v>
      </c>
      <c r="J2403" s="65" t="s">
        <v>358</v>
      </c>
    </row>
    <row r="2404" spans="1:10" ht="28.5" x14ac:dyDescent="0.25">
      <c r="A2404" s="66">
        <v>202407931</v>
      </c>
      <c r="B2404" s="56">
        <v>45670</v>
      </c>
      <c r="C2404" s="55" t="s">
        <v>1</v>
      </c>
      <c r="D2404" s="55" t="s">
        <v>188</v>
      </c>
      <c r="E2404" s="55" t="s">
        <v>39</v>
      </c>
      <c r="F2404" s="55" t="s">
        <v>64</v>
      </c>
      <c r="G2404" s="55" t="s">
        <v>90</v>
      </c>
      <c r="H2404" s="55" t="s">
        <v>118</v>
      </c>
      <c r="I2404" s="55" t="s">
        <v>190</v>
      </c>
      <c r="J2404" s="65" t="s">
        <v>358</v>
      </c>
    </row>
    <row r="2405" spans="1:10" ht="42.75" x14ac:dyDescent="0.25">
      <c r="A2405" s="66">
        <v>202407932</v>
      </c>
      <c r="B2405" s="56">
        <v>45670</v>
      </c>
      <c r="C2405" s="55" t="s">
        <v>1</v>
      </c>
      <c r="D2405" s="55" t="s">
        <v>188</v>
      </c>
      <c r="E2405" s="55" t="s">
        <v>196</v>
      </c>
      <c r="F2405" s="55" t="s">
        <v>33</v>
      </c>
      <c r="G2405" s="55" t="s">
        <v>89</v>
      </c>
      <c r="H2405" s="55" t="s">
        <v>103</v>
      </c>
      <c r="I2405" s="55" t="s">
        <v>190</v>
      </c>
      <c r="J2405" s="65" t="s">
        <v>358</v>
      </c>
    </row>
    <row r="2406" spans="1:10" ht="42.75" x14ac:dyDescent="0.25">
      <c r="A2406" s="66">
        <v>202407933</v>
      </c>
      <c r="B2406" s="56">
        <v>45670</v>
      </c>
      <c r="C2406" s="55" t="s">
        <v>2</v>
      </c>
      <c r="D2406" s="55" t="s">
        <v>199</v>
      </c>
      <c r="E2406" s="55" t="s">
        <v>200</v>
      </c>
      <c r="F2406" s="55" t="s">
        <v>223</v>
      </c>
      <c r="G2406" s="55" t="s">
        <v>202</v>
      </c>
      <c r="H2406" s="55" t="s">
        <v>215</v>
      </c>
      <c r="I2406" s="55" t="s">
        <v>190</v>
      </c>
      <c r="J2406" s="65" t="s">
        <v>358</v>
      </c>
    </row>
    <row r="2407" spans="1:10" ht="71.25" x14ac:dyDescent="0.25">
      <c r="A2407" s="66">
        <v>202407934</v>
      </c>
      <c r="B2407" s="56">
        <v>45670</v>
      </c>
      <c r="C2407" s="55" t="s">
        <v>1</v>
      </c>
      <c r="D2407" s="55" t="s">
        <v>188</v>
      </c>
      <c r="E2407" s="55" t="s">
        <v>4</v>
      </c>
      <c r="F2407" s="55" t="s">
        <v>16</v>
      </c>
      <c r="G2407" s="55" t="s">
        <v>87</v>
      </c>
      <c r="H2407" s="55" t="s">
        <v>219</v>
      </c>
      <c r="I2407" s="55" t="s">
        <v>190</v>
      </c>
      <c r="J2407" s="65" t="s">
        <v>358</v>
      </c>
    </row>
    <row r="2408" spans="1:10" ht="142.5" x14ac:dyDescent="0.25">
      <c r="A2408" s="66">
        <v>202407935</v>
      </c>
      <c r="B2408" s="56">
        <v>45670</v>
      </c>
      <c r="C2408" s="55" t="s">
        <v>1</v>
      </c>
      <c r="D2408" s="55" t="s">
        <v>188</v>
      </c>
      <c r="E2408" s="55" t="s">
        <v>4</v>
      </c>
      <c r="F2408" s="55" t="s">
        <v>10</v>
      </c>
      <c r="G2408" s="55" t="s">
        <v>90</v>
      </c>
      <c r="H2408" s="55" t="s">
        <v>209</v>
      </c>
      <c r="I2408" s="55" t="s">
        <v>190</v>
      </c>
      <c r="J2408" s="65" t="s">
        <v>358</v>
      </c>
    </row>
    <row r="2409" spans="1:10" ht="57" x14ac:dyDescent="0.25">
      <c r="A2409" s="66">
        <v>202407936</v>
      </c>
      <c r="B2409" s="56">
        <v>45670</v>
      </c>
      <c r="C2409" s="55" t="s">
        <v>1</v>
      </c>
      <c r="D2409" s="55" t="s">
        <v>188</v>
      </c>
      <c r="E2409" s="55" t="s">
        <v>196</v>
      </c>
      <c r="F2409" s="55" t="s">
        <v>35</v>
      </c>
      <c r="G2409" s="55" t="s">
        <v>89</v>
      </c>
      <c r="H2409" s="55" t="s">
        <v>103</v>
      </c>
      <c r="I2409" s="55" t="s">
        <v>213</v>
      </c>
      <c r="J2409" s="65" t="s">
        <v>358</v>
      </c>
    </row>
    <row r="2410" spans="1:10" ht="42.75" x14ac:dyDescent="0.25">
      <c r="A2410" s="66">
        <v>202407937</v>
      </c>
      <c r="B2410" s="56">
        <v>45670.259428275502</v>
      </c>
      <c r="C2410" s="55" t="s">
        <v>1</v>
      </c>
      <c r="D2410" s="55" t="s">
        <v>188</v>
      </c>
      <c r="E2410" s="55" t="s">
        <v>4</v>
      </c>
      <c r="F2410" s="55" t="s">
        <v>22</v>
      </c>
      <c r="G2410" s="55" t="s">
        <v>93</v>
      </c>
      <c r="H2410" s="55" t="s">
        <v>205</v>
      </c>
      <c r="I2410" s="55" t="s">
        <v>190</v>
      </c>
      <c r="J2410" s="65" t="s">
        <v>358</v>
      </c>
    </row>
    <row r="2411" spans="1:10" ht="57" x14ac:dyDescent="0.25">
      <c r="A2411" s="66">
        <v>202407960</v>
      </c>
      <c r="B2411" s="56">
        <v>45670.567559571798</v>
      </c>
      <c r="C2411" s="55" t="s">
        <v>1</v>
      </c>
      <c r="D2411" s="55" t="s">
        <v>188</v>
      </c>
      <c r="E2411" s="55" t="s">
        <v>4</v>
      </c>
      <c r="F2411" s="55" t="s">
        <v>19</v>
      </c>
      <c r="G2411" s="55" t="s">
        <v>87</v>
      </c>
      <c r="H2411" s="55" t="s">
        <v>118</v>
      </c>
      <c r="I2411" s="55" t="s">
        <v>190</v>
      </c>
      <c r="J2411" s="65" t="s">
        <v>358</v>
      </c>
    </row>
    <row r="2412" spans="1:10" ht="42.75" x14ac:dyDescent="0.25">
      <c r="A2412" s="66">
        <v>202407963</v>
      </c>
      <c r="B2412" s="56">
        <v>45670</v>
      </c>
      <c r="C2412" s="55" t="s">
        <v>1</v>
      </c>
      <c r="D2412" s="55" t="s">
        <v>188</v>
      </c>
      <c r="E2412" s="55" t="s">
        <v>196</v>
      </c>
      <c r="F2412" s="55" t="s">
        <v>32</v>
      </c>
      <c r="G2412" s="55" t="s">
        <v>89</v>
      </c>
      <c r="H2412" s="55" t="s">
        <v>103</v>
      </c>
      <c r="I2412" s="55" t="s">
        <v>190</v>
      </c>
      <c r="J2412" s="65" t="s">
        <v>358</v>
      </c>
    </row>
    <row r="2413" spans="1:10" ht="28.5" x14ac:dyDescent="0.25">
      <c r="A2413" s="66">
        <v>202407964</v>
      </c>
      <c r="B2413" s="56">
        <v>45670</v>
      </c>
      <c r="C2413" s="55" t="s">
        <v>1</v>
      </c>
      <c r="D2413" s="55" t="s">
        <v>188</v>
      </c>
      <c r="E2413" s="55" t="s">
        <v>4</v>
      </c>
      <c r="F2413" s="55" t="s">
        <v>10</v>
      </c>
      <c r="G2413" s="55" t="s">
        <v>80</v>
      </c>
      <c r="H2413" s="55" t="s">
        <v>118</v>
      </c>
      <c r="I2413" s="55" t="s">
        <v>190</v>
      </c>
      <c r="J2413" s="65" t="s">
        <v>358</v>
      </c>
    </row>
    <row r="2414" spans="1:10" ht="42.75" x14ac:dyDescent="0.25">
      <c r="A2414" s="66">
        <v>202407970</v>
      </c>
      <c r="B2414" s="56">
        <v>45670</v>
      </c>
      <c r="C2414" s="55" t="s">
        <v>2</v>
      </c>
      <c r="D2414" s="55" t="s">
        <v>199</v>
      </c>
      <c r="E2414" s="55" t="s">
        <v>4</v>
      </c>
      <c r="F2414" s="55" t="s">
        <v>25</v>
      </c>
      <c r="G2414" s="55" t="s">
        <v>202</v>
      </c>
      <c r="H2414" s="55" t="s">
        <v>245</v>
      </c>
      <c r="I2414" s="55" t="s">
        <v>213</v>
      </c>
      <c r="J2414" s="65" t="s">
        <v>358</v>
      </c>
    </row>
    <row r="2415" spans="1:10" ht="85.5" x14ac:dyDescent="0.25">
      <c r="A2415" s="66">
        <v>202407978</v>
      </c>
      <c r="B2415" s="56">
        <v>45671</v>
      </c>
      <c r="C2415" s="55" t="s">
        <v>1</v>
      </c>
      <c r="D2415" s="55" t="s">
        <v>188</v>
      </c>
      <c r="E2415" s="55" t="s">
        <v>4</v>
      </c>
      <c r="F2415" s="55" t="s">
        <v>15</v>
      </c>
      <c r="G2415" s="55" t="s">
        <v>92</v>
      </c>
      <c r="H2415" s="55" t="s">
        <v>247</v>
      </c>
      <c r="I2415" s="55" t="s">
        <v>190</v>
      </c>
      <c r="J2415" s="65" t="s">
        <v>358</v>
      </c>
    </row>
    <row r="2416" spans="1:10" ht="57" x14ac:dyDescent="0.25">
      <c r="A2416" s="66">
        <v>202407981</v>
      </c>
      <c r="B2416" s="56">
        <v>45670</v>
      </c>
      <c r="C2416" s="55" t="s">
        <v>1</v>
      </c>
      <c r="D2416" s="55" t="s">
        <v>188</v>
      </c>
      <c r="E2416" s="55" t="s">
        <v>4</v>
      </c>
      <c r="F2416" s="55" t="s">
        <v>28</v>
      </c>
      <c r="G2416" s="55" t="s">
        <v>93</v>
      </c>
      <c r="H2416" s="55" t="s">
        <v>226</v>
      </c>
      <c r="I2416" s="55" t="s">
        <v>190</v>
      </c>
      <c r="J2416" s="65" t="s">
        <v>358</v>
      </c>
    </row>
    <row r="2417" spans="1:10" ht="142.5" x14ac:dyDescent="0.25">
      <c r="A2417" s="66">
        <v>202407985</v>
      </c>
      <c r="B2417" s="56">
        <v>45671.451718750002</v>
      </c>
      <c r="C2417" s="55" t="s">
        <v>1</v>
      </c>
      <c r="D2417" s="55" t="s">
        <v>188</v>
      </c>
      <c r="E2417" s="55" t="s">
        <v>4</v>
      </c>
      <c r="F2417" s="55" t="s">
        <v>17</v>
      </c>
      <c r="G2417" s="55" t="s">
        <v>90</v>
      </c>
      <c r="H2417" s="55" t="s">
        <v>209</v>
      </c>
      <c r="I2417" s="55" t="s">
        <v>190</v>
      </c>
      <c r="J2417" s="65" t="s">
        <v>358</v>
      </c>
    </row>
    <row r="2418" spans="1:10" ht="42.75" x14ac:dyDescent="0.25">
      <c r="A2418" s="66">
        <v>202407989</v>
      </c>
      <c r="B2418" s="56">
        <v>45671.518585150501</v>
      </c>
      <c r="C2418" s="55" t="s">
        <v>1</v>
      </c>
      <c r="D2418" s="55" t="s">
        <v>188</v>
      </c>
      <c r="E2418" s="55" t="s">
        <v>196</v>
      </c>
      <c r="F2418" s="55" t="s">
        <v>32</v>
      </c>
      <c r="G2418" s="55" t="s">
        <v>84</v>
      </c>
      <c r="H2418" s="55" t="s">
        <v>89</v>
      </c>
      <c r="I2418" s="55" t="s">
        <v>190</v>
      </c>
      <c r="J2418" s="65" t="s">
        <v>358</v>
      </c>
    </row>
    <row r="2419" spans="1:10" ht="28.5" x14ac:dyDescent="0.25">
      <c r="A2419" s="66">
        <v>202407990</v>
      </c>
      <c r="B2419" s="56">
        <v>45671</v>
      </c>
      <c r="C2419" s="55" t="s">
        <v>1</v>
      </c>
      <c r="D2419" s="55" t="s">
        <v>188</v>
      </c>
      <c r="E2419" s="55" t="s">
        <v>4</v>
      </c>
      <c r="F2419" s="55" t="s">
        <v>12</v>
      </c>
      <c r="G2419" s="55" t="s">
        <v>80</v>
      </c>
      <c r="H2419" s="55" t="s">
        <v>261</v>
      </c>
      <c r="I2419" s="55" t="s">
        <v>190</v>
      </c>
      <c r="J2419" s="65" t="s">
        <v>358</v>
      </c>
    </row>
    <row r="2420" spans="1:10" ht="42.75" x14ac:dyDescent="0.25">
      <c r="A2420" s="66">
        <v>202407992</v>
      </c>
      <c r="B2420" s="56">
        <v>45671.557577430598</v>
      </c>
      <c r="C2420" s="55" t="s">
        <v>1</v>
      </c>
      <c r="D2420" s="55" t="s">
        <v>188</v>
      </c>
      <c r="E2420" s="55" t="s">
        <v>196</v>
      </c>
      <c r="F2420" s="55" t="s">
        <v>38</v>
      </c>
      <c r="G2420" s="55" t="s">
        <v>89</v>
      </c>
      <c r="H2420" s="55" t="s">
        <v>102</v>
      </c>
      <c r="I2420" s="55" t="s">
        <v>190</v>
      </c>
      <c r="J2420" s="65" t="s">
        <v>358</v>
      </c>
    </row>
    <row r="2421" spans="1:10" ht="42.75" x14ac:dyDescent="0.25">
      <c r="A2421" s="66">
        <v>202407997</v>
      </c>
      <c r="B2421" s="56">
        <v>45671</v>
      </c>
      <c r="C2421" s="55" t="s">
        <v>1</v>
      </c>
      <c r="D2421" s="55" t="s">
        <v>188</v>
      </c>
      <c r="E2421" s="55" t="s">
        <v>196</v>
      </c>
      <c r="F2421" s="55" t="s">
        <v>38</v>
      </c>
      <c r="G2421" s="55" t="s">
        <v>84</v>
      </c>
      <c r="H2421" s="55" t="s">
        <v>89</v>
      </c>
      <c r="I2421" s="55" t="s">
        <v>190</v>
      </c>
      <c r="J2421" s="65" t="s">
        <v>358</v>
      </c>
    </row>
    <row r="2422" spans="1:10" ht="28.5" x14ac:dyDescent="0.25">
      <c r="A2422" s="66">
        <v>202407999</v>
      </c>
      <c r="B2422" s="56">
        <v>45671.604156713001</v>
      </c>
      <c r="C2422" s="55" t="s">
        <v>1</v>
      </c>
      <c r="D2422" s="55" t="s">
        <v>188</v>
      </c>
      <c r="E2422" s="55" t="s">
        <v>4</v>
      </c>
      <c r="F2422" s="55" t="s">
        <v>23</v>
      </c>
      <c r="G2422" s="55" t="s">
        <v>84</v>
      </c>
      <c r="H2422" s="55" t="s">
        <v>80</v>
      </c>
      <c r="I2422" s="55" t="s">
        <v>190</v>
      </c>
      <c r="J2422" s="65" t="s">
        <v>358</v>
      </c>
    </row>
    <row r="2423" spans="1:10" ht="57" x14ac:dyDescent="0.25">
      <c r="A2423" s="66">
        <v>202408001</v>
      </c>
      <c r="B2423" s="56">
        <v>45670</v>
      </c>
      <c r="C2423" s="55" t="s">
        <v>1</v>
      </c>
      <c r="D2423" s="55" t="s">
        <v>188</v>
      </c>
      <c r="E2423" s="55" t="s">
        <v>4</v>
      </c>
      <c r="F2423" s="55" t="s">
        <v>9</v>
      </c>
      <c r="G2423" s="55" t="s">
        <v>90</v>
      </c>
      <c r="H2423" s="55" t="s">
        <v>270</v>
      </c>
      <c r="I2423" s="55" t="s">
        <v>190</v>
      </c>
      <c r="J2423" s="65" t="s">
        <v>358</v>
      </c>
    </row>
    <row r="2424" spans="1:10" ht="71.25" x14ac:dyDescent="0.25">
      <c r="A2424" s="66">
        <v>202408004</v>
      </c>
      <c r="B2424" s="56">
        <v>45671</v>
      </c>
      <c r="C2424" s="55" t="s">
        <v>1</v>
      </c>
      <c r="D2424" s="55" t="s">
        <v>188</v>
      </c>
      <c r="E2424" s="55" t="s">
        <v>4</v>
      </c>
      <c r="F2424" s="55" t="s">
        <v>9</v>
      </c>
      <c r="G2424" s="55" t="s">
        <v>92</v>
      </c>
      <c r="H2424" s="55" t="s">
        <v>210</v>
      </c>
      <c r="I2424" s="55" t="s">
        <v>190</v>
      </c>
      <c r="J2424" s="65" t="s">
        <v>358</v>
      </c>
    </row>
    <row r="2425" spans="1:10" ht="57" x14ac:dyDescent="0.25">
      <c r="A2425" s="66">
        <v>202408005</v>
      </c>
      <c r="B2425" s="56">
        <v>45671.657557326398</v>
      </c>
      <c r="C2425" s="55" t="s">
        <v>1</v>
      </c>
      <c r="D2425" s="55" t="s">
        <v>188</v>
      </c>
      <c r="E2425" s="55" t="s">
        <v>196</v>
      </c>
      <c r="F2425" s="55" t="s">
        <v>35</v>
      </c>
      <c r="G2425" s="55" t="s">
        <v>84</v>
      </c>
      <c r="H2425" s="55" t="s">
        <v>89</v>
      </c>
      <c r="I2425" s="55" t="s">
        <v>190</v>
      </c>
      <c r="J2425" s="65" t="s">
        <v>358</v>
      </c>
    </row>
    <row r="2426" spans="1:10" ht="28.5" x14ac:dyDescent="0.25">
      <c r="A2426" s="66">
        <v>202408009</v>
      </c>
      <c r="B2426" s="56">
        <v>45671.703450810201</v>
      </c>
      <c r="C2426" s="55" t="s">
        <v>1</v>
      </c>
      <c r="D2426" s="55" t="s">
        <v>188</v>
      </c>
      <c r="E2426" s="55" t="s">
        <v>200</v>
      </c>
      <c r="F2426" s="55" t="s">
        <v>294</v>
      </c>
      <c r="G2426" s="55" t="s">
        <v>95</v>
      </c>
      <c r="H2426" s="55" t="s">
        <v>118</v>
      </c>
      <c r="I2426" s="55" t="s">
        <v>190</v>
      </c>
      <c r="J2426" s="65" t="s">
        <v>358</v>
      </c>
    </row>
    <row r="2427" spans="1:10" ht="57" x14ac:dyDescent="0.25">
      <c r="A2427" s="66">
        <v>202408013</v>
      </c>
      <c r="B2427" s="56">
        <v>45672.073255439798</v>
      </c>
      <c r="C2427" s="55" t="s">
        <v>1</v>
      </c>
      <c r="D2427" s="55" t="s">
        <v>188</v>
      </c>
      <c r="E2427" s="55" t="s">
        <v>39</v>
      </c>
      <c r="F2427" s="55" t="s">
        <v>43</v>
      </c>
      <c r="G2427" s="55" t="s">
        <v>90</v>
      </c>
      <c r="H2427" s="55" t="s">
        <v>195</v>
      </c>
      <c r="I2427" s="55" t="s">
        <v>190</v>
      </c>
      <c r="J2427" s="65" t="s">
        <v>358</v>
      </c>
    </row>
    <row r="2428" spans="1:10" ht="57" x14ac:dyDescent="0.25">
      <c r="A2428" s="66">
        <v>202408014</v>
      </c>
      <c r="B2428" s="56">
        <v>45672.168794097197</v>
      </c>
      <c r="C2428" s="55" t="s">
        <v>1</v>
      </c>
      <c r="D2428" s="55" t="s">
        <v>188</v>
      </c>
      <c r="E2428" s="55" t="s">
        <v>4</v>
      </c>
      <c r="F2428" s="55" t="s">
        <v>194</v>
      </c>
      <c r="G2428" s="55" t="s">
        <v>90</v>
      </c>
      <c r="H2428" s="55" t="s">
        <v>195</v>
      </c>
      <c r="I2428" s="55" t="s">
        <v>190</v>
      </c>
      <c r="J2428" s="65" t="s">
        <v>358</v>
      </c>
    </row>
    <row r="2429" spans="1:10" ht="42.75" x14ac:dyDescent="0.25">
      <c r="A2429" s="66">
        <v>202408015</v>
      </c>
      <c r="B2429" s="56">
        <v>45672.194288043996</v>
      </c>
      <c r="C2429" s="55" t="s">
        <v>1</v>
      </c>
      <c r="D2429" s="55" t="s">
        <v>188</v>
      </c>
      <c r="E2429" s="55" t="s">
        <v>196</v>
      </c>
      <c r="F2429" s="55" t="s">
        <v>38</v>
      </c>
      <c r="G2429" s="55" t="s">
        <v>89</v>
      </c>
      <c r="H2429" s="55" t="s">
        <v>103</v>
      </c>
      <c r="I2429" s="55" t="s">
        <v>213</v>
      </c>
      <c r="J2429" s="65" t="s">
        <v>358</v>
      </c>
    </row>
    <row r="2430" spans="1:10" ht="42.75" x14ac:dyDescent="0.25">
      <c r="A2430" s="66">
        <v>202408016</v>
      </c>
      <c r="B2430" s="56">
        <v>45672.334682604203</v>
      </c>
      <c r="C2430" s="55" t="s">
        <v>1</v>
      </c>
      <c r="D2430" s="55" t="s">
        <v>188</v>
      </c>
      <c r="E2430" s="55" t="s">
        <v>4</v>
      </c>
      <c r="F2430" s="55" t="s">
        <v>20</v>
      </c>
      <c r="G2430" s="55" t="s">
        <v>86</v>
      </c>
      <c r="H2430" s="55" t="s">
        <v>206</v>
      </c>
      <c r="I2430" s="55" t="s">
        <v>190</v>
      </c>
      <c r="J2430" s="65" t="s">
        <v>358</v>
      </c>
    </row>
    <row r="2431" spans="1:10" ht="42.75" x14ac:dyDescent="0.25">
      <c r="A2431" s="66">
        <v>202408017</v>
      </c>
      <c r="B2431" s="56">
        <v>45671</v>
      </c>
      <c r="C2431" s="55" t="s">
        <v>1</v>
      </c>
      <c r="D2431" s="55" t="s">
        <v>188</v>
      </c>
      <c r="E2431" s="55" t="s">
        <v>196</v>
      </c>
      <c r="F2431" s="55" t="s">
        <v>34</v>
      </c>
      <c r="G2431" s="55" t="s">
        <v>89</v>
      </c>
      <c r="H2431" s="55" t="s">
        <v>98</v>
      </c>
      <c r="I2431" s="55" t="s">
        <v>190</v>
      </c>
      <c r="J2431" s="65" t="s">
        <v>358</v>
      </c>
    </row>
    <row r="2432" spans="1:10" ht="142.5" x14ac:dyDescent="0.25">
      <c r="A2432" s="66">
        <v>202408020</v>
      </c>
      <c r="B2432" s="56">
        <v>45672.382660266201</v>
      </c>
      <c r="C2432" s="55" t="s">
        <v>1</v>
      </c>
      <c r="D2432" s="55" t="s">
        <v>188</v>
      </c>
      <c r="E2432" s="55" t="s">
        <v>4</v>
      </c>
      <c r="F2432" s="55" t="s">
        <v>28</v>
      </c>
      <c r="G2432" s="55" t="s">
        <v>90</v>
      </c>
      <c r="H2432" s="55" t="s">
        <v>209</v>
      </c>
      <c r="I2432" s="55" t="s">
        <v>190</v>
      </c>
      <c r="J2432" s="65" t="s">
        <v>358</v>
      </c>
    </row>
    <row r="2433" spans="1:10" ht="42.75" x14ac:dyDescent="0.25">
      <c r="A2433" s="66">
        <v>202408022</v>
      </c>
      <c r="B2433" s="56">
        <v>45671</v>
      </c>
      <c r="C2433" s="55" t="s">
        <v>1</v>
      </c>
      <c r="D2433" s="55" t="s">
        <v>188</v>
      </c>
      <c r="E2433" s="55" t="s">
        <v>196</v>
      </c>
      <c r="F2433" s="55" t="s">
        <v>36</v>
      </c>
      <c r="G2433" s="55" t="s">
        <v>84</v>
      </c>
      <c r="H2433" s="55" t="s">
        <v>89</v>
      </c>
      <c r="I2433" s="55" t="s">
        <v>190</v>
      </c>
      <c r="J2433" s="65" t="s">
        <v>358</v>
      </c>
    </row>
    <row r="2434" spans="1:10" ht="142.5" x14ac:dyDescent="0.25">
      <c r="A2434" s="66">
        <v>202408024</v>
      </c>
      <c r="B2434" s="56">
        <v>45672.440245023201</v>
      </c>
      <c r="C2434" s="55" t="s">
        <v>1</v>
      </c>
      <c r="D2434" s="55" t="s">
        <v>188</v>
      </c>
      <c r="E2434" s="55" t="s">
        <v>39</v>
      </c>
      <c r="F2434" s="55" t="s">
        <v>58</v>
      </c>
      <c r="G2434" s="55" t="s">
        <v>90</v>
      </c>
      <c r="H2434" s="55" t="s">
        <v>209</v>
      </c>
      <c r="I2434" s="55" t="s">
        <v>190</v>
      </c>
      <c r="J2434" s="65" t="s">
        <v>358</v>
      </c>
    </row>
    <row r="2435" spans="1:10" ht="71.25" x14ac:dyDescent="0.25">
      <c r="A2435" s="66">
        <v>202408032</v>
      </c>
      <c r="B2435" s="56">
        <v>45672.468759687501</v>
      </c>
      <c r="C2435" s="55" t="s">
        <v>1</v>
      </c>
      <c r="D2435" s="55" t="s">
        <v>188</v>
      </c>
      <c r="E2435" s="55" t="s">
        <v>39</v>
      </c>
      <c r="F2435" s="55" t="s">
        <v>47</v>
      </c>
      <c r="G2435" s="55" t="s">
        <v>90</v>
      </c>
      <c r="H2435" s="55" t="s">
        <v>197</v>
      </c>
      <c r="I2435" s="55" t="s">
        <v>190</v>
      </c>
      <c r="J2435" s="65" t="s">
        <v>358</v>
      </c>
    </row>
    <row r="2436" spans="1:10" ht="42.75" x14ac:dyDescent="0.25">
      <c r="A2436" s="66">
        <v>202408035</v>
      </c>
      <c r="B2436" s="56">
        <v>45672</v>
      </c>
      <c r="C2436" s="55" t="s">
        <v>1</v>
      </c>
      <c r="D2436" s="55" t="s">
        <v>188</v>
      </c>
      <c r="E2436" s="55" t="s">
        <v>196</v>
      </c>
      <c r="F2436" s="55" t="s">
        <v>33</v>
      </c>
      <c r="G2436" s="55" t="s">
        <v>89</v>
      </c>
      <c r="H2436" s="55" t="s">
        <v>103</v>
      </c>
      <c r="I2436" s="55" t="s">
        <v>190</v>
      </c>
      <c r="J2436" s="65" t="s">
        <v>358</v>
      </c>
    </row>
    <row r="2437" spans="1:10" ht="114" x14ac:dyDescent="0.25">
      <c r="A2437" s="66">
        <v>202408040</v>
      </c>
      <c r="B2437" s="56">
        <v>45672.616197650503</v>
      </c>
      <c r="C2437" s="55" t="s">
        <v>1</v>
      </c>
      <c r="D2437" s="55" t="s">
        <v>188</v>
      </c>
      <c r="E2437" s="55" t="s">
        <v>4</v>
      </c>
      <c r="F2437" s="55" t="s">
        <v>194</v>
      </c>
      <c r="G2437" s="55" t="s">
        <v>80</v>
      </c>
      <c r="H2437" s="55" t="s">
        <v>240</v>
      </c>
      <c r="I2437" s="55" t="s">
        <v>190</v>
      </c>
      <c r="J2437" s="65" t="s">
        <v>358</v>
      </c>
    </row>
    <row r="2438" spans="1:10" ht="57" x14ac:dyDescent="0.25">
      <c r="A2438" s="66">
        <v>202408042</v>
      </c>
      <c r="B2438" s="56">
        <v>45670</v>
      </c>
      <c r="C2438" s="55" t="s">
        <v>1</v>
      </c>
      <c r="D2438" s="55" t="s">
        <v>188</v>
      </c>
      <c r="E2438" s="55" t="s">
        <v>39</v>
      </c>
      <c r="F2438" s="55" t="s">
        <v>75</v>
      </c>
      <c r="G2438" s="55" t="s">
        <v>90</v>
      </c>
      <c r="H2438" s="55" t="s">
        <v>270</v>
      </c>
      <c r="I2438" s="55" t="s">
        <v>190</v>
      </c>
      <c r="J2438" s="65" t="s">
        <v>358</v>
      </c>
    </row>
    <row r="2439" spans="1:10" ht="71.25" x14ac:dyDescent="0.25">
      <c r="A2439" s="66">
        <v>202408049</v>
      </c>
      <c r="B2439" s="56">
        <v>45673</v>
      </c>
      <c r="C2439" s="55" t="s">
        <v>1</v>
      </c>
      <c r="D2439" s="55" t="s">
        <v>188</v>
      </c>
      <c r="E2439" s="55" t="s">
        <v>4</v>
      </c>
      <c r="F2439" s="55" t="s">
        <v>194</v>
      </c>
      <c r="G2439" s="55" t="s">
        <v>87</v>
      </c>
      <c r="H2439" s="55" t="s">
        <v>219</v>
      </c>
      <c r="I2439" s="55" t="s">
        <v>190</v>
      </c>
      <c r="J2439" s="65" t="s">
        <v>358</v>
      </c>
    </row>
    <row r="2440" spans="1:10" ht="28.5" x14ac:dyDescent="0.25">
      <c r="A2440" s="66">
        <v>202408052</v>
      </c>
      <c r="B2440" s="56">
        <v>45673</v>
      </c>
      <c r="C2440" s="55" t="s">
        <v>1</v>
      </c>
      <c r="D2440" s="55" t="s">
        <v>188</v>
      </c>
      <c r="E2440" s="55" t="s">
        <v>4</v>
      </c>
      <c r="F2440" s="55" t="s">
        <v>10</v>
      </c>
      <c r="G2440" s="55" t="s">
        <v>80</v>
      </c>
      <c r="H2440" s="55" t="s">
        <v>207</v>
      </c>
      <c r="I2440" s="55" t="s">
        <v>190</v>
      </c>
      <c r="J2440" s="65" t="s">
        <v>358</v>
      </c>
    </row>
    <row r="2441" spans="1:10" ht="57" x14ac:dyDescent="0.25">
      <c r="A2441" s="66">
        <v>202408053</v>
      </c>
      <c r="B2441" s="56">
        <v>45673</v>
      </c>
      <c r="C2441" s="55" t="s">
        <v>1</v>
      </c>
      <c r="D2441" s="55" t="s">
        <v>188</v>
      </c>
      <c r="E2441" s="55" t="s">
        <v>39</v>
      </c>
      <c r="F2441" s="55" t="s">
        <v>67</v>
      </c>
      <c r="G2441" s="55" t="s">
        <v>90</v>
      </c>
      <c r="H2441" s="55" t="s">
        <v>195</v>
      </c>
      <c r="I2441" s="55" t="s">
        <v>190</v>
      </c>
      <c r="J2441" s="65" t="s">
        <v>358</v>
      </c>
    </row>
    <row r="2442" spans="1:10" ht="28.5" x14ac:dyDescent="0.25">
      <c r="A2442" s="66">
        <v>202408056</v>
      </c>
      <c r="B2442" s="56">
        <v>45673</v>
      </c>
      <c r="C2442" s="55" t="s">
        <v>1</v>
      </c>
      <c r="D2442" s="55" t="s">
        <v>188</v>
      </c>
      <c r="E2442" s="55" t="s">
        <v>4</v>
      </c>
      <c r="F2442" s="55" t="s">
        <v>194</v>
      </c>
      <c r="G2442" s="55" t="s">
        <v>84</v>
      </c>
      <c r="H2442" s="55" t="s">
        <v>93</v>
      </c>
      <c r="I2442" s="55" t="s">
        <v>190</v>
      </c>
      <c r="J2442" s="65" t="s">
        <v>358</v>
      </c>
    </row>
    <row r="2443" spans="1:10" ht="57" x14ac:dyDescent="0.25">
      <c r="A2443" s="66">
        <v>202408060</v>
      </c>
      <c r="B2443" s="56">
        <v>45673.445295682897</v>
      </c>
      <c r="C2443" s="55" t="s">
        <v>1</v>
      </c>
      <c r="D2443" s="55" t="s">
        <v>188</v>
      </c>
      <c r="E2443" s="55" t="s">
        <v>39</v>
      </c>
      <c r="F2443" s="55" t="s">
        <v>50</v>
      </c>
      <c r="G2443" s="55" t="s">
        <v>90</v>
      </c>
      <c r="H2443" s="55" t="s">
        <v>195</v>
      </c>
      <c r="I2443" s="55" t="s">
        <v>190</v>
      </c>
      <c r="J2443" s="65" t="s">
        <v>358</v>
      </c>
    </row>
    <row r="2444" spans="1:10" ht="28.5" x14ac:dyDescent="0.25">
      <c r="A2444" s="66">
        <v>202408069</v>
      </c>
      <c r="B2444" s="56">
        <v>45673.527035185201</v>
      </c>
      <c r="C2444" s="55" t="s">
        <v>1</v>
      </c>
      <c r="D2444" s="55" t="s">
        <v>188</v>
      </c>
      <c r="E2444" s="55" t="s">
        <v>4</v>
      </c>
      <c r="F2444" s="55" t="s">
        <v>194</v>
      </c>
      <c r="G2444" s="55" t="s">
        <v>91</v>
      </c>
      <c r="H2444" s="55" t="s">
        <v>118</v>
      </c>
      <c r="I2444" s="55" t="s">
        <v>190</v>
      </c>
      <c r="J2444" s="65" t="s">
        <v>358</v>
      </c>
    </row>
    <row r="2445" spans="1:10" ht="42.75" x14ac:dyDescent="0.25">
      <c r="A2445" s="66">
        <v>202408070</v>
      </c>
      <c r="B2445" s="56">
        <v>45673.560522419</v>
      </c>
      <c r="C2445" s="55" t="s">
        <v>1</v>
      </c>
      <c r="D2445" s="55" t="s">
        <v>188</v>
      </c>
      <c r="E2445" s="55" t="s">
        <v>4</v>
      </c>
      <c r="F2445" s="55" t="s">
        <v>24</v>
      </c>
      <c r="G2445" s="55" t="s">
        <v>84</v>
      </c>
      <c r="H2445" s="55" t="s">
        <v>211</v>
      </c>
      <c r="I2445" s="55" t="s">
        <v>190</v>
      </c>
      <c r="J2445" s="65" t="s">
        <v>358</v>
      </c>
    </row>
    <row r="2446" spans="1:10" ht="42.75" x14ac:dyDescent="0.25">
      <c r="A2446" s="66">
        <v>202408080</v>
      </c>
      <c r="B2446" s="56">
        <v>45673.649140080997</v>
      </c>
      <c r="C2446" s="55" t="s">
        <v>1</v>
      </c>
      <c r="D2446" s="55" t="s">
        <v>188</v>
      </c>
      <c r="E2446" s="55" t="s">
        <v>4</v>
      </c>
      <c r="F2446" s="55" t="s">
        <v>28</v>
      </c>
      <c r="G2446" s="55" t="s">
        <v>93</v>
      </c>
      <c r="H2446" s="55" t="s">
        <v>205</v>
      </c>
      <c r="I2446" s="55" t="s">
        <v>190</v>
      </c>
      <c r="J2446" s="65" t="s">
        <v>358</v>
      </c>
    </row>
    <row r="2447" spans="1:10" ht="42.75" x14ac:dyDescent="0.25">
      <c r="A2447" s="66">
        <v>202408084</v>
      </c>
      <c r="B2447" s="56">
        <v>45673</v>
      </c>
      <c r="C2447" s="55" t="s">
        <v>1</v>
      </c>
      <c r="D2447" s="55" t="s">
        <v>188</v>
      </c>
      <c r="E2447" s="55" t="s">
        <v>196</v>
      </c>
      <c r="F2447" s="55" t="s">
        <v>38</v>
      </c>
      <c r="G2447" s="55" t="s">
        <v>89</v>
      </c>
      <c r="H2447" s="55" t="s">
        <v>103</v>
      </c>
      <c r="I2447" s="55" t="s">
        <v>190</v>
      </c>
      <c r="J2447" s="65" t="s">
        <v>358</v>
      </c>
    </row>
    <row r="2448" spans="1:10" ht="42.75" x14ac:dyDescent="0.25">
      <c r="A2448" s="66">
        <v>202408088</v>
      </c>
      <c r="B2448" s="56">
        <v>45674</v>
      </c>
      <c r="C2448" s="55" t="s">
        <v>1</v>
      </c>
      <c r="D2448" s="55" t="s">
        <v>188</v>
      </c>
      <c r="E2448" s="55" t="s">
        <v>196</v>
      </c>
      <c r="F2448" s="55" t="s">
        <v>33</v>
      </c>
      <c r="G2448" s="55" t="s">
        <v>89</v>
      </c>
      <c r="H2448" s="55" t="s">
        <v>103</v>
      </c>
      <c r="I2448" s="55" t="s">
        <v>190</v>
      </c>
      <c r="J2448" s="65" t="s">
        <v>358</v>
      </c>
    </row>
    <row r="2449" spans="1:10" ht="42.75" x14ac:dyDescent="0.25">
      <c r="A2449" s="66">
        <v>202408089</v>
      </c>
      <c r="B2449" s="56">
        <v>45674</v>
      </c>
      <c r="C2449" s="55" t="s">
        <v>2</v>
      </c>
      <c r="D2449" s="55" t="s">
        <v>199</v>
      </c>
      <c r="E2449" s="55" t="s">
        <v>200</v>
      </c>
      <c r="F2449" s="55" t="s">
        <v>315</v>
      </c>
      <c r="G2449" s="55" t="s">
        <v>202</v>
      </c>
      <c r="H2449" s="55" t="s">
        <v>215</v>
      </c>
      <c r="I2449" s="55" t="s">
        <v>190</v>
      </c>
      <c r="J2449" s="65" t="s">
        <v>358</v>
      </c>
    </row>
    <row r="2450" spans="1:10" ht="42.75" x14ac:dyDescent="0.25">
      <c r="A2450" s="66">
        <v>202408090</v>
      </c>
      <c r="B2450" s="56">
        <v>45674</v>
      </c>
      <c r="C2450" s="55" t="s">
        <v>2</v>
      </c>
      <c r="D2450" s="55" t="s">
        <v>199</v>
      </c>
      <c r="E2450" s="55" t="s">
        <v>200</v>
      </c>
      <c r="F2450" s="55" t="s">
        <v>315</v>
      </c>
      <c r="G2450" s="55" t="s">
        <v>202</v>
      </c>
      <c r="H2450" s="55" t="s">
        <v>215</v>
      </c>
      <c r="I2450" s="55" t="s">
        <v>213</v>
      </c>
      <c r="J2450" s="65" t="s">
        <v>358</v>
      </c>
    </row>
    <row r="2451" spans="1:10" ht="57" x14ac:dyDescent="0.25">
      <c r="A2451" s="66">
        <v>202408091</v>
      </c>
      <c r="B2451" s="56">
        <v>45674.133276701403</v>
      </c>
      <c r="C2451" s="55" t="s">
        <v>1</v>
      </c>
      <c r="D2451" s="55" t="s">
        <v>188</v>
      </c>
      <c r="E2451" s="55" t="s">
        <v>4</v>
      </c>
      <c r="F2451" s="55" t="s">
        <v>194</v>
      </c>
      <c r="G2451" s="55" t="s">
        <v>95</v>
      </c>
      <c r="H2451" s="55" t="s">
        <v>111</v>
      </c>
      <c r="I2451" s="55" t="s">
        <v>190</v>
      </c>
      <c r="J2451" s="65" t="s">
        <v>358</v>
      </c>
    </row>
    <row r="2452" spans="1:10" ht="57" x14ac:dyDescent="0.25">
      <c r="A2452" s="66">
        <v>202408092</v>
      </c>
      <c r="B2452" s="56">
        <v>45674</v>
      </c>
      <c r="C2452" s="55" t="s">
        <v>1</v>
      </c>
      <c r="D2452" s="55" t="s">
        <v>188</v>
      </c>
      <c r="E2452" s="55" t="s">
        <v>4</v>
      </c>
      <c r="F2452" s="55" t="s">
        <v>274</v>
      </c>
      <c r="G2452" s="55" t="s">
        <v>95</v>
      </c>
      <c r="H2452" s="55" t="s">
        <v>111</v>
      </c>
      <c r="I2452" s="55" t="s">
        <v>190</v>
      </c>
      <c r="J2452" s="65" t="s">
        <v>358</v>
      </c>
    </row>
    <row r="2453" spans="1:10" ht="142.5" x14ac:dyDescent="0.25">
      <c r="A2453" s="66">
        <v>202408094</v>
      </c>
      <c r="B2453" s="56">
        <v>45674.430757175898</v>
      </c>
      <c r="C2453" s="55" t="s">
        <v>1</v>
      </c>
      <c r="D2453" s="55" t="s">
        <v>188</v>
      </c>
      <c r="E2453" s="55" t="s">
        <v>4</v>
      </c>
      <c r="F2453" s="55" t="s">
        <v>12</v>
      </c>
      <c r="G2453" s="55" t="s">
        <v>90</v>
      </c>
      <c r="H2453" s="55" t="s">
        <v>209</v>
      </c>
      <c r="I2453" s="55" t="s">
        <v>190</v>
      </c>
      <c r="J2453" s="65" t="s">
        <v>358</v>
      </c>
    </row>
    <row r="2454" spans="1:10" ht="57" x14ac:dyDescent="0.25">
      <c r="A2454" s="66">
        <v>202408096</v>
      </c>
      <c r="B2454" s="56">
        <v>45674.445268206</v>
      </c>
      <c r="C2454" s="55" t="s">
        <v>1</v>
      </c>
      <c r="D2454" s="55" t="s">
        <v>188</v>
      </c>
      <c r="E2454" s="55" t="s">
        <v>39</v>
      </c>
      <c r="F2454" s="55" t="s">
        <v>67</v>
      </c>
      <c r="G2454" s="55" t="s">
        <v>87</v>
      </c>
      <c r="H2454" s="55" t="s">
        <v>301</v>
      </c>
      <c r="I2454" s="55" t="s">
        <v>190</v>
      </c>
      <c r="J2454" s="65" t="s">
        <v>358</v>
      </c>
    </row>
    <row r="2455" spans="1:10" ht="42.75" x14ac:dyDescent="0.25">
      <c r="A2455" s="66">
        <v>202408098</v>
      </c>
      <c r="B2455" s="56">
        <v>45674.452390590297</v>
      </c>
      <c r="C2455" s="55" t="s">
        <v>1</v>
      </c>
      <c r="D2455" s="55" t="s">
        <v>188</v>
      </c>
      <c r="E2455" s="55" t="s">
        <v>196</v>
      </c>
      <c r="F2455" s="55" t="s">
        <v>36</v>
      </c>
      <c r="G2455" s="55" t="s">
        <v>84</v>
      </c>
      <c r="H2455" s="55" t="s">
        <v>89</v>
      </c>
      <c r="I2455" s="55" t="s">
        <v>190</v>
      </c>
      <c r="J2455" s="65" t="s">
        <v>358</v>
      </c>
    </row>
    <row r="2456" spans="1:10" ht="42.75" x14ac:dyDescent="0.25">
      <c r="A2456" s="66">
        <v>202408103</v>
      </c>
      <c r="B2456" s="56">
        <v>45674.509036030096</v>
      </c>
      <c r="C2456" s="55" t="s">
        <v>1</v>
      </c>
      <c r="D2456" s="55" t="s">
        <v>188</v>
      </c>
      <c r="E2456" s="55" t="s">
        <v>196</v>
      </c>
      <c r="F2456" s="55" t="s">
        <v>32</v>
      </c>
      <c r="G2456" s="55" t="s">
        <v>89</v>
      </c>
      <c r="H2456" s="55" t="s">
        <v>103</v>
      </c>
      <c r="I2456" s="55" t="s">
        <v>190</v>
      </c>
      <c r="J2456" s="65" t="s">
        <v>358</v>
      </c>
    </row>
    <row r="2457" spans="1:10" ht="57" x14ac:dyDescent="0.25">
      <c r="A2457" s="66">
        <v>202408104</v>
      </c>
      <c r="B2457" s="56">
        <v>45674.512857951398</v>
      </c>
      <c r="C2457" s="55" t="s">
        <v>1</v>
      </c>
      <c r="D2457" s="55" t="s">
        <v>188</v>
      </c>
      <c r="E2457" s="55" t="s">
        <v>4</v>
      </c>
      <c r="F2457" s="55" t="s">
        <v>26</v>
      </c>
      <c r="G2457" s="55" t="s">
        <v>87</v>
      </c>
      <c r="H2457" s="55" t="s">
        <v>321</v>
      </c>
      <c r="I2457" s="55" t="s">
        <v>190</v>
      </c>
      <c r="J2457" s="65" t="s">
        <v>358</v>
      </c>
    </row>
    <row r="2458" spans="1:10" ht="28.5" x14ac:dyDescent="0.25">
      <c r="A2458" s="66">
        <v>202408107</v>
      </c>
      <c r="B2458" s="56">
        <v>45674.555993205999</v>
      </c>
      <c r="C2458" s="55" t="s">
        <v>1</v>
      </c>
      <c r="D2458" s="55" t="s">
        <v>188</v>
      </c>
      <c r="E2458" s="55" t="s">
        <v>39</v>
      </c>
      <c r="F2458" s="55" t="s">
        <v>53</v>
      </c>
      <c r="G2458" s="55" t="s">
        <v>90</v>
      </c>
      <c r="H2458" s="55" t="s">
        <v>118</v>
      </c>
      <c r="I2458" s="55" t="s">
        <v>190</v>
      </c>
      <c r="J2458" s="65" t="s">
        <v>358</v>
      </c>
    </row>
    <row r="2459" spans="1:10" ht="142.5" x14ac:dyDescent="0.25">
      <c r="A2459" s="66">
        <v>202408109</v>
      </c>
      <c r="B2459" s="56">
        <v>45674.5776847569</v>
      </c>
      <c r="C2459" s="55" t="s">
        <v>1</v>
      </c>
      <c r="D2459" s="55" t="s">
        <v>188</v>
      </c>
      <c r="E2459" s="55" t="s">
        <v>39</v>
      </c>
      <c r="F2459" s="55" t="s">
        <v>44</v>
      </c>
      <c r="G2459" s="55" t="s">
        <v>90</v>
      </c>
      <c r="H2459" s="55" t="s">
        <v>209</v>
      </c>
      <c r="I2459" s="55" t="s">
        <v>190</v>
      </c>
      <c r="J2459" s="65" t="s">
        <v>358</v>
      </c>
    </row>
    <row r="2460" spans="1:10" ht="57" x14ac:dyDescent="0.25">
      <c r="A2460" s="66">
        <v>202408113</v>
      </c>
      <c r="B2460" s="56">
        <v>45674.659421794</v>
      </c>
      <c r="C2460" s="55" t="s">
        <v>1</v>
      </c>
      <c r="D2460" s="55" t="s">
        <v>188</v>
      </c>
      <c r="E2460" s="55" t="s">
        <v>196</v>
      </c>
      <c r="F2460" s="55" t="s">
        <v>35</v>
      </c>
      <c r="G2460" s="55" t="s">
        <v>84</v>
      </c>
      <c r="H2460" s="55" t="s">
        <v>89</v>
      </c>
      <c r="I2460" s="55" t="s">
        <v>190</v>
      </c>
      <c r="J2460" s="65" t="s">
        <v>358</v>
      </c>
    </row>
    <row r="2461" spans="1:10" ht="28.5" x14ac:dyDescent="0.25">
      <c r="A2461" s="66">
        <v>202408114</v>
      </c>
      <c r="B2461" s="56">
        <v>45674.6760771181</v>
      </c>
      <c r="C2461" s="55" t="s">
        <v>1</v>
      </c>
      <c r="D2461" s="55" t="s">
        <v>188</v>
      </c>
      <c r="E2461" s="55" t="s">
        <v>200</v>
      </c>
      <c r="F2461" s="55" t="s">
        <v>364</v>
      </c>
      <c r="G2461" s="55" t="s">
        <v>95</v>
      </c>
      <c r="H2461" s="55" t="s">
        <v>118</v>
      </c>
      <c r="I2461" s="55" t="s">
        <v>190</v>
      </c>
      <c r="J2461" s="65" t="s">
        <v>358</v>
      </c>
    </row>
    <row r="2462" spans="1:10" ht="71.25" x14ac:dyDescent="0.25">
      <c r="A2462" s="66">
        <v>202408118</v>
      </c>
      <c r="B2462" s="56">
        <v>45677</v>
      </c>
      <c r="C2462" s="55" t="s">
        <v>1</v>
      </c>
      <c r="D2462" s="55" t="s">
        <v>188</v>
      </c>
      <c r="E2462" s="55" t="s">
        <v>200</v>
      </c>
      <c r="F2462" s="55" t="s">
        <v>364</v>
      </c>
      <c r="G2462" s="55" t="s">
        <v>95</v>
      </c>
      <c r="H2462" s="55" t="s">
        <v>121</v>
      </c>
      <c r="I2462" s="55" t="s">
        <v>190</v>
      </c>
      <c r="J2462" s="65" t="s">
        <v>358</v>
      </c>
    </row>
    <row r="2463" spans="1:10" ht="57" x14ac:dyDescent="0.25">
      <c r="A2463" s="66">
        <v>202408122</v>
      </c>
      <c r="B2463" s="56">
        <v>45677</v>
      </c>
      <c r="C2463" s="55" t="s">
        <v>1</v>
      </c>
      <c r="D2463" s="55" t="s">
        <v>188</v>
      </c>
      <c r="E2463" s="55" t="s">
        <v>4</v>
      </c>
      <c r="F2463" s="55" t="s">
        <v>194</v>
      </c>
      <c r="G2463" s="55" t="s">
        <v>83</v>
      </c>
      <c r="H2463" s="55" t="s">
        <v>228</v>
      </c>
      <c r="I2463" s="55" t="s">
        <v>190</v>
      </c>
      <c r="J2463" s="65" t="s">
        <v>358</v>
      </c>
    </row>
    <row r="2464" spans="1:10" ht="71.25" x14ac:dyDescent="0.25">
      <c r="A2464" s="66">
        <v>202408123</v>
      </c>
      <c r="B2464" s="56">
        <v>45677</v>
      </c>
      <c r="C2464" s="55" t="s">
        <v>1</v>
      </c>
      <c r="D2464" s="55" t="s">
        <v>188</v>
      </c>
      <c r="E2464" s="55" t="s">
        <v>4</v>
      </c>
      <c r="F2464" s="55" t="s">
        <v>29</v>
      </c>
      <c r="G2464" s="55" t="s">
        <v>87</v>
      </c>
      <c r="H2464" s="55" t="s">
        <v>219</v>
      </c>
      <c r="I2464" s="55" t="s">
        <v>190</v>
      </c>
      <c r="J2464" s="65" t="s">
        <v>358</v>
      </c>
    </row>
    <row r="2465" spans="1:10" ht="42.75" x14ac:dyDescent="0.25">
      <c r="A2465" s="66">
        <v>202408124</v>
      </c>
      <c r="B2465" s="56">
        <v>45677</v>
      </c>
      <c r="C2465" s="55" t="s">
        <v>1</v>
      </c>
      <c r="D2465" s="55" t="s">
        <v>188</v>
      </c>
      <c r="E2465" s="55" t="s">
        <v>4</v>
      </c>
      <c r="F2465" s="55" t="s">
        <v>29</v>
      </c>
      <c r="G2465" s="55" t="s">
        <v>93</v>
      </c>
      <c r="H2465" s="55" t="s">
        <v>205</v>
      </c>
      <c r="I2465" s="55" t="s">
        <v>190</v>
      </c>
      <c r="J2465" s="65" t="s">
        <v>358</v>
      </c>
    </row>
    <row r="2466" spans="1:10" ht="42.75" x14ac:dyDescent="0.25">
      <c r="A2466" s="66">
        <v>202408125</v>
      </c>
      <c r="B2466" s="56">
        <v>45678</v>
      </c>
      <c r="C2466" s="55" t="s">
        <v>1</v>
      </c>
      <c r="D2466" s="55" t="s">
        <v>188</v>
      </c>
      <c r="E2466" s="55" t="s">
        <v>196</v>
      </c>
      <c r="F2466" s="55" t="s">
        <v>36</v>
      </c>
      <c r="G2466" s="55" t="s">
        <v>89</v>
      </c>
      <c r="H2466" s="55" t="s">
        <v>118</v>
      </c>
      <c r="I2466" s="55" t="s">
        <v>190</v>
      </c>
      <c r="J2466" s="65" t="s">
        <v>358</v>
      </c>
    </row>
    <row r="2467" spans="1:10" ht="42.75" x14ac:dyDescent="0.25">
      <c r="A2467" s="66">
        <v>202408127</v>
      </c>
      <c r="B2467" s="56">
        <v>45677</v>
      </c>
      <c r="C2467" s="55" t="s">
        <v>1</v>
      </c>
      <c r="D2467" s="55" t="s">
        <v>188</v>
      </c>
      <c r="E2467" s="55" t="s">
        <v>196</v>
      </c>
      <c r="F2467" s="55" t="s">
        <v>38</v>
      </c>
      <c r="G2467" s="55" t="s">
        <v>89</v>
      </c>
      <c r="H2467" s="55" t="s">
        <v>103</v>
      </c>
      <c r="I2467" s="55" t="s">
        <v>190</v>
      </c>
      <c r="J2467" s="65" t="s">
        <v>358</v>
      </c>
    </row>
    <row r="2468" spans="1:10" ht="28.5" x14ac:dyDescent="0.25">
      <c r="A2468" s="66">
        <v>202408128</v>
      </c>
      <c r="B2468" s="56">
        <v>45677</v>
      </c>
      <c r="C2468" s="55" t="s">
        <v>1</v>
      </c>
      <c r="D2468" s="55" t="s">
        <v>188</v>
      </c>
      <c r="E2468" s="55" t="s">
        <v>4</v>
      </c>
      <c r="F2468" s="55" t="s">
        <v>15</v>
      </c>
      <c r="G2468" s="55" t="s">
        <v>88</v>
      </c>
      <c r="H2468" s="55" t="s">
        <v>216</v>
      </c>
      <c r="I2468" s="55" t="s">
        <v>190</v>
      </c>
      <c r="J2468" s="65" t="s">
        <v>358</v>
      </c>
    </row>
    <row r="2469" spans="1:10" ht="85.5" x14ac:dyDescent="0.25">
      <c r="A2469" s="66">
        <v>202408129</v>
      </c>
      <c r="B2469" s="56">
        <v>45677</v>
      </c>
      <c r="C2469" s="55" t="s">
        <v>1</v>
      </c>
      <c r="D2469" s="55" t="s">
        <v>188</v>
      </c>
      <c r="E2469" s="55" t="s">
        <v>196</v>
      </c>
      <c r="F2469" s="55" t="s">
        <v>33</v>
      </c>
      <c r="G2469" s="55" t="s">
        <v>89</v>
      </c>
      <c r="H2469" s="55" t="s">
        <v>107</v>
      </c>
      <c r="I2469" s="55" t="s">
        <v>190</v>
      </c>
      <c r="J2469" s="65" t="s">
        <v>358</v>
      </c>
    </row>
    <row r="2470" spans="1:10" ht="85.5" x14ac:dyDescent="0.25">
      <c r="A2470" s="66">
        <v>202408130</v>
      </c>
      <c r="B2470" s="56">
        <v>45677</v>
      </c>
      <c r="C2470" s="55" t="s">
        <v>1</v>
      </c>
      <c r="D2470" s="55" t="s">
        <v>188</v>
      </c>
      <c r="E2470" s="55" t="s">
        <v>4</v>
      </c>
      <c r="F2470" s="55" t="s">
        <v>15</v>
      </c>
      <c r="G2470" s="55" t="s">
        <v>92</v>
      </c>
      <c r="H2470" s="55" t="s">
        <v>247</v>
      </c>
      <c r="I2470" s="55" t="s">
        <v>190</v>
      </c>
      <c r="J2470" s="65" t="s">
        <v>358</v>
      </c>
    </row>
    <row r="2471" spans="1:10" ht="142.5" x14ac:dyDescent="0.25">
      <c r="A2471" s="66">
        <v>202408148</v>
      </c>
      <c r="B2471" s="56">
        <v>45677.546744213003</v>
      </c>
      <c r="C2471" s="55" t="s">
        <v>1</v>
      </c>
      <c r="D2471" s="55" t="s">
        <v>188</v>
      </c>
      <c r="E2471" s="55" t="s">
        <v>4</v>
      </c>
      <c r="F2471" s="55" t="s">
        <v>24</v>
      </c>
      <c r="G2471" s="55" t="s">
        <v>90</v>
      </c>
      <c r="H2471" s="55" t="s">
        <v>209</v>
      </c>
      <c r="I2471" s="55" t="s">
        <v>190</v>
      </c>
      <c r="J2471" s="65" t="s">
        <v>358</v>
      </c>
    </row>
    <row r="2472" spans="1:10" ht="42.75" x14ac:dyDescent="0.25">
      <c r="A2472" s="66">
        <v>202408150</v>
      </c>
      <c r="B2472" s="56">
        <v>45677</v>
      </c>
      <c r="C2472" s="55" t="s">
        <v>1</v>
      </c>
      <c r="D2472" s="55" t="s">
        <v>188</v>
      </c>
      <c r="E2472" s="55" t="s">
        <v>4</v>
      </c>
      <c r="F2472" s="55" t="s">
        <v>19</v>
      </c>
      <c r="G2472" s="55" t="s">
        <v>84</v>
      </c>
      <c r="H2472" s="55" t="s">
        <v>95</v>
      </c>
      <c r="I2472" s="55" t="s">
        <v>190</v>
      </c>
      <c r="J2472" s="65" t="s">
        <v>358</v>
      </c>
    </row>
    <row r="2473" spans="1:10" ht="42.75" x14ac:dyDescent="0.25">
      <c r="A2473" s="66">
        <v>202408152</v>
      </c>
      <c r="B2473" s="56">
        <v>45677</v>
      </c>
      <c r="C2473" s="55" t="s">
        <v>1</v>
      </c>
      <c r="D2473" s="55" t="s">
        <v>188</v>
      </c>
      <c r="E2473" s="55" t="s">
        <v>196</v>
      </c>
      <c r="F2473" s="55" t="s">
        <v>33</v>
      </c>
      <c r="G2473" s="55" t="s">
        <v>89</v>
      </c>
      <c r="H2473" s="55" t="s">
        <v>122</v>
      </c>
      <c r="I2473" s="55" t="s">
        <v>190</v>
      </c>
      <c r="J2473" s="65" t="s">
        <v>358</v>
      </c>
    </row>
    <row r="2474" spans="1:10" ht="28.5" x14ac:dyDescent="0.25">
      <c r="A2474" s="66">
        <v>202408156</v>
      </c>
      <c r="B2474" s="56">
        <v>45677.592713738399</v>
      </c>
      <c r="C2474" s="55" t="s">
        <v>1</v>
      </c>
      <c r="D2474" s="55" t="s">
        <v>188</v>
      </c>
      <c r="E2474" s="55" t="s">
        <v>39</v>
      </c>
      <c r="F2474" s="55" t="s">
        <v>71</v>
      </c>
      <c r="G2474" s="55" t="s">
        <v>90</v>
      </c>
      <c r="H2474" s="55" t="s">
        <v>118</v>
      </c>
      <c r="I2474" s="55" t="s">
        <v>190</v>
      </c>
      <c r="J2474" s="65" t="s">
        <v>358</v>
      </c>
    </row>
    <row r="2475" spans="1:10" ht="57" x14ac:dyDescent="0.25">
      <c r="A2475" s="66">
        <v>202408159</v>
      </c>
      <c r="B2475" s="56">
        <v>45677.604352002301</v>
      </c>
      <c r="C2475" s="55" t="s">
        <v>1</v>
      </c>
      <c r="D2475" s="55" t="s">
        <v>188</v>
      </c>
      <c r="E2475" s="55" t="s">
        <v>4</v>
      </c>
      <c r="F2475" s="55" t="s">
        <v>274</v>
      </c>
      <c r="G2475" s="55" t="s">
        <v>91</v>
      </c>
      <c r="H2475" s="55" t="s">
        <v>305</v>
      </c>
      <c r="I2475" s="55" t="s">
        <v>190</v>
      </c>
      <c r="J2475" s="65" t="s">
        <v>358</v>
      </c>
    </row>
    <row r="2476" spans="1:10" ht="57" x14ac:dyDescent="0.25">
      <c r="A2476" s="66">
        <v>202408165</v>
      </c>
      <c r="B2476" s="56">
        <v>45677.643472418997</v>
      </c>
      <c r="C2476" s="55" t="s">
        <v>1</v>
      </c>
      <c r="D2476" s="55" t="s">
        <v>188</v>
      </c>
      <c r="E2476" s="55" t="s">
        <v>4</v>
      </c>
      <c r="F2476" s="55" t="s">
        <v>194</v>
      </c>
      <c r="G2476" s="55" t="s">
        <v>87</v>
      </c>
      <c r="H2476" s="55" t="s">
        <v>263</v>
      </c>
      <c r="I2476" s="55" t="s">
        <v>190</v>
      </c>
      <c r="J2476" s="65" t="s">
        <v>358</v>
      </c>
    </row>
    <row r="2477" spans="1:10" ht="42.75" x14ac:dyDescent="0.25">
      <c r="A2477" s="66">
        <v>202408167</v>
      </c>
      <c r="B2477" s="56">
        <v>45677</v>
      </c>
      <c r="C2477" s="55" t="s">
        <v>1</v>
      </c>
      <c r="D2477" s="55" t="s">
        <v>188</v>
      </c>
      <c r="E2477" s="55" t="s">
        <v>4</v>
      </c>
      <c r="F2477" s="55" t="s">
        <v>194</v>
      </c>
      <c r="G2477" s="55" t="s">
        <v>84</v>
      </c>
      <c r="H2477" s="55" t="s">
        <v>211</v>
      </c>
      <c r="I2477" s="55" t="s">
        <v>190</v>
      </c>
      <c r="J2477" s="65" t="s">
        <v>358</v>
      </c>
    </row>
    <row r="2478" spans="1:10" ht="28.5" x14ac:dyDescent="0.25">
      <c r="A2478" s="66">
        <v>202408172</v>
      </c>
      <c r="B2478" s="56">
        <v>45674</v>
      </c>
      <c r="C2478" s="55" t="s">
        <v>1</v>
      </c>
      <c r="D2478" s="55" t="s">
        <v>188</v>
      </c>
      <c r="E2478" s="55" t="s">
        <v>4</v>
      </c>
      <c r="F2478" s="55" t="s">
        <v>10</v>
      </c>
      <c r="G2478" s="55" t="s">
        <v>80</v>
      </c>
      <c r="H2478" s="55" t="s">
        <v>261</v>
      </c>
      <c r="I2478" s="55" t="s">
        <v>190</v>
      </c>
      <c r="J2478" s="65" t="s">
        <v>358</v>
      </c>
    </row>
    <row r="2479" spans="1:10" ht="28.5" x14ac:dyDescent="0.25">
      <c r="A2479" s="66">
        <v>202408173</v>
      </c>
      <c r="B2479" s="56">
        <v>45674</v>
      </c>
      <c r="C2479" s="55" t="s">
        <v>1</v>
      </c>
      <c r="D2479" s="55" t="s">
        <v>188</v>
      </c>
      <c r="E2479" s="55" t="s">
        <v>200</v>
      </c>
      <c r="F2479" s="55" t="s">
        <v>365</v>
      </c>
      <c r="G2479" s="55" t="s">
        <v>95</v>
      </c>
      <c r="H2479" s="55" t="s">
        <v>118</v>
      </c>
      <c r="I2479" s="55" t="s">
        <v>190</v>
      </c>
      <c r="J2479" s="65" t="s">
        <v>358</v>
      </c>
    </row>
    <row r="2480" spans="1:10" ht="42.75" x14ac:dyDescent="0.25">
      <c r="A2480" s="66">
        <v>202408179</v>
      </c>
      <c r="B2480" s="56">
        <v>45678</v>
      </c>
      <c r="C2480" s="55" t="s">
        <v>1</v>
      </c>
      <c r="D2480" s="55" t="s">
        <v>188</v>
      </c>
      <c r="E2480" s="55" t="s">
        <v>196</v>
      </c>
      <c r="F2480" s="55" t="s">
        <v>33</v>
      </c>
      <c r="G2480" s="55" t="s">
        <v>89</v>
      </c>
      <c r="H2480" s="55" t="s">
        <v>103</v>
      </c>
      <c r="I2480" s="55" t="s">
        <v>190</v>
      </c>
      <c r="J2480" s="65" t="s">
        <v>358</v>
      </c>
    </row>
    <row r="2481" spans="1:10" ht="28.5" x14ac:dyDescent="0.25">
      <c r="A2481" s="66">
        <v>202408181</v>
      </c>
      <c r="B2481" s="56">
        <v>45674</v>
      </c>
      <c r="C2481" s="55" t="s">
        <v>1</v>
      </c>
      <c r="D2481" s="55" t="s">
        <v>188</v>
      </c>
      <c r="E2481" s="55" t="s">
        <v>4</v>
      </c>
      <c r="F2481" s="55" t="s">
        <v>9</v>
      </c>
      <c r="G2481" s="55" t="s">
        <v>84</v>
      </c>
      <c r="H2481" s="55" t="s">
        <v>86</v>
      </c>
      <c r="I2481" s="55" t="s">
        <v>190</v>
      </c>
      <c r="J2481" s="65" t="s">
        <v>358</v>
      </c>
    </row>
    <row r="2482" spans="1:10" ht="28.5" x14ac:dyDescent="0.25">
      <c r="A2482" s="66">
        <v>202408182</v>
      </c>
      <c r="B2482" s="56">
        <v>45677</v>
      </c>
      <c r="C2482" s="55" t="s">
        <v>1</v>
      </c>
      <c r="D2482" s="55" t="s">
        <v>188</v>
      </c>
      <c r="E2482" s="55" t="s">
        <v>4</v>
      </c>
      <c r="F2482" s="55" t="s">
        <v>24</v>
      </c>
      <c r="G2482" s="55" t="s">
        <v>90</v>
      </c>
      <c r="H2482" s="55" t="s">
        <v>118</v>
      </c>
      <c r="I2482" s="55" t="s">
        <v>190</v>
      </c>
      <c r="J2482" s="65" t="s">
        <v>358</v>
      </c>
    </row>
    <row r="2483" spans="1:10" ht="42.75" x14ac:dyDescent="0.25">
      <c r="A2483" s="66">
        <v>202408187</v>
      </c>
      <c r="B2483" s="56">
        <v>45678</v>
      </c>
      <c r="C2483" s="55" t="s">
        <v>1</v>
      </c>
      <c r="D2483" s="55" t="s">
        <v>188</v>
      </c>
      <c r="E2483" s="55" t="s">
        <v>4</v>
      </c>
      <c r="F2483" s="55" t="s">
        <v>25</v>
      </c>
      <c r="G2483" s="55" t="s">
        <v>95</v>
      </c>
      <c r="H2483" s="55" t="s">
        <v>118</v>
      </c>
      <c r="I2483" s="55" t="s">
        <v>190</v>
      </c>
      <c r="J2483" s="65" t="s">
        <v>358</v>
      </c>
    </row>
    <row r="2484" spans="1:10" ht="42.75" x14ac:dyDescent="0.25">
      <c r="A2484" s="66">
        <v>202408192</v>
      </c>
      <c r="B2484" s="56">
        <v>45678</v>
      </c>
      <c r="C2484" s="55" t="s">
        <v>1</v>
      </c>
      <c r="D2484" s="55" t="s">
        <v>188</v>
      </c>
      <c r="E2484" s="55" t="s">
        <v>196</v>
      </c>
      <c r="F2484" s="55" t="s">
        <v>38</v>
      </c>
      <c r="G2484" s="55" t="s">
        <v>89</v>
      </c>
      <c r="H2484" s="55" t="s">
        <v>112</v>
      </c>
      <c r="I2484" s="55" t="s">
        <v>190</v>
      </c>
      <c r="J2484" s="65" t="s">
        <v>358</v>
      </c>
    </row>
    <row r="2485" spans="1:10" ht="42.75" x14ac:dyDescent="0.25">
      <c r="A2485" s="66">
        <v>202408201</v>
      </c>
      <c r="B2485" s="56">
        <v>45678</v>
      </c>
      <c r="C2485" s="55" t="s">
        <v>2</v>
      </c>
      <c r="D2485" s="55" t="s">
        <v>199</v>
      </c>
      <c r="E2485" s="55" t="s">
        <v>200</v>
      </c>
      <c r="F2485" s="55" t="s">
        <v>366</v>
      </c>
      <c r="G2485" s="55" t="s">
        <v>202</v>
      </c>
      <c r="H2485" s="55" t="s">
        <v>215</v>
      </c>
      <c r="I2485" s="55" t="s">
        <v>190</v>
      </c>
      <c r="J2485" s="65" t="s">
        <v>358</v>
      </c>
    </row>
    <row r="2486" spans="1:10" ht="71.25" x14ac:dyDescent="0.25">
      <c r="A2486" s="66">
        <v>202408203</v>
      </c>
      <c r="B2486" s="56">
        <v>45678.621074768504</v>
      </c>
      <c r="C2486" s="55" t="s">
        <v>1</v>
      </c>
      <c r="D2486" s="55" t="s">
        <v>188</v>
      </c>
      <c r="E2486" s="55" t="s">
        <v>4</v>
      </c>
      <c r="F2486" s="55" t="s">
        <v>24</v>
      </c>
      <c r="G2486" s="55" t="s">
        <v>87</v>
      </c>
      <c r="H2486" s="55" t="s">
        <v>219</v>
      </c>
      <c r="I2486" s="55" t="s">
        <v>190</v>
      </c>
      <c r="J2486" s="65" t="s">
        <v>358</v>
      </c>
    </row>
    <row r="2487" spans="1:10" ht="71.25" x14ac:dyDescent="0.25">
      <c r="A2487" s="66">
        <v>202408213</v>
      </c>
      <c r="B2487" s="56">
        <v>45677</v>
      </c>
      <c r="C2487" s="55" t="s">
        <v>1</v>
      </c>
      <c r="D2487" s="55" t="s">
        <v>188</v>
      </c>
      <c r="E2487" s="55" t="s">
        <v>196</v>
      </c>
      <c r="F2487" s="55" t="s">
        <v>33</v>
      </c>
      <c r="G2487" s="55" t="s">
        <v>89</v>
      </c>
      <c r="H2487" s="55" t="s">
        <v>106</v>
      </c>
      <c r="I2487" s="55" t="s">
        <v>190</v>
      </c>
      <c r="J2487" s="65" t="s">
        <v>358</v>
      </c>
    </row>
    <row r="2488" spans="1:10" ht="28.5" x14ac:dyDescent="0.25">
      <c r="A2488" s="66">
        <v>202408220</v>
      </c>
      <c r="B2488" s="56">
        <v>45679</v>
      </c>
      <c r="C2488" s="55" t="s">
        <v>1</v>
      </c>
      <c r="D2488" s="55" t="s">
        <v>188</v>
      </c>
      <c r="E2488" s="55" t="s">
        <v>4</v>
      </c>
      <c r="F2488" s="55" t="s">
        <v>21</v>
      </c>
      <c r="G2488" s="55" t="s">
        <v>80</v>
      </c>
      <c r="H2488" s="55" t="s">
        <v>118</v>
      </c>
      <c r="I2488" s="55" t="s">
        <v>190</v>
      </c>
      <c r="J2488" s="65" t="s">
        <v>358</v>
      </c>
    </row>
    <row r="2489" spans="1:10" ht="57" x14ac:dyDescent="0.25">
      <c r="A2489" s="66">
        <v>202408225</v>
      </c>
      <c r="B2489" s="56">
        <v>45677</v>
      </c>
      <c r="C2489" s="55" t="s">
        <v>1</v>
      </c>
      <c r="D2489" s="55" t="s">
        <v>188</v>
      </c>
      <c r="E2489" s="55" t="s">
        <v>196</v>
      </c>
      <c r="F2489" s="55" t="s">
        <v>35</v>
      </c>
      <c r="G2489" s="55" t="s">
        <v>89</v>
      </c>
      <c r="H2489" s="55" t="s">
        <v>103</v>
      </c>
      <c r="I2489" s="55" t="s">
        <v>190</v>
      </c>
      <c r="J2489" s="65" t="s">
        <v>358</v>
      </c>
    </row>
    <row r="2490" spans="1:10" ht="85.5" x14ac:dyDescent="0.25">
      <c r="A2490" s="66">
        <v>202408227</v>
      </c>
      <c r="B2490" s="56">
        <v>45678</v>
      </c>
      <c r="C2490" s="55" t="s">
        <v>1</v>
      </c>
      <c r="D2490" s="55" t="s">
        <v>188</v>
      </c>
      <c r="E2490" s="55" t="s">
        <v>196</v>
      </c>
      <c r="F2490" s="55" t="s">
        <v>38</v>
      </c>
      <c r="G2490" s="55" t="s">
        <v>89</v>
      </c>
      <c r="H2490" s="55" t="s">
        <v>107</v>
      </c>
      <c r="I2490" s="55" t="s">
        <v>190</v>
      </c>
      <c r="J2490" s="65" t="s">
        <v>358</v>
      </c>
    </row>
    <row r="2491" spans="1:10" ht="57" x14ac:dyDescent="0.25">
      <c r="A2491" s="66">
        <v>202408230</v>
      </c>
      <c r="B2491" s="56">
        <v>45679</v>
      </c>
      <c r="C2491" s="55" t="s">
        <v>1</v>
      </c>
      <c r="D2491" s="55" t="s">
        <v>188</v>
      </c>
      <c r="E2491" s="55" t="s">
        <v>4</v>
      </c>
      <c r="F2491" s="55" t="s">
        <v>8</v>
      </c>
      <c r="G2491" s="55" t="s">
        <v>90</v>
      </c>
      <c r="H2491" s="55" t="s">
        <v>270</v>
      </c>
      <c r="I2491" s="55" t="s">
        <v>190</v>
      </c>
      <c r="J2491" s="65" t="s">
        <v>358</v>
      </c>
    </row>
    <row r="2492" spans="1:10" ht="42.75" x14ac:dyDescent="0.25">
      <c r="A2492" s="66">
        <v>202408232</v>
      </c>
      <c r="B2492" s="56">
        <v>45679</v>
      </c>
      <c r="C2492" s="55" t="s">
        <v>1</v>
      </c>
      <c r="D2492" s="55" t="s">
        <v>188</v>
      </c>
      <c r="E2492" s="55" t="s">
        <v>196</v>
      </c>
      <c r="F2492" s="55" t="s">
        <v>33</v>
      </c>
      <c r="G2492" s="55" t="s">
        <v>89</v>
      </c>
      <c r="H2492" s="55" t="s">
        <v>103</v>
      </c>
      <c r="I2492" s="55" t="s">
        <v>190</v>
      </c>
      <c r="J2492" s="65" t="s">
        <v>358</v>
      </c>
    </row>
    <row r="2493" spans="1:10" ht="71.25" x14ac:dyDescent="0.25">
      <c r="A2493" s="66">
        <v>202408236</v>
      </c>
      <c r="B2493" s="56">
        <v>45679</v>
      </c>
      <c r="C2493" s="55" t="s">
        <v>1</v>
      </c>
      <c r="D2493" s="55" t="s">
        <v>188</v>
      </c>
      <c r="E2493" s="55" t="s">
        <v>4</v>
      </c>
      <c r="F2493" s="55" t="s">
        <v>10</v>
      </c>
      <c r="G2493" s="55" t="s">
        <v>87</v>
      </c>
      <c r="H2493" s="55" t="s">
        <v>219</v>
      </c>
      <c r="I2493" s="55" t="s">
        <v>190</v>
      </c>
      <c r="J2493" s="65" t="s">
        <v>358</v>
      </c>
    </row>
    <row r="2494" spans="1:10" ht="42.75" x14ac:dyDescent="0.25">
      <c r="A2494" s="66">
        <v>202408237</v>
      </c>
      <c r="B2494" s="56">
        <v>45679</v>
      </c>
      <c r="C2494" s="55" t="s">
        <v>1</v>
      </c>
      <c r="D2494" s="55" t="s">
        <v>188</v>
      </c>
      <c r="E2494" s="55" t="s">
        <v>196</v>
      </c>
      <c r="F2494" s="55" t="s">
        <v>32</v>
      </c>
      <c r="G2494" s="55" t="s">
        <v>89</v>
      </c>
      <c r="H2494" s="55" t="s">
        <v>103</v>
      </c>
      <c r="I2494" s="55" t="s">
        <v>190</v>
      </c>
      <c r="J2494" s="65" t="s">
        <v>358</v>
      </c>
    </row>
    <row r="2495" spans="1:10" ht="42.75" x14ac:dyDescent="0.25">
      <c r="A2495" s="66">
        <v>202408239</v>
      </c>
      <c r="B2495" s="56">
        <v>45679</v>
      </c>
      <c r="C2495" s="55" t="s">
        <v>1</v>
      </c>
      <c r="D2495" s="55" t="s">
        <v>188</v>
      </c>
      <c r="E2495" s="55" t="s">
        <v>4</v>
      </c>
      <c r="F2495" s="55" t="s">
        <v>14</v>
      </c>
      <c r="G2495" s="55" t="s">
        <v>92</v>
      </c>
      <c r="H2495" s="55" t="s">
        <v>212</v>
      </c>
      <c r="I2495" s="55" t="s">
        <v>190</v>
      </c>
      <c r="J2495" s="65" t="s">
        <v>358</v>
      </c>
    </row>
    <row r="2496" spans="1:10" ht="142.5" x14ac:dyDescent="0.25">
      <c r="A2496" s="66">
        <v>202408241</v>
      </c>
      <c r="B2496" s="56">
        <v>45679</v>
      </c>
      <c r="C2496" s="55" t="s">
        <v>1</v>
      </c>
      <c r="D2496" s="55" t="s">
        <v>188</v>
      </c>
      <c r="E2496" s="55" t="s">
        <v>39</v>
      </c>
      <c r="F2496" s="55" t="s">
        <v>51</v>
      </c>
      <c r="G2496" s="55" t="s">
        <v>90</v>
      </c>
      <c r="H2496" s="55" t="s">
        <v>209</v>
      </c>
      <c r="I2496" s="55" t="s">
        <v>190</v>
      </c>
      <c r="J2496" s="65" t="s">
        <v>358</v>
      </c>
    </row>
    <row r="2497" spans="1:10" ht="114" x14ac:dyDescent="0.25">
      <c r="A2497" s="66">
        <v>202408242</v>
      </c>
      <c r="B2497" s="56">
        <v>45679</v>
      </c>
      <c r="C2497" s="55" t="s">
        <v>1</v>
      </c>
      <c r="D2497" s="55" t="s">
        <v>188</v>
      </c>
      <c r="E2497" s="55" t="s">
        <v>4</v>
      </c>
      <c r="F2497" s="55" t="s">
        <v>194</v>
      </c>
      <c r="G2497" s="55" t="s">
        <v>80</v>
      </c>
      <c r="H2497" s="55" t="s">
        <v>240</v>
      </c>
      <c r="I2497" s="55" t="s">
        <v>190</v>
      </c>
      <c r="J2497" s="65" t="s">
        <v>358</v>
      </c>
    </row>
    <row r="2498" spans="1:10" ht="42.75" x14ac:dyDescent="0.25">
      <c r="A2498" s="66">
        <v>202408243</v>
      </c>
      <c r="B2498" s="56">
        <v>45679.416059571799</v>
      </c>
      <c r="C2498" s="55" t="s">
        <v>1</v>
      </c>
      <c r="D2498" s="55" t="s">
        <v>188</v>
      </c>
      <c r="E2498" s="55" t="s">
        <v>4</v>
      </c>
      <c r="F2498" s="55" t="s">
        <v>15</v>
      </c>
      <c r="G2498" s="55" t="s">
        <v>92</v>
      </c>
      <c r="H2498" s="55" t="s">
        <v>212</v>
      </c>
      <c r="I2498" s="55" t="s">
        <v>190</v>
      </c>
      <c r="J2498" s="65" t="s">
        <v>358</v>
      </c>
    </row>
    <row r="2499" spans="1:10" ht="57" x14ac:dyDescent="0.25">
      <c r="A2499" s="66">
        <v>202408246</v>
      </c>
      <c r="B2499" s="56">
        <v>45679.445972187503</v>
      </c>
      <c r="C2499" s="55" t="s">
        <v>1</v>
      </c>
      <c r="D2499" s="55" t="s">
        <v>188</v>
      </c>
      <c r="E2499" s="55" t="s">
        <v>39</v>
      </c>
      <c r="F2499" s="55" t="s">
        <v>65</v>
      </c>
      <c r="G2499" s="55" t="s">
        <v>95</v>
      </c>
      <c r="H2499" s="55" t="s">
        <v>225</v>
      </c>
      <c r="I2499" s="55" t="s">
        <v>190</v>
      </c>
      <c r="J2499" s="65" t="s">
        <v>358</v>
      </c>
    </row>
    <row r="2500" spans="1:10" ht="142.5" x14ac:dyDescent="0.25">
      <c r="A2500" s="66">
        <v>202408248</v>
      </c>
      <c r="B2500" s="56">
        <v>45679.457455671298</v>
      </c>
      <c r="C2500" s="55" t="s">
        <v>1</v>
      </c>
      <c r="D2500" s="55" t="s">
        <v>188</v>
      </c>
      <c r="E2500" s="55" t="s">
        <v>39</v>
      </c>
      <c r="F2500" s="55" t="s">
        <v>75</v>
      </c>
      <c r="G2500" s="55" t="s">
        <v>90</v>
      </c>
      <c r="H2500" s="55" t="s">
        <v>209</v>
      </c>
      <c r="I2500" s="55" t="s">
        <v>190</v>
      </c>
      <c r="J2500" s="65" t="s">
        <v>358</v>
      </c>
    </row>
    <row r="2501" spans="1:10" ht="42.75" x14ac:dyDescent="0.25">
      <c r="A2501" s="66">
        <v>202408250</v>
      </c>
      <c r="B2501" s="56">
        <v>45679.481735335597</v>
      </c>
      <c r="C2501" s="55" t="s">
        <v>1</v>
      </c>
      <c r="D2501" s="55" t="s">
        <v>188</v>
      </c>
      <c r="E2501" s="55" t="s">
        <v>4</v>
      </c>
      <c r="F2501" s="55" t="s">
        <v>10</v>
      </c>
      <c r="G2501" s="55" t="s">
        <v>84</v>
      </c>
      <c r="H2501" s="55" t="s">
        <v>211</v>
      </c>
      <c r="I2501" s="55" t="s">
        <v>190</v>
      </c>
      <c r="J2501" s="65" t="s">
        <v>358</v>
      </c>
    </row>
    <row r="2502" spans="1:10" ht="42.75" x14ac:dyDescent="0.25">
      <c r="A2502" s="66">
        <v>202408256</v>
      </c>
      <c r="B2502" s="56">
        <v>45679</v>
      </c>
      <c r="C2502" s="55" t="s">
        <v>1</v>
      </c>
      <c r="D2502" s="55" t="s">
        <v>188</v>
      </c>
      <c r="E2502" s="55" t="s">
        <v>196</v>
      </c>
      <c r="F2502" s="55" t="s">
        <v>32</v>
      </c>
      <c r="G2502" s="55" t="s">
        <v>84</v>
      </c>
      <c r="H2502" s="55" t="s">
        <v>89</v>
      </c>
      <c r="I2502" s="55" t="s">
        <v>190</v>
      </c>
      <c r="J2502" s="65" t="s">
        <v>358</v>
      </c>
    </row>
    <row r="2503" spans="1:10" ht="42.75" x14ac:dyDescent="0.25">
      <c r="A2503" s="66">
        <v>202408258</v>
      </c>
      <c r="B2503" s="56">
        <v>45679</v>
      </c>
      <c r="C2503" s="55" t="s">
        <v>1</v>
      </c>
      <c r="D2503" s="55" t="s">
        <v>188</v>
      </c>
      <c r="E2503" s="55" t="s">
        <v>196</v>
      </c>
      <c r="F2503" s="55" t="s">
        <v>34</v>
      </c>
      <c r="G2503" s="55" t="s">
        <v>89</v>
      </c>
      <c r="H2503" s="55" t="s">
        <v>98</v>
      </c>
      <c r="I2503" s="55" t="s">
        <v>190</v>
      </c>
      <c r="J2503" s="65" t="s">
        <v>358</v>
      </c>
    </row>
    <row r="2504" spans="1:10" ht="42.75" x14ac:dyDescent="0.25">
      <c r="A2504" s="66">
        <v>202408260</v>
      </c>
      <c r="B2504" s="56">
        <v>45679</v>
      </c>
      <c r="C2504" s="55" t="s">
        <v>1</v>
      </c>
      <c r="D2504" s="55" t="s">
        <v>188</v>
      </c>
      <c r="E2504" s="55" t="s">
        <v>196</v>
      </c>
      <c r="F2504" s="55" t="s">
        <v>33</v>
      </c>
      <c r="G2504" s="55" t="s">
        <v>89</v>
      </c>
      <c r="H2504" s="55" t="s">
        <v>123</v>
      </c>
      <c r="I2504" s="55" t="s">
        <v>190</v>
      </c>
      <c r="J2504" s="65" t="s">
        <v>358</v>
      </c>
    </row>
    <row r="2505" spans="1:10" ht="42.75" x14ac:dyDescent="0.25">
      <c r="A2505" s="66">
        <v>202408262</v>
      </c>
      <c r="B2505" s="56">
        <v>45679</v>
      </c>
      <c r="C2505" s="55" t="s">
        <v>2</v>
      </c>
      <c r="D2505" s="55" t="s">
        <v>199</v>
      </c>
      <c r="E2505" s="55" t="s">
        <v>4</v>
      </c>
      <c r="F2505" s="55" t="s">
        <v>23</v>
      </c>
      <c r="G2505" s="55" t="s">
        <v>202</v>
      </c>
      <c r="H2505" s="55" t="s">
        <v>215</v>
      </c>
      <c r="I2505" s="55" t="s">
        <v>190</v>
      </c>
      <c r="J2505" s="65" t="s">
        <v>358</v>
      </c>
    </row>
    <row r="2506" spans="1:10" ht="57" x14ac:dyDescent="0.25">
      <c r="A2506" s="66">
        <v>202408263</v>
      </c>
      <c r="B2506" s="56">
        <v>45679</v>
      </c>
      <c r="C2506" s="55" t="s">
        <v>1</v>
      </c>
      <c r="D2506" s="55" t="s">
        <v>188</v>
      </c>
      <c r="E2506" s="55" t="s">
        <v>4</v>
      </c>
      <c r="F2506" s="55" t="s">
        <v>21</v>
      </c>
      <c r="G2506" s="55" t="s">
        <v>87</v>
      </c>
      <c r="H2506" s="55" t="s">
        <v>218</v>
      </c>
      <c r="I2506" s="55" t="s">
        <v>190</v>
      </c>
      <c r="J2506" s="65" t="s">
        <v>358</v>
      </c>
    </row>
    <row r="2507" spans="1:10" ht="57" x14ac:dyDescent="0.25">
      <c r="A2507" s="66">
        <v>202408265</v>
      </c>
      <c r="B2507" s="56">
        <v>45679</v>
      </c>
      <c r="C2507" s="55" t="s">
        <v>1</v>
      </c>
      <c r="D2507" s="55" t="s">
        <v>188</v>
      </c>
      <c r="E2507" s="55" t="s">
        <v>39</v>
      </c>
      <c r="F2507" s="55" t="s">
        <v>47</v>
      </c>
      <c r="G2507" s="55" t="s">
        <v>90</v>
      </c>
      <c r="H2507" s="55" t="s">
        <v>195</v>
      </c>
      <c r="I2507" s="55" t="s">
        <v>190</v>
      </c>
      <c r="J2507" s="65" t="s">
        <v>358</v>
      </c>
    </row>
    <row r="2508" spans="1:10" ht="71.25" x14ac:dyDescent="0.25">
      <c r="A2508" s="66">
        <v>202408272</v>
      </c>
      <c r="B2508" s="56">
        <v>45679.649082523101</v>
      </c>
      <c r="C2508" s="55" t="s">
        <v>1</v>
      </c>
      <c r="D2508" s="55" t="s">
        <v>188</v>
      </c>
      <c r="E2508" s="55" t="s">
        <v>4</v>
      </c>
      <c r="F2508" s="55" t="s">
        <v>10</v>
      </c>
      <c r="G2508" s="55" t="s">
        <v>87</v>
      </c>
      <c r="H2508" s="55" t="s">
        <v>219</v>
      </c>
      <c r="I2508" s="55" t="s">
        <v>190</v>
      </c>
      <c r="J2508" s="65" t="s">
        <v>358</v>
      </c>
    </row>
    <row r="2509" spans="1:10" ht="42.75" x14ac:dyDescent="0.25">
      <c r="A2509" s="66">
        <v>202408279</v>
      </c>
      <c r="B2509" s="56">
        <v>45680</v>
      </c>
      <c r="C2509" s="55" t="s">
        <v>1</v>
      </c>
      <c r="D2509" s="55" t="s">
        <v>188</v>
      </c>
      <c r="E2509" s="55" t="s">
        <v>196</v>
      </c>
      <c r="F2509" s="55" t="s">
        <v>34</v>
      </c>
      <c r="G2509" s="55" t="s">
        <v>89</v>
      </c>
      <c r="H2509" s="55" t="s">
        <v>98</v>
      </c>
      <c r="I2509" s="55" t="s">
        <v>190</v>
      </c>
      <c r="J2509" s="65" t="s">
        <v>358</v>
      </c>
    </row>
    <row r="2510" spans="1:10" ht="71.25" x14ac:dyDescent="0.25">
      <c r="A2510" s="66">
        <v>202408281</v>
      </c>
      <c r="B2510" s="56">
        <v>45680</v>
      </c>
      <c r="C2510" s="55" t="s">
        <v>1</v>
      </c>
      <c r="D2510" s="55" t="s">
        <v>188</v>
      </c>
      <c r="E2510" s="55" t="s">
        <v>4</v>
      </c>
      <c r="F2510" s="55" t="s">
        <v>26</v>
      </c>
      <c r="G2510" s="55" t="s">
        <v>95</v>
      </c>
      <c r="H2510" s="55" t="s">
        <v>121</v>
      </c>
      <c r="I2510" s="55" t="s">
        <v>190</v>
      </c>
      <c r="J2510" s="65" t="s">
        <v>358</v>
      </c>
    </row>
    <row r="2511" spans="1:10" ht="71.25" x14ac:dyDescent="0.25">
      <c r="A2511" s="66">
        <v>202408285</v>
      </c>
      <c r="B2511" s="56">
        <v>45680.414260104197</v>
      </c>
      <c r="C2511" s="55" t="s">
        <v>1</v>
      </c>
      <c r="D2511" s="55" t="s">
        <v>188</v>
      </c>
      <c r="E2511" s="55" t="s">
        <v>4</v>
      </c>
      <c r="F2511" s="55" t="s">
        <v>194</v>
      </c>
      <c r="G2511" s="55" t="s">
        <v>87</v>
      </c>
      <c r="H2511" s="55" t="s">
        <v>219</v>
      </c>
      <c r="I2511" s="55" t="s">
        <v>190</v>
      </c>
      <c r="J2511" s="65" t="s">
        <v>358</v>
      </c>
    </row>
    <row r="2512" spans="1:10" ht="142.5" x14ac:dyDescent="0.25">
      <c r="A2512" s="66">
        <v>202408289</v>
      </c>
      <c r="B2512" s="56">
        <v>45680</v>
      </c>
      <c r="C2512" s="55" t="s">
        <v>1</v>
      </c>
      <c r="D2512" s="55" t="s">
        <v>188</v>
      </c>
      <c r="E2512" s="55" t="s">
        <v>4</v>
      </c>
      <c r="F2512" s="55" t="s">
        <v>25</v>
      </c>
      <c r="G2512" s="55" t="s">
        <v>90</v>
      </c>
      <c r="H2512" s="55" t="s">
        <v>209</v>
      </c>
      <c r="I2512" s="55" t="s">
        <v>190</v>
      </c>
      <c r="J2512" s="65" t="s">
        <v>358</v>
      </c>
    </row>
    <row r="2513" spans="1:10" ht="42.75" x14ac:dyDescent="0.25">
      <c r="A2513" s="66">
        <v>202408292</v>
      </c>
      <c r="B2513" s="56">
        <v>45680.466936261597</v>
      </c>
      <c r="C2513" s="55" t="s">
        <v>1</v>
      </c>
      <c r="D2513" s="55" t="s">
        <v>188</v>
      </c>
      <c r="E2513" s="55" t="s">
        <v>196</v>
      </c>
      <c r="F2513" s="55" t="s">
        <v>38</v>
      </c>
      <c r="G2513" s="55" t="s">
        <v>89</v>
      </c>
      <c r="H2513" s="55" t="s">
        <v>103</v>
      </c>
      <c r="I2513" s="55" t="s">
        <v>190</v>
      </c>
      <c r="J2513" s="65" t="s">
        <v>358</v>
      </c>
    </row>
    <row r="2514" spans="1:10" ht="42.75" x14ac:dyDescent="0.25">
      <c r="A2514" s="66">
        <v>202408297</v>
      </c>
      <c r="B2514" s="56">
        <v>45680.497466898101</v>
      </c>
      <c r="C2514" s="55" t="s">
        <v>1</v>
      </c>
      <c r="D2514" s="55" t="s">
        <v>188</v>
      </c>
      <c r="E2514" s="55" t="s">
        <v>196</v>
      </c>
      <c r="F2514" s="55" t="s">
        <v>34</v>
      </c>
      <c r="G2514" s="55" t="s">
        <v>84</v>
      </c>
      <c r="H2514" s="55" t="s">
        <v>89</v>
      </c>
      <c r="I2514" s="55" t="s">
        <v>190</v>
      </c>
      <c r="J2514" s="65" t="s">
        <v>358</v>
      </c>
    </row>
    <row r="2515" spans="1:10" ht="28.5" x14ac:dyDescent="0.25">
      <c r="A2515" s="66">
        <v>202408303</v>
      </c>
      <c r="B2515" s="56">
        <v>45680</v>
      </c>
      <c r="C2515" s="55" t="s">
        <v>1</v>
      </c>
      <c r="D2515" s="55" t="s">
        <v>188</v>
      </c>
      <c r="E2515" s="55" t="s">
        <v>39</v>
      </c>
      <c r="F2515" s="55" t="s">
        <v>59</v>
      </c>
      <c r="G2515" s="55" t="s">
        <v>90</v>
      </c>
      <c r="H2515" s="55" t="s">
        <v>204</v>
      </c>
      <c r="I2515" s="55" t="s">
        <v>190</v>
      </c>
      <c r="J2515" s="65" t="s">
        <v>358</v>
      </c>
    </row>
    <row r="2516" spans="1:10" ht="42.75" x14ac:dyDescent="0.25">
      <c r="A2516" s="66">
        <v>202408306</v>
      </c>
      <c r="B2516" s="56">
        <v>45680</v>
      </c>
      <c r="C2516" s="55" t="s">
        <v>1</v>
      </c>
      <c r="D2516" s="55" t="s">
        <v>188</v>
      </c>
      <c r="E2516" s="55" t="s">
        <v>4</v>
      </c>
      <c r="F2516" s="55" t="s">
        <v>22</v>
      </c>
      <c r="G2516" s="55" t="s">
        <v>82</v>
      </c>
      <c r="H2516" s="55" t="s">
        <v>207</v>
      </c>
      <c r="I2516" s="55" t="s">
        <v>190</v>
      </c>
      <c r="J2516" s="65" t="s">
        <v>358</v>
      </c>
    </row>
    <row r="2517" spans="1:10" ht="57" x14ac:dyDescent="0.25">
      <c r="A2517" s="66">
        <v>202408307</v>
      </c>
      <c r="B2517" s="56">
        <v>45679</v>
      </c>
      <c r="C2517" s="55" t="s">
        <v>1</v>
      </c>
      <c r="D2517" s="55" t="s">
        <v>188</v>
      </c>
      <c r="E2517" s="55" t="s">
        <v>4</v>
      </c>
      <c r="F2517" s="55" t="s">
        <v>19</v>
      </c>
      <c r="G2517" s="55" t="s">
        <v>95</v>
      </c>
      <c r="H2517" s="55" t="s">
        <v>111</v>
      </c>
      <c r="I2517" s="55" t="s">
        <v>190</v>
      </c>
      <c r="J2517" s="65" t="s">
        <v>358</v>
      </c>
    </row>
    <row r="2518" spans="1:10" ht="142.5" x14ac:dyDescent="0.25">
      <c r="A2518" s="66">
        <v>202408308</v>
      </c>
      <c r="B2518" s="56">
        <v>45680</v>
      </c>
      <c r="C2518" s="55" t="s">
        <v>1</v>
      </c>
      <c r="D2518" s="55" t="s">
        <v>188</v>
      </c>
      <c r="E2518" s="55" t="s">
        <v>39</v>
      </c>
      <c r="F2518" s="55" t="s">
        <v>62</v>
      </c>
      <c r="G2518" s="55" t="s">
        <v>90</v>
      </c>
      <c r="H2518" s="55" t="s">
        <v>209</v>
      </c>
      <c r="I2518" s="55" t="s">
        <v>190</v>
      </c>
      <c r="J2518" s="65" t="s">
        <v>358</v>
      </c>
    </row>
    <row r="2519" spans="1:10" ht="42.75" x14ac:dyDescent="0.25">
      <c r="A2519" s="66">
        <v>202408309</v>
      </c>
      <c r="B2519" s="56">
        <v>45680</v>
      </c>
      <c r="C2519" s="55" t="s">
        <v>1</v>
      </c>
      <c r="D2519" s="55" t="s">
        <v>188</v>
      </c>
      <c r="E2519" s="55" t="s">
        <v>196</v>
      </c>
      <c r="F2519" s="55" t="s">
        <v>34</v>
      </c>
      <c r="G2519" s="55" t="s">
        <v>89</v>
      </c>
      <c r="H2519" s="55" t="s">
        <v>117</v>
      </c>
      <c r="I2519" s="55" t="s">
        <v>190</v>
      </c>
      <c r="J2519" s="65" t="s">
        <v>358</v>
      </c>
    </row>
    <row r="2520" spans="1:10" ht="28.5" x14ac:dyDescent="0.25">
      <c r="A2520" s="66">
        <v>202408317</v>
      </c>
      <c r="B2520" s="56">
        <v>45680.633425115702</v>
      </c>
      <c r="C2520" s="55" t="s">
        <v>1</v>
      </c>
      <c r="D2520" s="55" t="s">
        <v>188</v>
      </c>
      <c r="E2520" s="55" t="s">
        <v>39</v>
      </c>
      <c r="F2520" s="55" t="s">
        <v>67</v>
      </c>
      <c r="G2520" s="55" t="s">
        <v>90</v>
      </c>
      <c r="H2520" s="55" t="s">
        <v>118</v>
      </c>
      <c r="I2520" s="55" t="s">
        <v>190</v>
      </c>
      <c r="J2520" s="65" t="s">
        <v>358</v>
      </c>
    </row>
    <row r="2521" spans="1:10" ht="42.75" x14ac:dyDescent="0.25">
      <c r="A2521" s="66">
        <v>202408320</v>
      </c>
      <c r="B2521" s="56">
        <v>45680.670862384301</v>
      </c>
      <c r="C2521" s="55" t="s">
        <v>1</v>
      </c>
      <c r="D2521" s="55" t="s">
        <v>188</v>
      </c>
      <c r="E2521" s="55" t="s">
        <v>4</v>
      </c>
      <c r="F2521" s="55" t="s">
        <v>12</v>
      </c>
      <c r="G2521" s="55" t="s">
        <v>82</v>
      </c>
      <c r="H2521" s="55" t="s">
        <v>198</v>
      </c>
      <c r="I2521" s="55" t="s">
        <v>190</v>
      </c>
      <c r="J2521" s="65" t="s">
        <v>358</v>
      </c>
    </row>
    <row r="2522" spans="1:10" ht="42.75" x14ac:dyDescent="0.25">
      <c r="A2522" s="66">
        <v>202408324</v>
      </c>
      <c r="B2522" s="56">
        <v>45681</v>
      </c>
      <c r="C2522" s="55" t="s">
        <v>1</v>
      </c>
      <c r="D2522" s="55" t="s">
        <v>188</v>
      </c>
      <c r="E2522" s="55" t="s">
        <v>196</v>
      </c>
      <c r="F2522" s="55" t="s">
        <v>33</v>
      </c>
      <c r="G2522" s="55" t="s">
        <v>89</v>
      </c>
      <c r="H2522" s="55" t="s">
        <v>103</v>
      </c>
      <c r="I2522" s="55" t="s">
        <v>190</v>
      </c>
      <c r="J2522" s="65" t="s">
        <v>358</v>
      </c>
    </row>
    <row r="2523" spans="1:10" ht="57" x14ac:dyDescent="0.25">
      <c r="A2523" s="66">
        <v>202408325</v>
      </c>
      <c r="B2523" s="56">
        <v>45681</v>
      </c>
      <c r="C2523" s="55" t="s">
        <v>1</v>
      </c>
      <c r="D2523" s="55" t="s">
        <v>188</v>
      </c>
      <c r="E2523" s="55" t="s">
        <v>4</v>
      </c>
      <c r="F2523" s="55" t="s">
        <v>194</v>
      </c>
      <c r="G2523" s="55" t="s">
        <v>93</v>
      </c>
      <c r="H2523" s="55" t="s">
        <v>226</v>
      </c>
      <c r="I2523" s="55" t="s">
        <v>190</v>
      </c>
      <c r="J2523" s="65" t="s">
        <v>358</v>
      </c>
    </row>
    <row r="2524" spans="1:10" ht="42.75" x14ac:dyDescent="0.25">
      <c r="A2524" s="66">
        <v>202408326</v>
      </c>
      <c r="B2524" s="56">
        <v>45681</v>
      </c>
      <c r="C2524" s="55" t="s">
        <v>1</v>
      </c>
      <c r="D2524" s="55" t="s">
        <v>188</v>
      </c>
      <c r="E2524" s="55" t="s">
        <v>196</v>
      </c>
      <c r="F2524" s="55" t="s">
        <v>38</v>
      </c>
      <c r="G2524" s="55" t="s">
        <v>84</v>
      </c>
      <c r="H2524" s="55" t="s">
        <v>89</v>
      </c>
      <c r="I2524" s="55" t="s">
        <v>190</v>
      </c>
      <c r="J2524" s="65" t="s">
        <v>358</v>
      </c>
    </row>
    <row r="2525" spans="1:10" ht="142.5" x14ac:dyDescent="0.25">
      <c r="A2525" s="66">
        <v>202408327</v>
      </c>
      <c r="B2525" s="56">
        <v>45681</v>
      </c>
      <c r="C2525" s="55" t="s">
        <v>1</v>
      </c>
      <c r="D2525" s="55" t="s">
        <v>188</v>
      </c>
      <c r="E2525" s="55" t="s">
        <v>39</v>
      </c>
      <c r="F2525" s="55" t="s">
        <v>61</v>
      </c>
      <c r="G2525" s="55" t="s">
        <v>90</v>
      </c>
      <c r="H2525" s="55" t="s">
        <v>209</v>
      </c>
      <c r="I2525" s="55" t="s">
        <v>190</v>
      </c>
      <c r="J2525" s="65" t="s">
        <v>358</v>
      </c>
    </row>
    <row r="2526" spans="1:10" ht="142.5" x14ac:dyDescent="0.25">
      <c r="A2526" s="66">
        <v>202408336</v>
      </c>
      <c r="B2526" s="56">
        <v>45681.450192361102</v>
      </c>
      <c r="C2526" s="55" t="s">
        <v>1</v>
      </c>
      <c r="D2526" s="55" t="s">
        <v>188</v>
      </c>
      <c r="E2526" s="55" t="s">
        <v>4</v>
      </c>
      <c r="F2526" s="55" t="s">
        <v>194</v>
      </c>
      <c r="G2526" s="55" t="s">
        <v>90</v>
      </c>
      <c r="H2526" s="55" t="s">
        <v>209</v>
      </c>
      <c r="I2526" s="55" t="s">
        <v>190</v>
      </c>
      <c r="J2526" s="65" t="s">
        <v>358</v>
      </c>
    </row>
    <row r="2527" spans="1:10" ht="42.75" x14ac:dyDescent="0.25">
      <c r="A2527" s="66">
        <v>202408341</v>
      </c>
      <c r="B2527" s="56">
        <v>45681.473856562501</v>
      </c>
      <c r="C2527" s="55" t="s">
        <v>1</v>
      </c>
      <c r="D2527" s="55" t="s">
        <v>188</v>
      </c>
      <c r="E2527" s="55" t="s">
        <v>4</v>
      </c>
      <c r="F2527" s="55" t="s">
        <v>194</v>
      </c>
      <c r="G2527" s="55" t="s">
        <v>82</v>
      </c>
      <c r="H2527" s="55" t="s">
        <v>296</v>
      </c>
      <c r="I2527" s="55" t="s">
        <v>190</v>
      </c>
      <c r="J2527" s="65" t="s">
        <v>358</v>
      </c>
    </row>
    <row r="2528" spans="1:10" ht="57" x14ac:dyDescent="0.25">
      <c r="A2528" s="66">
        <v>202408349</v>
      </c>
      <c r="B2528" s="56">
        <v>45681.541819826401</v>
      </c>
      <c r="C2528" s="55" t="s">
        <v>1</v>
      </c>
      <c r="D2528" s="55" t="s">
        <v>188</v>
      </c>
      <c r="E2528" s="55" t="s">
        <v>4</v>
      </c>
      <c r="F2528" s="55" t="s">
        <v>194</v>
      </c>
      <c r="G2528" s="55" t="s">
        <v>87</v>
      </c>
      <c r="H2528" s="55" t="s">
        <v>118</v>
      </c>
      <c r="I2528" s="55" t="s">
        <v>190</v>
      </c>
      <c r="J2528" s="65" t="s">
        <v>358</v>
      </c>
    </row>
    <row r="2529" spans="1:10" ht="42.75" x14ac:dyDescent="0.25">
      <c r="A2529" s="66">
        <v>202408350</v>
      </c>
      <c r="B2529" s="56">
        <v>45681.548359756896</v>
      </c>
      <c r="C2529" s="55" t="s">
        <v>1</v>
      </c>
      <c r="D2529" s="55" t="s">
        <v>188</v>
      </c>
      <c r="E2529" s="55" t="s">
        <v>196</v>
      </c>
      <c r="F2529" s="55" t="s">
        <v>32</v>
      </c>
      <c r="G2529" s="55" t="s">
        <v>89</v>
      </c>
      <c r="H2529" s="55" t="s">
        <v>103</v>
      </c>
      <c r="I2529" s="55" t="s">
        <v>190</v>
      </c>
      <c r="J2529" s="65" t="s">
        <v>358</v>
      </c>
    </row>
    <row r="2530" spans="1:10" ht="28.5" x14ac:dyDescent="0.25">
      <c r="A2530" s="66">
        <v>202408356</v>
      </c>
      <c r="B2530" s="56">
        <v>45681.622523229198</v>
      </c>
      <c r="C2530" s="55" t="s">
        <v>1</v>
      </c>
      <c r="D2530" s="55" t="s">
        <v>188</v>
      </c>
      <c r="E2530" s="55" t="s">
        <v>200</v>
      </c>
      <c r="F2530" s="55" t="s">
        <v>367</v>
      </c>
      <c r="G2530" s="55" t="s">
        <v>84</v>
      </c>
      <c r="H2530" s="55" t="s">
        <v>95</v>
      </c>
      <c r="I2530" s="55" t="s">
        <v>190</v>
      </c>
      <c r="J2530" s="65" t="s">
        <v>358</v>
      </c>
    </row>
    <row r="2531" spans="1:10" ht="42.75" x14ac:dyDescent="0.25">
      <c r="A2531" s="66">
        <v>202408357</v>
      </c>
      <c r="B2531" s="56">
        <v>45681</v>
      </c>
      <c r="C2531" s="55" t="s">
        <v>1</v>
      </c>
      <c r="D2531" s="55" t="s">
        <v>188</v>
      </c>
      <c r="E2531" s="55" t="s">
        <v>196</v>
      </c>
      <c r="F2531" s="55" t="s">
        <v>33</v>
      </c>
      <c r="G2531" s="55" t="s">
        <v>89</v>
      </c>
      <c r="H2531" s="55" t="s">
        <v>103</v>
      </c>
      <c r="I2531" s="55" t="s">
        <v>190</v>
      </c>
      <c r="J2531" s="65" t="s">
        <v>358</v>
      </c>
    </row>
    <row r="2532" spans="1:10" ht="57" x14ac:dyDescent="0.25">
      <c r="A2532" s="66">
        <v>202408358</v>
      </c>
      <c r="B2532" s="56">
        <v>45681.636914351897</v>
      </c>
      <c r="C2532" s="55" t="s">
        <v>1</v>
      </c>
      <c r="D2532" s="55" t="s">
        <v>188</v>
      </c>
      <c r="E2532" s="55" t="s">
        <v>4</v>
      </c>
      <c r="F2532" s="55" t="s">
        <v>16</v>
      </c>
      <c r="G2532" s="55" t="s">
        <v>84</v>
      </c>
      <c r="H2532" s="55" t="s">
        <v>87</v>
      </c>
      <c r="I2532" s="55" t="s">
        <v>190</v>
      </c>
      <c r="J2532" s="65" t="s">
        <v>358</v>
      </c>
    </row>
    <row r="2533" spans="1:10" ht="142.5" x14ac:dyDescent="0.25">
      <c r="A2533" s="66">
        <v>202408366</v>
      </c>
      <c r="B2533" s="56">
        <v>45681</v>
      </c>
      <c r="C2533" s="55" t="s">
        <v>1</v>
      </c>
      <c r="D2533" s="55" t="s">
        <v>188</v>
      </c>
      <c r="E2533" s="55" t="s">
        <v>39</v>
      </c>
      <c r="F2533" s="55" t="s">
        <v>58</v>
      </c>
      <c r="G2533" s="55" t="s">
        <v>90</v>
      </c>
      <c r="H2533" s="55" t="s">
        <v>209</v>
      </c>
      <c r="I2533" s="55" t="s">
        <v>190</v>
      </c>
      <c r="J2533" s="65" t="s">
        <v>358</v>
      </c>
    </row>
    <row r="2534" spans="1:10" ht="142.5" x14ac:dyDescent="0.25">
      <c r="A2534" s="66">
        <v>202408371</v>
      </c>
      <c r="B2534" s="56">
        <v>45684</v>
      </c>
      <c r="C2534" s="55" t="s">
        <v>1</v>
      </c>
      <c r="D2534" s="55" t="s">
        <v>188</v>
      </c>
      <c r="E2534" s="55" t="s">
        <v>4</v>
      </c>
      <c r="F2534" s="55" t="s">
        <v>23</v>
      </c>
      <c r="G2534" s="55" t="s">
        <v>90</v>
      </c>
      <c r="H2534" s="55" t="s">
        <v>209</v>
      </c>
      <c r="I2534" s="55" t="s">
        <v>190</v>
      </c>
      <c r="J2534" s="65" t="s">
        <v>358</v>
      </c>
    </row>
    <row r="2535" spans="1:10" ht="114" x14ac:dyDescent="0.25">
      <c r="A2535" s="66">
        <v>202408376</v>
      </c>
      <c r="B2535" s="56">
        <v>45684</v>
      </c>
      <c r="C2535" s="55" t="s">
        <v>1</v>
      </c>
      <c r="D2535" s="55" t="s">
        <v>188</v>
      </c>
      <c r="E2535" s="55" t="s">
        <v>4</v>
      </c>
      <c r="F2535" s="55" t="s">
        <v>194</v>
      </c>
      <c r="G2535" s="55" t="s">
        <v>80</v>
      </c>
      <c r="H2535" s="55" t="s">
        <v>240</v>
      </c>
      <c r="I2535" s="55" t="s">
        <v>190</v>
      </c>
      <c r="J2535" s="65" t="s">
        <v>358</v>
      </c>
    </row>
    <row r="2536" spans="1:10" ht="71.25" x14ac:dyDescent="0.25">
      <c r="A2536" s="66">
        <v>202408377</v>
      </c>
      <c r="B2536" s="56">
        <v>45684</v>
      </c>
      <c r="C2536" s="55" t="s">
        <v>1</v>
      </c>
      <c r="D2536" s="55" t="s">
        <v>188</v>
      </c>
      <c r="E2536" s="55" t="s">
        <v>196</v>
      </c>
      <c r="F2536" s="55" t="s">
        <v>32</v>
      </c>
      <c r="G2536" s="55" t="s">
        <v>89</v>
      </c>
      <c r="H2536" s="55" t="s">
        <v>114</v>
      </c>
      <c r="I2536" s="55" t="s">
        <v>190</v>
      </c>
      <c r="J2536" s="65" t="s">
        <v>358</v>
      </c>
    </row>
    <row r="2537" spans="1:10" ht="28.5" x14ac:dyDescent="0.25">
      <c r="A2537" s="66">
        <v>202408378</v>
      </c>
      <c r="B2537" s="56">
        <v>45684</v>
      </c>
      <c r="C2537" s="55" t="s">
        <v>1</v>
      </c>
      <c r="D2537" s="55" t="s">
        <v>188</v>
      </c>
      <c r="E2537" s="55" t="s">
        <v>4</v>
      </c>
      <c r="F2537" s="55" t="s">
        <v>22</v>
      </c>
      <c r="G2537" s="55" t="s">
        <v>86</v>
      </c>
      <c r="H2537" s="55" t="s">
        <v>233</v>
      </c>
      <c r="I2537" s="55" t="s">
        <v>190</v>
      </c>
      <c r="J2537" s="65" t="s">
        <v>358</v>
      </c>
    </row>
    <row r="2538" spans="1:10" ht="71.25" x14ac:dyDescent="0.25">
      <c r="A2538" s="66">
        <v>202408379</v>
      </c>
      <c r="B2538" s="56">
        <v>45684</v>
      </c>
      <c r="C2538" s="55" t="s">
        <v>1</v>
      </c>
      <c r="D2538" s="55" t="s">
        <v>188</v>
      </c>
      <c r="E2538" s="55" t="s">
        <v>4</v>
      </c>
      <c r="F2538" s="55" t="s">
        <v>23</v>
      </c>
      <c r="G2538" s="55" t="s">
        <v>92</v>
      </c>
      <c r="H2538" s="55" t="s">
        <v>210</v>
      </c>
      <c r="I2538" s="55" t="s">
        <v>190</v>
      </c>
      <c r="J2538" s="65" t="s">
        <v>358</v>
      </c>
    </row>
    <row r="2539" spans="1:10" ht="57" x14ac:dyDescent="0.25">
      <c r="A2539" s="66">
        <v>202408381</v>
      </c>
      <c r="B2539" s="56">
        <v>45684</v>
      </c>
      <c r="C2539" s="55" t="s">
        <v>1</v>
      </c>
      <c r="D2539" s="55" t="s">
        <v>188</v>
      </c>
      <c r="E2539" s="55" t="s">
        <v>39</v>
      </c>
      <c r="F2539" s="55" t="s">
        <v>43</v>
      </c>
      <c r="G2539" s="55" t="s">
        <v>90</v>
      </c>
      <c r="H2539" s="55" t="s">
        <v>195</v>
      </c>
      <c r="I2539" s="55" t="s">
        <v>190</v>
      </c>
      <c r="J2539" s="65" t="s">
        <v>358</v>
      </c>
    </row>
    <row r="2540" spans="1:10" ht="42.75" x14ac:dyDescent="0.25">
      <c r="A2540" s="66">
        <v>202408382</v>
      </c>
      <c r="B2540" s="56">
        <v>45684.393457673599</v>
      </c>
      <c r="C2540" s="55" t="s">
        <v>1</v>
      </c>
      <c r="D2540" s="55" t="s">
        <v>188</v>
      </c>
      <c r="E2540" s="55" t="s">
        <v>4</v>
      </c>
      <c r="F2540" s="55" t="s">
        <v>22</v>
      </c>
      <c r="G2540" s="55" t="s">
        <v>93</v>
      </c>
      <c r="H2540" s="55" t="s">
        <v>205</v>
      </c>
      <c r="I2540" s="55" t="s">
        <v>190</v>
      </c>
      <c r="J2540" s="65" t="s">
        <v>358</v>
      </c>
    </row>
    <row r="2541" spans="1:10" ht="42.75" x14ac:dyDescent="0.25">
      <c r="A2541" s="66">
        <v>202408384</v>
      </c>
      <c r="B2541" s="56">
        <v>45684</v>
      </c>
      <c r="C2541" s="55" t="s">
        <v>1</v>
      </c>
      <c r="D2541" s="55" t="s">
        <v>188</v>
      </c>
      <c r="E2541" s="55" t="s">
        <v>196</v>
      </c>
      <c r="F2541" s="55" t="s">
        <v>33</v>
      </c>
      <c r="G2541" s="55" t="s">
        <v>89</v>
      </c>
      <c r="H2541" s="55" t="s">
        <v>103</v>
      </c>
      <c r="I2541" s="55" t="s">
        <v>213</v>
      </c>
      <c r="J2541" s="65" t="s">
        <v>358</v>
      </c>
    </row>
    <row r="2542" spans="1:10" ht="42.75" x14ac:dyDescent="0.25">
      <c r="A2542" s="66">
        <v>202408392</v>
      </c>
      <c r="B2542" s="56">
        <v>45684</v>
      </c>
      <c r="C2542" s="55" t="s">
        <v>1</v>
      </c>
      <c r="D2542" s="55" t="s">
        <v>188</v>
      </c>
      <c r="E2542" s="55" t="s">
        <v>196</v>
      </c>
      <c r="F2542" s="55" t="s">
        <v>36</v>
      </c>
      <c r="G2542" s="55" t="s">
        <v>89</v>
      </c>
      <c r="H2542" s="55" t="s">
        <v>103</v>
      </c>
      <c r="I2542" s="55" t="s">
        <v>190</v>
      </c>
      <c r="J2542" s="65" t="s">
        <v>358</v>
      </c>
    </row>
    <row r="2543" spans="1:10" ht="57" x14ac:dyDescent="0.25">
      <c r="A2543" s="66">
        <v>202408393</v>
      </c>
      <c r="B2543" s="56">
        <v>45684</v>
      </c>
      <c r="C2543" s="55" t="s">
        <v>1</v>
      </c>
      <c r="D2543" s="55" t="s">
        <v>188</v>
      </c>
      <c r="E2543" s="55" t="s">
        <v>4</v>
      </c>
      <c r="F2543" s="55" t="s">
        <v>194</v>
      </c>
      <c r="G2543" s="55" t="s">
        <v>90</v>
      </c>
      <c r="H2543" s="55" t="s">
        <v>270</v>
      </c>
      <c r="I2543" s="55" t="s">
        <v>190</v>
      </c>
      <c r="J2543" s="65" t="s">
        <v>358</v>
      </c>
    </row>
    <row r="2544" spans="1:10" ht="142.5" x14ac:dyDescent="0.25">
      <c r="A2544" s="66">
        <v>202408401</v>
      </c>
      <c r="B2544" s="56">
        <v>45684.502435763898</v>
      </c>
      <c r="C2544" s="55" t="s">
        <v>1</v>
      </c>
      <c r="D2544" s="55" t="s">
        <v>188</v>
      </c>
      <c r="E2544" s="55" t="s">
        <v>39</v>
      </c>
      <c r="F2544" s="55" t="s">
        <v>52</v>
      </c>
      <c r="G2544" s="55" t="s">
        <v>90</v>
      </c>
      <c r="H2544" s="55" t="s">
        <v>209</v>
      </c>
      <c r="I2544" s="55" t="s">
        <v>190</v>
      </c>
      <c r="J2544" s="65" t="s">
        <v>358</v>
      </c>
    </row>
    <row r="2545" spans="1:10" ht="42.75" x14ac:dyDescent="0.25">
      <c r="A2545" s="66">
        <v>202408406</v>
      </c>
      <c r="B2545" s="56">
        <v>45684.537116168998</v>
      </c>
      <c r="C2545" s="55" t="s">
        <v>1</v>
      </c>
      <c r="D2545" s="55" t="s">
        <v>188</v>
      </c>
      <c r="E2545" s="55" t="s">
        <v>4</v>
      </c>
      <c r="F2545" s="55" t="s">
        <v>25</v>
      </c>
      <c r="G2545" s="55" t="s">
        <v>80</v>
      </c>
      <c r="H2545" s="55" t="s">
        <v>207</v>
      </c>
      <c r="I2545" s="55" t="s">
        <v>190</v>
      </c>
      <c r="J2545" s="65" t="s">
        <v>358</v>
      </c>
    </row>
    <row r="2546" spans="1:10" ht="42.75" x14ac:dyDescent="0.25">
      <c r="A2546" s="66">
        <v>202408410</v>
      </c>
      <c r="B2546" s="56">
        <v>45684</v>
      </c>
      <c r="C2546" s="55" t="s">
        <v>1</v>
      </c>
      <c r="D2546" s="55" t="s">
        <v>188</v>
      </c>
      <c r="E2546" s="55" t="s">
        <v>196</v>
      </c>
      <c r="F2546" s="55" t="s">
        <v>32</v>
      </c>
      <c r="G2546" s="55" t="s">
        <v>89</v>
      </c>
      <c r="H2546" s="55" t="s">
        <v>120</v>
      </c>
      <c r="I2546" s="55" t="s">
        <v>190</v>
      </c>
      <c r="J2546" s="65" t="s">
        <v>358</v>
      </c>
    </row>
    <row r="2547" spans="1:10" ht="42.75" x14ac:dyDescent="0.25">
      <c r="A2547" s="66">
        <v>202408416</v>
      </c>
      <c r="B2547" s="56">
        <v>45684.585963425903</v>
      </c>
      <c r="C2547" s="55" t="s">
        <v>1</v>
      </c>
      <c r="D2547" s="55" t="s">
        <v>188</v>
      </c>
      <c r="E2547" s="55" t="s">
        <v>196</v>
      </c>
      <c r="F2547" s="55" t="s">
        <v>32</v>
      </c>
      <c r="G2547" s="55" t="s">
        <v>84</v>
      </c>
      <c r="H2547" s="55" t="s">
        <v>89</v>
      </c>
      <c r="I2547" s="55" t="s">
        <v>190</v>
      </c>
      <c r="J2547" s="65" t="s">
        <v>358</v>
      </c>
    </row>
    <row r="2548" spans="1:10" ht="42.75" x14ac:dyDescent="0.25">
      <c r="A2548" s="66">
        <v>202408418</v>
      </c>
      <c r="B2548" s="56">
        <v>45684.593728819404</v>
      </c>
      <c r="C2548" s="55" t="s">
        <v>1</v>
      </c>
      <c r="D2548" s="55" t="s">
        <v>188</v>
      </c>
      <c r="E2548" s="55" t="s">
        <v>196</v>
      </c>
      <c r="F2548" s="55" t="s">
        <v>38</v>
      </c>
      <c r="G2548" s="55" t="s">
        <v>89</v>
      </c>
      <c r="H2548" s="55" t="s">
        <v>103</v>
      </c>
      <c r="I2548" s="55" t="s">
        <v>190</v>
      </c>
      <c r="J2548" s="65" t="s">
        <v>358</v>
      </c>
    </row>
    <row r="2549" spans="1:10" ht="142.5" x14ac:dyDescent="0.25">
      <c r="A2549" s="66">
        <v>202408421</v>
      </c>
      <c r="B2549" s="56">
        <v>45684</v>
      </c>
      <c r="C2549" s="55" t="s">
        <v>1</v>
      </c>
      <c r="D2549" s="55" t="s">
        <v>188</v>
      </c>
      <c r="E2549" s="55" t="s">
        <v>39</v>
      </c>
      <c r="F2549" s="55" t="s">
        <v>74</v>
      </c>
      <c r="G2549" s="55" t="s">
        <v>90</v>
      </c>
      <c r="H2549" s="55" t="s">
        <v>209</v>
      </c>
      <c r="I2549" s="55" t="s">
        <v>190</v>
      </c>
      <c r="J2549" s="65" t="s">
        <v>358</v>
      </c>
    </row>
    <row r="2550" spans="1:10" ht="114" x14ac:dyDescent="0.25">
      <c r="A2550" s="66">
        <v>202408423</v>
      </c>
      <c r="B2550" s="56">
        <v>45684.6231582986</v>
      </c>
      <c r="C2550" s="55" t="s">
        <v>1</v>
      </c>
      <c r="D2550" s="55" t="s">
        <v>188</v>
      </c>
      <c r="E2550" s="55" t="s">
        <v>4</v>
      </c>
      <c r="F2550" s="55" t="s">
        <v>20</v>
      </c>
      <c r="G2550" s="55" t="s">
        <v>80</v>
      </c>
      <c r="H2550" s="55" t="s">
        <v>240</v>
      </c>
      <c r="I2550" s="55" t="s">
        <v>190</v>
      </c>
      <c r="J2550" s="65" t="s">
        <v>358</v>
      </c>
    </row>
    <row r="2551" spans="1:10" ht="42.75" x14ac:dyDescent="0.25">
      <c r="A2551" s="66">
        <v>202408431</v>
      </c>
      <c r="B2551" s="56">
        <v>45684.706408912003</v>
      </c>
      <c r="C2551" s="55" t="s">
        <v>1</v>
      </c>
      <c r="D2551" s="55" t="s">
        <v>188</v>
      </c>
      <c r="E2551" s="55" t="s">
        <v>196</v>
      </c>
      <c r="F2551" s="55" t="s">
        <v>33</v>
      </c>
      <c r="G2551" s="55" t="s">
        <v>89</v>
      </c>
      <c r="H2551" s="55" t="s">
        <v>103</v>
      </c>
      <c r="I2551" s="55" t="s">
        <v>190</v>
      </c>
      <c r="J2551" s="65" t="s">
        <v>358</v>
      </c>
    </row>
    <row r="2552" spans="1:10" ht="57" x14ac:dyDescent="0.25">
      <c r="A2552" s="66">
        <v>202408432</v>
      </c>
      <c r="B2552" s="56">
        <v>45685</v>
      </c>
      <c r="C2552" s="55" t="s">
        <v>2</v>
      </c>
      <c r="D2552" s="55" t="s">
        <v>199</v>
      </c>
      <c r="E2552" s="55" t="s">
        <v>200</v>
      </c>
      <c r="F2552" s="55" t="s">
        <v>368</v>
      </c>
      <c r="G2552" s="55" t="s">
        <v>202</v>
      </c>
      <c r="H2552" s="55" t="s">
        <v>221</v>
      </c>
      <c r="I2552" s="55" t="s">
        <v>190</v>
      </c>
      <c r="J2552" s="65" t="s">
        <v>358</v>
      </c>
    </row>
    <row r="2553" spans="1:10" ht="57" x14ac:dyDescent="0.25">
      <c r="A2553" s="66">
        <v>202408433</v>
      </c>
      <c r="B2553" s="56">
        <v>45685</v>
      </c>
      <c r="C2553" s="55" t="s">
        <v>2</v>
      </c>
      <c r="D2553" s="55" t="s">
        <v>199</v>
      </c>
      <c r="E2553" s="55" t="s">
        <v>200</v>
      </c>
      <c r="F2553" s="55" t="s">
        <v>368</v>
      </c>
      <c r="G2553" s="55" t="s">
        <v>202</v>
      </c>
      <c r="H2553" s="55" t="s">
        <v>221</v>
      </c>
      <c r="I2553" s="55" t="s">
        <v>190</v>
      </c>
      <c r="J2553" s="65" t="s">
        <v>358</v>
      </c>
    </row>
    <row r="2554" spans="1:10" ht="57" x14ac:dyDescent="0.25">
      <c r="A2554" s="66">
        <v>202408434</v>
      </c>
      <c r="B2554" s="56">
        <v>45685</v>
      </c>
      <c r="C2554" s="55" t="s">
        <v>2</v>
      </c>
      <c r="D2554" s="55" t="s">
        <v>199</v>
      </c>
      <c r="E2554" s="55" t="s">
        <v>200</v>
      </c>
      <c r="F2554" s="55" t="s">
        <v>368</v>
      </c>
      <c r="G2554" s="55" t="s">
        <v>202</v>
      </c>
      <c r="H2554" s="55" t="s">
        <v>221</v>
      </c>
      <c r="I2554" s="55" t="s">
        <v>190</v>
      </c>
      <c r="J2554" s="65" t="s">
        <v>358</v>
      </c>
    </row>
    <row r="2555" spans="1:10" ht="57" x14ac:dyDescent="0.25">
      <c r="A2555" s="66">
        <v>202408435</v>
      </c>
      <c r="B2555" s="56">
        <v>45685</v>
      </c>
      <c r="C2555" s="55" t="s">
        <v>2</v>
      </c>
      <c r="D2555" s="55" t="s">
        <v>199</v>
      </c>
      <c r="E2555" s="55" t="s">
        <v>200</v>
      </c>
      <c r="F2555" s="55" t="s">
        <v>368</v>
      </c>
      <c r="G2555" s="55" t="s">
        <v>202</v>
      </c>
      <c r="H2555" s="55" t="s">
        <v>221</v>
      </c>
      <c r="I2555" s="55" t="s">
        <v>190</v>
      </c>
      <c r="J2555" s="65" t="s">
        <v>358</v>
      </c>
    </row>
    <row r="2556" spans="1:10" ht="57" x14ac:dyDescent="0.25">
      <c r="A2556" s="66">
        <v>202408436</v>
      </c>
      <c r="B2556" s="56">
        <v>45685</v>
      </c>
      <c r="C2556" s="55" t="s">
        <v>2</v>
      </c>
      <c r="D2556" s="55" t="s">
        <v>199</v>
      </c>
      <c r="E2556" s="55" t="s">
        <v>200</v>
      </c>
      <c r="F2556" s="55" t="s">
        <v>368</v>
      </c>
      <c r="G2556" s="55" t="s">
        <v>202</v>
      </c>
      <c r="H2556" s="55" t="s">
        <v>221</v>
      </c>
      <c r="I2556" s="55" t="s">
        <v>190</v>
      </c>
      <c r="J2556" s="65" t="s">
        <v>358</v>
      </c>
    </row>
    <row r="2557" spans="1:10" ht="57" x14ac:dyDescent="0.25">
      <c r="A2557" s="66">
        <v>202408438</v>
      </c>
      <c r="B2557" s="56">
        <v>45685</v>
      </c>
      <c r="C2557" s="55" t="s">
        <v>1</v>
      </c>
      <c r="D2557" s="55" t="s">
        <v>188</v>
      </c>
      <c r="E2557" s="55" t="s">
        <v>39</v>
      </c>
      <c r="F2557" s="55" t="s">
        <v>75</v>
      </c>
      <c r="G2557" s="55" t="s">
        <v>90</v>
      </c>
      <c r="H2557" s="55" t="s">
        <v>195</v>
      </c>
      <c r="I2557" s="55" t="s">
        <v>190</v>
      </c>
      <c r="J2557" s="65" t="s">
        <v>358</v>
      </c>
    </row>
    <row r="2558" spans="1:10" ht="42.75" x14ac:dyDescent="0.25">
      <c r="A2558" s="66">
        <v>202408440</v>
      </c>
      <c r="B2558" s="56">
        <v>45685.414547997701</v>
      </c>
      <c r="C2558" s="55" t="s">
        <v>1</v>
      </c>
      <c r="D2558" s="55" t="s">
        <v>188</v>
      </c>
      <c r="E2558" s="55" t="s">
        <v>196</v>
      </c>
      <c r="F2558" s="55" t="s">
        <v>34</v>
      </c>
      <c r="G2558" s="55" t="s">
        <v>89</v>
      </c>
      <c r="H2558" s="55" t="s">
        <v>103</v>
      </c>
      <c r="I2558" s="55" t="s">
        <v>190</v>
      </c>
      <c r="J2558" s="65" t="s">
        <v>358</v>
      </c>
    </row>
    <row r="2559" spans="1:10" ht="28.5" x14ac:dyDescent="0.25">
      <c r="A2559" s="66">
        <v>202408441</v>
      </c>
      <c r="B2559" s="56">
        <v>45684</v>
      </c>
      <c r="C2559" s="55" t="s">
        <v>1</v>
      </c>
      <c r="D2559" s="55" t="s">
        <v>188</v>
      </c>
      <c r="E2559" s="55" t="s">
        <v>4</v>
      </c>
      <c r="F2559" s="55" t="s">
        <v>29</v>
      </c>
      <c r="G2559" s="55" t="s">
        <v>80</v>
      </c>
      <c r="H2559" s="55" t="s">
        <v>207</v>
      </c>
      <c r="I2559" s="55" t="s">
        <v>190</v>
      </c>
      <c r="J2559" s="65" t="s">
        <v>358</v>
      </c>
    </row>
    <row r="2560" spans="1:10" ht="42.75" x14ac:dyDescent="0.25">
      <c r="A2560" s="66">
        <v>202408444</v>
      </c>
      <c r="B2560" s="56">
        <v>45680</v>
      </c>
      <c r="C2560" s="55" t="s">
        <v>1</v>
      </c>
      <c r="D2560" s="55" t="s">
        <v>188</v>
      </c>
      <c r="E2560" s="55" t="s">
        <v>196</v>
      </c>
      <c r="F2560" s="55" t="s">
        <v>38</v>
      </c>
      <c r="G2560" s="55" t="s">
        <v>89</v>
      </c>
      <c r="H2560" s="55" t="s">
        <v>103</v>
      </c>
      <c r="I2560" s="55" t="s">
        <v>190</v>
      </c>
      <c r="J2560" s="65" t="s">
        <v>358</v>
      </c>
    </row>
    <row r="2561" spans="1:10" ht="28.5" x14ac:dyDescent="0.25">
      <c r="A2561" s="66">
        <v>202408448</v>
      </c>
      <c r="B2561" s="56">
        <v>45685.473148148201</v>
      </c>
      <c r="C2561" s="55" t="s">
        <v>1</v>
      </c>
      <c r="D2561" s="55" t="s">
        <v>188</v>
      </c>
      <c r="E2561" s="55" t="s">
        <v>4</v>
      </c>
      <c r="F2561" s="55" t="s">
        <v>22</v>
      </c>
      <c r="G2561" s="55" t="s">
        <v>95</v>
      </c>
      <c r="H2561" s="55" t="s">
        <v>118</v>
      </c>
      <c r="I2561" s="55" t="s">
        <v>190</v>
      </c>
      <c r="J2561" s="65" t="s">
        <v>358</v>
      </c>
    </row>
    <row r="2562" spans="1:10" ht="42.75" x14ac:dyDescent="0.25">
      <c r="A2562" s="66">
        <v>202408452</v>
      </c>
      <c r="B2562" s="56">
        <v>45685.512574768502</v>
      </c>
      <c r="C2562" s="55" t="s">
        <v>1</v>
      </c>
      <c r="D2562" s="55" t="s">
        <v>188</v>
      </c>
      <c r="E2562" s="55" t="s">
        <v>4</v>
      </c>
      <c r="F2562" s="55" t="s">
        <v>26</v>
      </c>
      <c r="G2562" s="55" t="s">
        <v>82</v>
      </c>
      <c r="H2562" s="55" t="s">
        <v>118</v>
      </c>
      <c r="I2562" s="55" t="s">
        <v>190</v>
      </c>
      <c r="J2562" s="65" t="s">
        <v>358</v>
      </c>
    </row>
    <row r="2563" spans="1:10" ht="57" x14ac:dyDescent="0.25">
      <c r="A2563" s="66">
        <v>202408455</v>
      </c>
      <c r="B2563" s="56">
        <v>45685.551113541696</v>
      </c>
      <c r="C2563" s="55" t="s">
        <v>1</v>
      </c>
      <c r="D2563" s="55" t="s">
        <v>188</v>
      </c>
      <c r="E2563" s="55" t="s">
        <v>39</v>
      </c>
      <c r="F2563" s="55" t="s">
        <v>74</v>
      </c>
      <c r="G2563" s="55" t="s">
        <v>90</v>
      </c>
      <c r="H2563" s="55" t="s">
        <v>195</v>
      </c>
      <c r="I2563" s="55" t="s">
        <v>190</v>
      </c>
      <c r="J2563" s="65" t="s">
        <v>358</v>
      </c>
    </row>
    <row r="2564" spans="1:10" ht="57" x14ac:dyDescent="0.25">
      <c r="A2564" s="66">
        <v>202408464</v>
      </c>
      <c r="B2564" s="56">
        <v>45685</v>
      </c>
      <c r="C2564" s="55" t="s">
        <v>1</v>
      </c>
      <c r="D2564" s="55" t="s">
        <v>188</v>
      </c>
      <c r="E2564" s="55" t="s">
        <v>196</v>
      </c>
      <c r="F2564" s="55" t="s">
        <v>35</v>
      </c>
      <c r="G2564" s="55" t="s">
        <v>89</v>
      </c>
      <c r="H2564" s="55" t="s">
        <v>103</v>
      </c>
      <c r="I2564" s="55" t="s">
        <v>190</v>
      </c>
      <c r="J2564" s="65" t="s">
        <v>358</v>
      </c>
    </row>
    <row r="2565" spans="1:10" ht="42.75" x14ac:dyDescent="0.25">
      <c r="A2565" s="66">
        <v>202408465</v>
      </c>
      <c r="B2565" s="56">
        <v>45685</v>
      </c>
      <c r="C2565" s="55" t="s">
        <v>1</v>
      </c>
      <c r="D2565" s="55" t="s">
        <v>188</v>
      </c>
      <c r="E2565" s="55" t="s">
        <v>196</v>
      </c>
      <c r="F2565" s="55" t="s">
        <v>38</v>
      </c>
      <c r="G2565" s="55" t="s">
        <v>89</v>
      </c>
      <c r="H2565" s="55" t="s">
        <v>103</v>
      </c>
      <c r="I2565" s="55" t="s">
        <v>190</v>
      </c>
      <c r="J2565" s="65" t="s">
        <v>358</v>
      </c>
    </row>
    <row r="2566" spans="1:10" ht="42.75" x14ac:dyDescent="0.25">
      <c r="A2566" s="66">
        <v>202408471</v>
      </c>
      <c r="B2566" s="56">
        <v>45685.647220057901</v>
      </c>
      <c r="C2566" s="55" t="s">
        <v>1</v>
      </c>
      <c r="D2566" s="55" t="s">
        <v>188</v>
      </c>
      <c r="E2566" s="55" t="s">
        <v>196</v>
      </c>
      <c r="F2566" s="55" t="s">
        <v>33</v>
      </c>
      <c r="G2566" s="55" t="s">
        <v>89</v>
      </c>
      <c r="H2566" s="55" t="s">
        <v>103</v>
      </c>
      <c r="I2566" s="55" t="s">
        <v>190</v>
      </c>
      <c r="J2566" s="65" t="s">
        <v>358</v>
      </c>
    </row>
    <row r="2567" spans="1:10" ht="71.25" x14ac:dyDescent="0.25">
      <c r="A2567" s="66">
        <v>202408478</v>
      </c>
      <c r="B2567" s="56">
        <v>45685</v>
      </c>
      <c r="C2567" s="55" t="s">
        <v>1</v>
      </c>
      <c r="D2567" s="55" t="s">
        <v>188</v>
      </c>
      <c r="E2567" s="55" t="s">
        <v>39</v>
      </c>
      <c r="F2567" s="55" t="s">
        <v>74</v>
      </c>
      <c r="G2567" s="55" t="s">
        <v>90</v>
      </c>
      <c r="H2567" s="55" t="s">
        <v>197</v>
      </c>
      <c r="I2567" s="55" t="s">
        <v>190</v>
      </c>
      <c r="J2567" s="65" t="s">
        <v>358</v>
      </c>
    </row>
    <row r="2568" spans="1:10" ht="42.75" x14ac:dyDescent="0.25">
      <c r="A2568" s="66">
        <v>202408479</v>
      </c>
      <c r="B2568" s="56">
        <v>45686</v>
      </c>
      <c r="C2568" s="55" t="s">
        <v>1</v>
      </c>
      <c r="D2568" s="55" t="s">
        <v>188</v>
      </c>
      <c r="E2568" s="55" t="s">
        <v>196</v>
      </c>
      <c r="F2568" s="55" t="s">
        <v>33</v>
      </c>
      <c r="G2568" s="55" t="s">
        <v>89</v>
      </c>
      <c r="H2568" s="55" t="s">
        <v>103</v>
      </c>
      <c r="I2568" s="55" t="s">
        <v>190</v>
      </c>
      <c r="J2568" s="65" t="s">
        <v>358</v>
      </c>
    </row>
    <row r="2569" spans="1:10" ht="28.5" x14ac:dyDescent="0.25">
      <c r="A2569" s="66">
        <v>202408481</v>
      </c>
      <c r="B2569" s="56">
        <v>45686</v>
      </c>
      <c r="C2569" s="55" t="s">
        <v>1</v>
      </c>
      <c r="D2569" s="55" t="s">
        <v>188</v>
      </c>
      <c r="E2569" s="55" t="s">
        <v>39</v>
      </c>
      <c r="F2569" s="55" t="s">
        <v>42</v>
      </c>
      <c r="G2569" s="55" t="s">
        <v>84</v>
      </c>
      <c r="H2569" s="55" t="s">
        <v>90</v>
      </c>
      <c r="I2569" s="55" t="s">
        <v>190</v>
      </c>
      <c r="J2569" s="65" t="s">
        <v>358</v>
      </c>
    </row>
    <row r="2570" spans="1:10" ht="42.75" x14ac:dyDescent="0.25">
      <c r="A2570" s="66">
        <v>202408482</v>
      </c>
      <c r="B2570" s="56">
        <v>45686</v>
      </c>
      <c r="C2570" s="55" t="s">
        <v>1</v>
      </c>
      <c r="D2570" s="55" t="s">
        <v>188</v>
      </c>
      <c r="E2570" s="55" t="s">
        <v>4</v>
      </c>
      <c r="F2570" s="55" t="s">
        <v>16</v>
      </c>
      <c r="G2570" s="55" t="s">
        <v>93</v>
      </c>
      <c r="H2570" s="55" t="s">
        <v>205</v>
      </c>
      <c r="I2570" s="55" t="s">
        <v>190</v>
      </c>
      <c r="J2570" s="65" t="s">
        <v>358</v>
      </c>
    </row>
    <row r="2571" spans="1:10" ht="42.75" x14ac:dyDescent="0.25">
      <c r="A2571" s="66">
        <v>202408484</v>
      </c>
      <c r="B2571" s="56">
        <v>45686</v>
      </c>
      <c r="C2571" s="55" t="s">
        <v>1</v>
      </c>
      <c r="D2571" s="55" t="s">
        <v>188</v>
      </c>
      <c r="E2571" s="55" t="s">
        <v>196</v>
      </c>
      <c r="F2571" s="55" t="s">
        <v>34</v>
      </c>
      <c r="G2571" s="55" t="s">
        <v>89</v>
      </c>
      <c r="H2571" s="55" t="s">
        <v>120</v>
      </c>
      <c r="I2571" s="55" t="s">
        <v>213</v>
      </c>
      <c r="J2571" s="65" t="s">
        <v>358</v>
      </c>
    </row>
    <row r="2572" spans="1:10" ht="42.75" x14ac:dyDescent="0.25">
      <c r="A2572" s="66">
        <v>202408494</v>
      </c>
      <c r="B2572" s="56">
        <v>45686</v>
      </c>
      <c r="C2572" s="55" t="s">
        <v>1</v>
      </c>
      <c r="D2572" s="55" t="s">
        <v>188</v>
      </c>
      <c r="E2572" s="55" t="s">
        <v>4</v>
      </c>
      <c r="F2572" s="55" t="s">
        <v>19</v>
      </c>
      <c r="G2572" s="55" t="s">
        <v>88</v>
      </c>
      <c r="H2572" s="55" t="s">
        <v>216</v>
      </c>
      <c r="I2572" s="55" t="s">
        <v>190</v>
      </c>
      <c r="J2572" s="65" t="s">
        <v>358</v>
      </c>
    </row>
    <row r="2573" spans="1:10" ht="42.75" x14ac:dyDescent="0.25">
      <c r="A2573" s="66">
        <v>202408495</v>
      </c>
      <c r="B2573" s="56">
        <v>45686.536258599503</v>
      </c>
      <c r="C2573" s="55" t="s">
        <v>1</v>
      </c>
      <c r="D2573" s="55" t="s">
        <v>188</v>
      </c>
      <c r="E2573" s="55" t="s">
        <v>4</v>
      </c>
      <c r="F2573" s="55" t="s">
        <v>20</v>
      </c>
      <c r="G2573" s="55" t="s">
        <v>93</v>
      </c>
      <c r="H2573" s="55" t="s">
        <v>205</v>
      </c>
      <c r="I2573" s="55" t="s">
        <v>190</v>
      </c>
      <c r="J2573" s="65" t="s">
        <v>358</v>
      </c>
    </row>
    <row r="2574" spans="1:10" ht="42.75" x14ac:dyDescent="0.25">
      <c r="A2574" s="66">
        <v>202408499</v>
      </c>
      <c r="B2574" s="56">
        <v>45686.581102349497</v>
      </c>
      <c r="C2574" s="55" t="s">
        <v>1</v>
      </c>
      <c r="D2574" s="55" t="s">
        <v>188</v>
      </c>
      <c r="E2574" s="55" t="s">
        <v>4</v>
      </c>
      <c r="F2574" s="55" t="s">
        <v>17</v>
      </c>
      <c r="G2574" s="55" t="s">
        <v>84</v>
      </c>
      <c r="H2574" s="55" t="s">
        <v>211</v>
      </c>
      <c r="I2574" s="55" t="s">
        <v>190</v>
      </c>
      <c r="J2574" s="65" t="s">
        <v>358</v>
      </c>
    </row>
    <row r="2575" spans="1:10" ht="42.75" x14ac:dyDescent="0.25">
      <c r="A2575" s="66">
        <v>202408500</v>
      </c>
      <c r="B2575" s="56">
        <v>45686.5997854167</v>
      </c>
      <c r="C2575" s="55" t="s">
        <v>1</v>
      </c>
      <c r="D2575" s="55" t="s">
        <v>188</v>
      </c>
      <c r="E2575" s="55" t="s">
        <v>4</v>
      </c>
      <c r="F2575" s="55" t="s">
        <v>27</v>
      </c>
      <c r="G2575" s="55" t="s">
        <v>82</v>
      </c>
      <c r="H2575" s="55" t="s">
        <v>118</v>
      </c>
      <c r="I2575" s="55" t="s">
        <v>190</v>
      </c>
      <c r="J2575" s="65" t="s">
        <v>358</v>
      </c>
    </row>
    <row r="2576" spans="1:10" ht="142.5" x14ac:dyDescent="0.25">
      <c r="A2576" s="66">
        <v>202408502</v>
      </c>
      <c r="B2576" s="56">
        <v>45686</v>
      </c>
      <c r="C2576" s="55" t="s">
        <v>1</v>
      </c>
      <c r="D2576" s="55" t="s">
        <v>188</v>
      </c>
      <c r="E2576" s="55" t="s">
        <v>4</v>
      </c>
      <c r="F2576" s="55" t="s">
        <v>194</v>
      </c>
      <c r="G2576" s="55" t="s">
        <v>90</v>
      </c>
      <c r="H2576" s="55" t="s">
        <v>209</v>
      </c>
      <c r="I2576" s="55" t="s">
        <v>190</v>
      </c>
      <c r="J2576" s="65" t="s">
        <v>358</v>
      </c>
    </row>
    <row r="2577" spans="1:10" ht="42.75" x14ac:dyDescent="0.25">
      <c r="A2577" s="66">
        <v>202408510</v>
      </c>
      <c r="B2577" s="56">
        <v>45687</v>
      </c>
      <c r="C2577" s="55" t="s">
        <v>1</v>
      </c>
      <c r="D2577" s="55" t="s">
        <v>188</v>
      </c>
      <c r="E2577" s="55" t="s">
        <v>196</v>
      </c>
      <c r="F2577" s="55" t="s">
        <v>33</v>
      </c>
      <c r="G2577" s="55" t="s">
        <v>89</v>
      </c>
      <c r="H2577" s="55" t="s">
        <v>103</v>
      </c>
      <c r="I2577" s="55" t="s">
        <v>190</v>
      </c>
      <c r="J2577" s="65" t="s">
        <v>358</v>
      </c>
    </row>
    <row r="2578" spans="1:10" ht="42.75" x14ac:dyDescent="0.25">
      <c r="A2578" s="66">
        <v>202408512</v>
      </c>
      <c r="B2578" s="56">
        <v>45687</v>
      </c>
      <c r="C2578" s="55" t="s">
        <v>1</v>
      </c>
      <c r="D2578" s="55" t="s">
        <v>188</v>
      </c>
      <c r="E2578" s="55" t="s">
        <v>196</v>
      </c>
      <c r="F2578" s="55" t="s">
        <v>34</v>
      </c>
      <c r="G2578" s="55" t="s">
        <v>89</v>
      </c>
      <c r="H2578" s="55" t="s">
        <v>123</v>
      </c>
      <c r="I2578" s="55" t="s">
        <v>190</v>
      </c>
      <c r="J2578" s="65" t="s">
        <v>358</v>
      </c>
    </row>
    <row r="2579" spans="1:10" ht="57" x14ac:dyDescent="0.25">
      <c r="A2579" s="66">
        <v>202408513</v>
      </c>
      <c r="B2579" s="56">
        <v>45687</v>
      </c>
      <c r="C2579" s="55" t="s">
        <v>2</v>
      </c>
      <c r="D2579" s="55" t="s">
        <v>199</v>
      </c>
      <c r="E2579" s="55" t="s">
        <v>200</v>
      </c>
      <c r="F2579" s="55" t="s">
        <v>368</v>
      </c>
      <c r="G2579" s="55" t="s">
        <v>202</v>
      </c>
      <c r="H2579" s="55" t="s">
        <v>221</v>
      </c>
      <c r="I2579" s="55" t="s">
        <v>190</v>
      </c>
      <c r="J2579" s="65" t="s">
        <v>358</v>
      </c>
    </row>
    <row r="2580" spans="1:10" ht="42.75" x14ac:dyDescent="0.25">
      <c r="A2580" s="66">
        <v>202408514</v>
      </c>
      <c r="B2580" s="56">
        <v>45687</v>
      </c>
      <c r="C2580" s="55" t="s">
        <v>2</v>
      </c>
      <c r="D2580" s="55" t="s">
        <v>199</v>
      </c>
      <c r="E2580" s="55" t="s">
        <v>4</v>
      </c>
      <c r="F2580" s="55" t="s">
        <v>28</v>
      </c>
      <c r="G2580" s="55" t="s">
        <v>202</v>
      </c>
      <c r="H2580" s="55" t="s">
        <v>215</v>
      </c>
      <c r="I2580" s="55" t="s">
        <v>190</v>
      </c>
      <c r="J2580" s="65" t="s">
        <v>358</v>
      </c>
    </row>
    <row r="2581" spans="1:10" ht="42.75" x14ac:dyDescent="0.25">
      <c r="A2581" s="66">
        <v>202408516</v>
      </c>
      <c r="B2581" s="56">
        <v>45687</v>
      </c>
      <c r="C2581" s="55" t="s">
        <v>1</v>
      </c>
      <c r="D2581" s="55" t="s">
        <v>188</v>
      </c>
      <c r="E2581" s="55" t="s">
        <v>39</v>
      </c>
      <c r="F2581" s="55" t="s">
        <v>64</v>
      </c>
      <c r="G2581" s="55" t="s">
        <v>92</v>
      </c>
      <c r="H2581" s="55" t="s">
        <v>212</v>
      </c>
      <c r="I2581" s="55" t="s">
        <v>190</v>
      </c>
      <c r="J2581" s="65" t="s">
        <v>358</v>
      </c>
    </row>
    <row r="2582" spans="1:10" ht="142.5" x14ac:dyDescent="0.25">
      <c r="A2582" s="66">
        <v>202408517</v>
      </c>
      <c r="B2582" s="56">
        <v>45687</v>
      </c>
      <c r="C2582" s="55" t="s">
        <v>1</v>
      </c>
      <c r="D2582" s="55" t="s">
        <v>188</v>
      </c>
      <c r="E2582" s="55" t="s">
        <v>39</v>
      </c>
      <c r="F2582" s="55" t="s">
        <v>58</v>
      </c>
      <c r="G2582" s="55" t="s">
        <v>90</v>
      </c>
      <c r="H2582" s="55" t="s">
        <v>209</v>
      </c>
      <c r="I2582" s="55" t="s">
        <v>190</v>
      </c>
      <c r="J2582" s="65" t="s">
        <v>358</v>
      </c>
    </row>
    <row r="2583" spans="1:10" ht="42.75" x14ac:dyDescent="0.25">
      <c r="A2583" s="66">
        <v>202408518</v>
      </c>
      <c r="B2583" s="56">
        <v>45687.370436805599</v>
      </c>
      <c r="C2583" s="55" t="s">
        <v>1</v>
      </c>
      <c r="D2583" s="55" t="s">
        <v>188</v>
      </c>
      <c r="E2583" s="55" t="s">
        <v>196</v>
      </c>
      <c r="F2583" s="55" t="s">
        <v>33</v>
      </c>
      <c r="G2583" s="55" t="s">
        <v>89</v>
      </c>
      <c r="H2583" s="55" t="s">
        <v>103</v>
      </c>
      <c r="I2583" s="55" t="s">
        <v>190</v>
      </c>
      <c r="J2583" s="65" t="s">
        <v>358</v>
      </c>
    </row>
    <row r="2584" spans="1:10" ht="57" x14ac:dyDescent="0.25">
      <c r="A2584" s="66">
        <v>202408521</v>
      </c>
      <c r="B2584" s="56">
        <v>45687.438289236103</v>
      </c>
      <c r="C2584" s="55" t="s">
        <v>1</v>
      </c>
      <c r="D2584" s="55" t="s">
        <v>188</v>
      </c>
      <c r="E2584" s="55" t="s">
        <v>4</v>
      </c>
      <c r="F2584" s="55" t="s">
        <v>194</v>
      </c>
      <c r="G2584" s="55" t="s">
        <v>93</v>
      </c>
      <c r="H2584" s="55" t="s">
        <v>226</v>
      </c>
      <c r="I2584" s="55" t="s">
        <v>190</v>
      </c>
      <c r="J2584" s="65" t="s">
        <v>358</v>
      </c>
    </row>
    <row r="2585" spans="1:10" ht="42.75" x14ac:dyDescent="0.25">
      <c r="A2585" s="66">
        <v>202408522</v>
      </c>
      <c r="B2585" s="56">
        <v>45687.491838310198</v>
      </c>
      <c r="C2585" s="55" t="s">
        <v>1</v>
      </c>
      <c r="D2585" s="55" t="s">
        <v>188</v>
      </c>
      <c r="E2585" s="55" t="s">
        <v>196</v>
      </c>
      <c r="F2585" s="55" t="s">
        <v>36</v>
      </c>
      <c r="G2585" s="55" t="s">
        <v>89</v>
      </c>
      <c r="H2585" s="55" t="s">
        <v>103</v>
      </c>
      <c r="I2585" s="55" t="s">
        <v>190</v>
      </c>
      <c r="J2585" s="65" t="s">
        <v>358</v>
      </c>
    </row>
    <row r="2586" spans="1:10" ht="28.5" x14ac:dyDescent="0.25">
      <c r="A2586" s="66">
        <v>202408523</v>
      </c>
      <c r="B2586" s="56">
        <v>45687.4923564005</v>
      </c>
      <c r="C2586" s="55" t="s">
        <v>1</v>
      </c>
      <c r="D2586" s="55" t="s">
        <v>188</v>
      </c>
      <c r="E2586" s="55" t="s">
        <v>4</v>
      </c>
      <c r="F2586" s="55" t="s">
        <v>12</v>
      </c>
      <c r="G2586" s="55" t="s">
        <v>88</v>
      </c>
      <c r="H2586" s="55" t="s">
        <v>216</v>
      </c>
      <c r="I2586" s="55" t="s">
        <v>190</v>
      </c>
      <c r="J2586" s="65" t="s">
        <v>358</v>
      </c>
    </row>
    <row r="2587" spans="1:10" ht="42.75" x14ac:dyDescent="0.25">
      <c r="A2587" s="66">
        <v>202408535</v>
      </c>
      <c r="B2587" s="56">
        <v>45687</v>
      </c>
      <c r="C2587" s="55" t="s">
        <v>1</v>
      </c>
      <c r="D2587" s="55" t="s">
        <v>188</v>
      </c>
      <c r="E2587" s="55" t="s">
        <v>196</v>
      </c>
      <c r="F2587" s="55" t="s">
        <v>33</v>
      </c>
      <c r="G2587" s="55" t="s">
        <v>89</v>
      </c>
      <c r="H2587" s="55" t="s">
        <v>103</v>
      </c>
      <c r="I2587" s="55" t="s">
        <v>190</v>
      </c>
      <c r="J2587" s="65" t="s">
        <v>358</v>
      </c>
    </row>
    <row r="2588" spans="1:10" ht="42.75" x14ac:dyDescent="0.25">
      <c r="A2588" s="66">
        <v>202408536</v>
      </c>
      <c r="B2588" s="56">
        <v>45687.569556747701</v>
      </c>
      <c r="C2588" s="55" t="s">
        <v>1</v>
      </c>
      <c r="D2588" s="55" t="s">
        <v>188</v>
      </c>
      <c r="E2588" s="55" t="s">
        <v>4</v>
      </c>
      <c r="F2588" s="55" t="s">
        <v>8</v>
      </c>
      <c r="G2588" s="55" t="s">
        <v>88</v>
      </c>
      <c r="H2588" s="55" t="s">
        <v>216</v>
      </c>
      <c r="I2588" s="55" t="s">
        <v>190</v>
      </c>
      <c r="J2588" s="65" t="s">
        <v>358</v>
      </c>
    </row>
    <row r="2589" spans="1:10" ht="42.75" x14ac:dyDescent="0.25">
      <c r="A2589" s="66">
        <v>202408540</v>
      </c>
      <c r="B2589" s="56">
        <v>45687</v>
      </c>
      <c r="C2589" s="55" t="s">
        <v>1</v>
      </c>
      <c r="D2589" s="55" t="s">
        <v>188</v>
      </c>
      <c r="E2589" s="55" t="s">
        <v>196</v>
      </c>
      <c r="F2589" s="55" t="s">
        <v>38</v>
      </c>
      <c r="G2589" s="55" t="s">
        <v>89</v>
      </c>
      <c r="H2589" s="55" t="s">
        <v>103</v>
      </c>
      <c r="I2589" s="55" t="s">
        <v>190</v>
      </c>
      <c r="J2589" s="65" t="s">
        <v>358</v>
      </c>
    </row>
    <row r="2590" spans="1:10" ht="142.5" x14ac:dyDescent="0.25">
      <c r="A2590" s="66">
        <v>202408545</v>
      </c>
      <c r="B2590" s="56">
        <v>45687.631881793997</v>
      </c>
      <c r="C2590" s="55" t="s">
        <v>1</v>
      </c>
      <c r="D2590" s="55" t="s">
        <v>188</v>
      </c>
      <c r="E2590" s="55" t="s">
        <v>39</v>
      </c>
      <c r="F2590" s="55" t="s">
        <v>71</v>
      </c>
      <c r="G2590" s="55" t="s">
        <v>90</v>
      </c>
      <c r="H2590" s="55" t="s">
        <v>209</v>
      </c>
      <c r="I2590" s="55" t="s">
        <v>190</v>
      </c>
      <c r="J2590" s="65" t="s">
        <v>358</v>
      </c>
    </row>
    <row r="2591" spans="1:10" ht="42.75" x14ac:dyDescent="0.25">
      <c r="A2591" s="66">
        <v>202408553</v>
      </c>
      <c r="B2591" s="56">
        <v>45687.698042013901</v>
      </c>
      <c r="C2591" s="55" t="s">
        <v>1</v>
      </c>
      <c r="D2591" s="55" t="s">
        <v>188</v>
      </c>
      <c r="E2591" s="55" t="s">
        <v>196</v>
      </c>
      <c r="F2591" s="55" t="s">
        <v>33</v>
      </c>
      <c r="G2591" s="55" t="s">
        <v>89</v>
      </c>
      <c r="H2591" s="55" t="s">
        <v>103</v>
      </c>
      <c r="I2591" s="55" t="s">
        <v>190</v>
      </c>
      <c r="J2591" s="65" t="s">
        <v>358</v>
      </c>
    </row>
    <row r="2592" spans="1:10" ht="28.5" x14ac:dyDescent="0.25">
      <c r="A2592" s="66">
        <v>202408556</v>
      </c>
      <c r="B2592" s="56">
        <v>45687</v>
      </c>
      <c r="C2592" s="55" t="s">
        <v>1</v>
      </c>
      <c r="D2592" s="55" t="s">
        <v>188</v>
      </c>
      <c r="E2592" s="55" t="s">
        <v>4</v>
      </c>
      <c r="F2592" s="55" t="s">
        <v>16</v>
      </c>
      <c r="G2592" s="55" t="s">
        <v>86</v>
      </c>
      <c r="H2592" s="55" t="s">
        <v>233</v>
      </c>
      <c r="I2592" s="55" t="s">
        <v>190</v>
      </c>
      <c r="J2592" s="65" t="s">
        <v>358</v>
      </c>
    </row>
    <row r="2593" spans="1:10" ht="57" x14ac:dyDescent="0.25">
      <c r="A2593" s="66">
        <v>202408557</v>
      </c>
      <c r="B2593" s="56">
        <v>45687</v>
      </c>
      <c r="C2593" s="55" t="s">
        <v>1</v>
      </c>
      <c r="D2593" s="55" t="s">
        <v>188</v>
      </c>
      <c r="E2593" s="55" t="s">
        <v>4</v>
      </c>
      <c r="F2593" s="55" t="s">
        <v>274</v>
      </c>
      <c r="G2593" s="55" t="s">
        <v>91</v>
      </c>
      <c r="H2593" s="55" t="s">
        <v>305</v>
      </c>
      <c r="I2593" s="55" t="s">
        <v>190</v>
      </c>
      <c r="J2593" s="65" t="s">
        <v>358</v>
      </c>
    </row>
    <row r="2594" spans="1:10" ht="42.75" x14ac:dyDescent="0.25">
      <c r="A2594" s="66">
        <v>202408558</v>
      </c>
      <c r="B2594" s="56">
        <v>45688</v>
      </c>
      <c r="C2594" s="55" t="s">
        <v>2</v>
      </c>
      <c r="D2594" s="55" t="s">
        <v>199</v>
      </c>
      <c r="E2594" s="55" t="s">
        <v>200</v>
      </c>
      <c r="F2594" s="55" t="s">
        <v>369</v>
      </c>
      <c r="G2594" s="55" t="s">
        <v>202</v>
      </c>
      <c r="H2594" s="55" t="s">
        <v>215</v>
      </c>
      <c r="I2594" s="55" t="s">
        <v>190</v>
      </c>
      <c r="J2594" s="65" t="s">
        <v>358</v>
      </c>
    </row>
    <row r="2595" spans="1:10" ht="57" x14ac:dyDescent="0.25">
      <c r="A2595" s="66">
        <v>202408570</v>
      </c>
      <c r="B2595" s="56">
        <v>45688.511148611098</v>
      </c>
      <c r="C2595" s="55" t="s">
        <v>1</v>
      </c>
      <c r="D2595" s="55" t="s">
        <v>188</v>
      </c>
      <c r="E2595" s="55" t="s">
        <v>4</v>
      </c>
      <c r="F2595" s="55" t="s">
        <v>10</v>
      </c>
      <c r="G2595" s="55" t="s">
        <v>90</v>
      </c>
      <c r="H2595" s="55" t="s">
        <v>270</v>
      </c>
      <c r="I2595" s="55" t="s">
        <v>190</v>
      </c>
      <c r="J2595" s="65" t="s">
        <v>358</v>
      </c>
    </row>
    <row r="2596" spans="1:10" ht="57" x14ac:dyDescent="0.25">
      <c r="A2596" s="66">
        <v>202408573</v>
      </c>
      <c r="B2596" s="56">
        <v>45688</v>
      </c>
      <c r="C2596" s="55" t="s">
        <v>1</v>
      </c>
      <c r="D2596" s="55" t="s">
        <v>188</v>
      </c>
      <c r="E2596" s="55" t="s">
        <v>39</v>
      </c>
      <c r="F2596" s="55" t="s">
        <v>74</v>
      </c>
      <c r="G2596" s="55" t="s">
        <v>90</v>
      </c>
      <c r="H2596" s="55" t="s">
        <v>195</v>
      </c>
      <c r="I2596" s="55" t="s">
        <v>190</v>
      </c>
      <c r="J2596" s="65" t="s">
        <v>358</v>
      </c>
    </row>
    <row r="2597" spans="1:10" ht="28.5" x14ac:dyDescent="0.25">
      <c r="A2597" s="66">
        <v>202408574</v>
      </c>
      <c r="B2597" s="56">
        <v>45688.574908483803</v>
      </c>
      <c r="C2597" s="55" t="s">
        <v>1</v>
      </c>
      <c r="D2597" s="55" t="s">
        <v>188</v>
      </c>
      <c r="E2597" s="55" t="s">
        <v>4</v>
      </c>
      <c r="F2597" s="55" t="s">
        <v>16</v>
      </c>
      <c r="G2597" s="55" t="s">
        <v>88</v>
      </c>
      <c r="H2597" s="55" t="s">
        <v>216</v>
      </c>
      <c r="I2597" s="55" t="s">
        <v>190</v>
      </c>
      <c r="J2597" s="65" t="s">
        <v>358</v>
      </c>
    </row>
    <row r="2598" spans="1:10" ht="57" x14ac:dyDescent="0.25">
      <c r="A2598" s="66">
        <v>202408579</v>
      </c>
      <c r="B2598" s="56">
        <v>45688</v>
      </c>
      <c r="C2598" s="55" t="s">
        <v>1</v>
      </c>
      <c r="D2598" s="55" t="s">
        <v>188</v>
      </c>
      <c r="E2598" s="55" t="s">
        <v>196</v>
      </c>
      <c r="F2598" s="55" t="s">
        <v>35</v>
      </c>
      <c r="G2598" s="55" t="s">
        <v>84</v>
      </c>
      <c r="H2598" s="55" t="s">
        <v>89</v>
      </c>
      <c r="I2598" s="55" t="s">
        <v>190</v>
      </c>
      <c r="J2598" s="65" t="s">
        <v>358</v>
      </c>
    </row>
    <row r="2599" spans="1:10" ht="42.75" x14ac:dyDescent="0.25">
      <c r="A2599" s="66">
        <v>202408581</v>
      </c>
      <c r="B2599" s="56">
        <v>45688</v>
      </c>
      <c r="C2599" s="55" t="s">
        <v>1</v>
      </c>
      <c r="D2599" s="55" t="s">
        <v>188</v>
      </c>
      <c r="E2599" s="55" t="s">
        <v>196</v>
      </c>
      <c r="F2599" s="55" t="s">
        <v>33</v>
      </c>
      <c r="G2599" s="55" t="s">
        <v>89</v>
      </c>
      <c r="H2599" s="55" t="s">
        <v>98</v>
      </c>
      <c r="I2599" s="55" t="s">
        <v>190</v>
      </c>
      <c r="J2599" s="65" t="s">
        <v>358</v>
      </c>
    </row>
    <row r="2600" spans="1:10" ht="57" x14ac:dyDescent="0.25">
      <c r="A2600" s="66">
        <v>202408582</v>
      </c>
      <c r="B2600" s="56">
        <v>45688.628737465297</v>
      </c>
      <c r="C2600" s="55" t="s">
        <v>1</v>
      </c>
      <c r="D2600" s="55" t="s">
        <v>188</v>
      </c>
      <c r="E2600" s="55" t="s">
        <v>4</v>
      </c>
      <c r="F2600" s="55" t="s">
        <v>10</v>
      </c>
      <c r="G2600" s="55" t="s">
        <v>90</v>
      </c>
      <c r="H2600" s="55" t="s">
        <v>270</v>
      </c>
      <c r="I2600" s="55" t="s">
        <v>190</v>
      </c>
      <c r="J2600" s="65" t="s">
        <v>358</v>
      </c>
    </row>
    <row r="2601" spans="1:10" ht="42.75" x14ac:dyDescent="0.25">
      <c r="A2601" s="66">
        <v>202408587</v>
      </c>
      <c r="B2601" s="56">
        <v>45688</v>
      </c>
      <c r="C2601" s="55" t="s">
        <v>1</v>
      </c>
      <c r="D2601" s="55" t="s">
        <v>188</v>
      </c>
      <c r="E2601" s="55" t="s">
        <v>196</v>
      </c>
      <c r="F2601" s="55" t="s">
        <v>38</v>
      </c>
      <c r="G2601" s="55" t="s">
        <v>84</v>
      </c>
      <c r="H2601" s="55" t="s">
        <v>89</v>
      </c>
      <c r="I2601" s="55" t="s">
        <v>190</v>
      </c>
      <c r="J2601" s="65" t="s">
        <v>358</v>
      </c>
    </row>
    <row r="2602" spans="1:10" ht="28.5" x14ac:dyDescent="0.25">
      <c r="A2602" s="66">
        <v>202408595</v>
      </c>
      <c r="B2602" s="56">
        <v>45688.734791169001</v>
      </c>
      <c r="C2602" s="55" t="s">
        <v>1</v>
      </c>
      <c r="D2602" s="55" t="s">
        <v>188</v>
      </c>
      <c r="E2602" s="55" t="s">
        <v>4</v>
      </c>
      <c r="F2602" s="55" t="s">
        <v>10</v>
      </c>
      <c r="G2602" s="55" t="s">
        <v>93</v>
      </c>
      <c r="H2602" s="55" t="s">
        <v>244</v>
      </c>
      <c r="I2602" s="55" t="s">
        <v>190</v>
      </c>
      <c r="J2602" s="65" t="s">
        <v>358</v>
      </c>
    </row>
    <row r="2603" spans="1:10" ht="42.75" x14ac:dyDescent="0.25">
      <c r="A2603" s="66">
        <v>202408596</v>
      </c>
      <c r="B2603" s="56">
        <v>45688.856385300896</v>
      </c>
      <c r="C2603" s="55" t="s">
        <v>1</v>
      </c>
      <c r="D2603" s="55" t="s">
        <v>188</v>
      </c>
      <c r="E2603" s="55" t="s">
        <v>196</v>
      </c>
      <c r="F2603" s="55" t="s">
        <v>38</v>
      </c>
      <c r="G2603" s="55" t="s">
        <v>89</v>
      </c>
      <c r="H2603" s="55" t="s">
        <v>103</v>
      </c>
      <c r="I2603" s="55" t="s">
        <v>190</v>
      </c>
      <c r="J2603" s="65" t="s">
        <v>358</v>
      </c>
    </row>
    <row r="2604" spans="1:10" ht="28.5" x14ac:dyDescent="0.25">
      <c r="A2604" s="66">
        <v>202408597</v>
      </c>
      <c r="B2604" s="56">
        <v>45689.489319479202</v>
      </c>
      <c r="C2604" s="55" t="s">
        <v>1</v>
      </c>
      <c r="D2604" s="55" t="s">
        <v>188</v>
      </c>
      <c r="E2604" s="55" t="s">
        <v>4</v>
      </c>
      <c r="F2604" s="55" t="s">
        <v>16</v>
      </c>
      <c r="G2604" s="55" t="s">
        <v>86</v>
      </c>
      <c r="H2604" s="55" t="s">
        <v>233</v>
      </c>
      <c r="I2604" s="55" t="s">
        <v>190</v>
      </c>
      <c r="J2604" s="65" t="s">
        <v>358</v>
      </c>
    </row>
    <row r="2605" spans="1:10" ht="42.75" x14ac:dyDescent="0.25">
      <c r="A2605" s="66">
        <v>202408600</v>
      </c>
      <c r="B2605" s="56">
        <v>45689</v>
      </c>
      <c r="C2605" s="55" t="s">
        <v>1</v>
      </c>
      <c r="D2605" s="55" t="s">
        <v>188</v>
      </c>
      <c r="E2605" s="55" t="s">
        <v>4</v>
      </c>
      <c r="F2605" s="55" t="s">
        <v>26</v>
      </c>
      <c r="G2605" s="55" t="s">
        <v>89</v>
      </c>
      <c r="H2605" s="55" t="s">
        <v>370</v>
      </c>
      <c r="I2605" s="55" t="s">
        <v>190</v>
      </c>
      <c r="J2605" s="65" t="s">
        <v>358</v>
      </c>
    </row>
    <row r="2606" spans="1:10" ht="42.75" x14ac:dyDescent="0.25">
      <c r="A2606" s="66">
        <v>202408603</v>
      </c>
      <c r="B2606" s="56">
        <v>45690.505907523097</v>
      </c>
      <c r="C2606" s="55" t="s">
        <v>1</v>
      </c>
      <c r="D2606" s="55" t="s">
        <v>188</v>
      </c>
      <c r="E2606" s="55" t="s">
        <v>4</v>
      </c>
      <c r="F2606" s="55" t="s">
        <v>9</v>
      </c>
      <c r="G2606" s="55" t="s">
        <v>82</v>
      </c>
      <c r="H2606" s="55" t="s">
        <v>118</v>
      </c>
      <c r="I2606" s="55" t="s">
        <v>190</v>
      </c>
      <c r="J2606" s="65" t="s">
        <v>358</v>
      </c>
    </row>
    <row r="2607" spans="1:10" ht="42.75" x14ac:dyDescent="0.25">
      <c r="A2607" s="66">
        <v>202408604</v>
      </c>
      <c r="B2607" s="56">
        <v>45690.5580388542</v>
      </c>
      <c r="C2607" s="55" t="s">
        <v>1</v>
      </c>
      <c r="D2607" s="55" t="s">
        <v>188</v>
      </c>
      <c r="E2607" s="55" t="s">
        <v>4</v>
      </c>
      <c r="F2607" s="55" t="s">
        <v>29</v>
      </c>
      <c r="G2607" s="55" t="s">
        <v>93</v>
      </c>
      <c r="H2607" s="55" t="s">
        <v>205</v>
      </c>
      <c r="I2607" s="55" t="s">
        <v>190</v>
      </c>
      <c r="J2607" s="65" t="s">
        <v>358</v>
      </c>
    </row>
    <row r="2608" spans="1:10" ht="57" x14ac:dyDescent="0.25">
      <c r="A2608" s="66">
        <v>202408606</v>
      </c>
      <c r="B2608" s="56">
        <v>45690.621983680598</v>
      </c>
      <c r="C2608" s="55" t="s">
        <v>1</v>
      </c>
      <c r="D2608" s="55" t="s">
        <v>188</v>
      </c>
      <c r="E2608" s="55" t="s">
        <v>196</v>
      </c>
      <c r="F2608" s="55" t="s">
        <v>35</v>
      </c>
      <c r="G2608" s="55" t="s">
        <v>89</v>
      </c>
      <c r="H2608" s="55" t="s">
        <v>103</v>
      </c>
      <c r="I2608" s="55" t="s">
        <v>190</v>
      </c>
      <c r="J2608" s="65" t="s">
        <v>358</v>
      </c>
    </row>
    <row r="2609" spans="1:10" ht="142.5" x14ac:dyDescent="0.25">
      <c r="A2609" s="66">
        <v>202408609</v>
      </c>
      <c r="B2609" s="56">
        <v>45691.437520370397</v>
      </c>
      <c r="C2609" s="55" t="s">
        <v>1</v>
      </c>
      <c r="D2609" s="55" t="s">
        <v>188</v>
      </c>
      <c r="E2609" s="55" t="s">
        <v>39</v>
      </c>
      <c r="F2609" s="55" t="s">
        <v>51</v>
      </c>
      <c r="G2609" s="55" t="s">
        <v>90</v>
      </c>
      <c r="H2609" s="55" t="s">
        <v>209</v>
      </c>
      <c r="I2609" s="55" t="s">
        <v>190</v>
      </c>
      <c r="J2609" s="65" t="s">
        <v>358</v>
      </c>
    </row>
    <row r="2610" spans="1:10" ht="57" x14ac:dyDescent="0.25">
      <c r="A2610" s="66">
        <v>202408611</v>
      </c>
      <c r="B2610" s="56">
        <v>45691.451023032401</v>
      </c>
      <c r="C2610" s="55" t="s">
        <v>1</v>
      </c>
      <c r="D2610" s="55" t="s">
        <v>188</v>
      </c>
      <c r="E2610" s="55" t="s">
        <v>39</v>
      </c>
      <c r="F2610" s="55" t="s">
        <v>50</v>
      </c>
      <c r="G2610" s="55" t="s">
        <v>90</v>
      </c>
      <c r="H2610" s="55" t="s">
        <v>195</v>
      </c>
      <c r="I2610" s="55" t="s">
        <v>190</v>
      </c>
      <c r="J2610" s="65" t="s">
        <v>358</v>
      </c>
    </row>
    <row r="2611" spans="1:10" ht="42.75" x14ac:dyDescent="0.25">
      <c r="A2611" s="66">
        <v>202408612</v>
      </c>
      <c r="B2611" s="56">
        <v>45691.472936689803</v>
      </c>
      <c r="C2611" s="55" t="s">
        <v>1</v>
      </c>
      <c r="D2611" s="55" t="s">
        <v>188</v>
      </c>
      <c r="E2611" s="55" t="s">
        <v>196</v>
      </c>
      <c r="F2611" s="55" t="s">
        <v>36</v>
      </c>
      <c r="G2611" s="55" t="s">
        <v>89</v>
      </c>
      <c r="H2611" s="55" t="s">
        <v>98</v>
      </c>
      <c r="I2611" s="55" t="s">
        <v>190</v>
      </c>
      <c r="J2611" s="65" t="s">
        <v>358</v>
      </c>
    </row>
    <row r="2612" spans="1:10" ht="28.5" x14ac:dyDescent="0.25">
      <c r="A2612" s="66">
        <v>202408632</v>
      </c>
      <c r="B2612" s="56">
        <v>45691.610813622698</v>
      </c>
      <c r="C2612" s="55" t="s">
        <v>1</v>
      </c>
      <c r="D2612" s="55" t="s">
        <v>188</v>
      </c>
      <c r="E2612" s="55" t="s">
        <v>4</v>
      </c>
      <c r="F2612" s="55" t="s">
        <v>194</v>
      </c>
      <c r="G2612" s="55" t="s">
        <v>90</v>
      </c>
      <c r="H2612" s="55" t="s">
        <v>112</v>
      </c>
      <c r="I2612" s="55" t="s">
        <v>190</v>
      </c>
      <c r="J2612" s="65" t="s">
        <v>358</v>
      </c>
    </row>
    <row r="2613" spans="1:10" ht="42.75" x14ac:dyDescent="0.25">
      <c r="A2613" s="66">
        <v>202408636</v>
      </c>
      <c r="B2613" s="56">
        <v>45691.646864849499</v>
      </c>
      <c r="C2613" s="55" t="s">
        <v>1</v>
      </c>
      <c r="D2613" s="55" t="s">
        <v>188</v>
      </c>
      <c r="E2613" s="55" t="s">
        <v>4</v>
      </c>
      <c r="F2613" s="55" t="s">
        <v>9</v>
      </c>
      <c r="G2613" s="55" t="s">
        <v>92</v>
      </c>
      <c r="H2613" s="55" t="s">
        <v>212</v>
      </c>
      <c r="I2613" s="55" t="s">
        <v>190</v>
      </c>
      <c r="J2613" s="65" t="s">
        <v>358</v>
      </c>
    </row>
    <row r="2614" spans="1:10" ht="85.5" x14ac:dyDescent="0.25">
      <c r="A2614" s="66">
        <v>202408640</v>
      </c>
      <c r="B2614" s="56">
        <v>45691.7399210648</v>
      </c>
      <c r="C2614" s="55" t="s">
        <v>1</v>
      </c>
      <c r="D2614" s="55" t="s">
        <v>188</v>
      </c>
      <c r="E2614" s="55" t="s">
        <v>4</v>
      </c>
      <c r="F2614" s="55" t="s">
        <v>194</v>
      </c>
      <c r="G2614" s="55" t="s">
        <v>90</v>
      </c>
      <c r="H2614" s="55" t="s">
        <v>189</v>
      </c>
      <c r="I2614" s="55" t="s">
        <v>190</v>
      </c>
      <c r="J2614" s="65" t="s">
        <v>358</v>
      </c>
    </row>
    <row r="2615" spans="1:10" ht="85.5" x14ac:dyDescent="0.25">
      <c r="A2615" s="66">
        <v>202408641</v>
      </c>
      <c r="B2615" s="56">
        <v>45691.789063078701</v>
      </c>
      <c r="C2615" s="55" t="s">
        <v>1</v>
      </c>
      <c r="D2615" s="55" t="s">
        <v>188</v>
      </c>
      <c r="E2615" s="55" t="s">
        <v>4</v>
      </c>
      <c r="F2615" s="55" t="s">
        <v>20</v>
      </c>
      <c r="G2615" s="55" t="s">
        <v>90</v>
      </c>
      <c r="H2615" s="55" t="s">
        <v>189</v>
      </c>
      <c r="I2615" s="55" t="s">
        <v>190</v>
      </c>
      <c r="J2615" s="65" t="s">
        <v>358</v>
      </c>
    </row>
    <row r="2616" spans="1:10" ht="42.75" x14ac:dyDescent="0.25">
      <c r="A2616" s="66">
        <v>202408642</v>
      </c>
      <c r="B2616" s="56">
        <v>45691.827217280101</v>
      </c>
      <c r="C2616" s="55" t="s">
        <v>1</v>
      </c>
      <c r="D2616" s="55" t="s">
        <v>188</v>
      </c>
      <c r="E2616" s="55" t="s">
        <v>196</v>
      </c>
      <c r="F2616" s="55" t="s">
        <v>32</v>
      </c>
      <c r="G2616" s="55" t="s">
        <v>89</v>
      </c>
      <c r="H2616" s="55" t="s">
        <v>103</v>
      </c>
      <c r="I2616" s="55" t="s">
        <v>190</v>
      </c>
      <c r="J2616" s="65" t="s">
        <v>358</v>
      </c>
    </row>
    <row r="2617" spans="1:10" ht="42.75" x14ac:dyDescent="0.25">
      <c r="A2617" s="66">
        <v>202408643</v>
      </c>
      <c r="B2617" s="56">
        <v>45692.171523379599</v>
      </c>
      <c r="C2617" s="55" t="s">
        <v>1</v>
      </c>
      <c r="D2617" s="55" t="s">
        <v>188</v>
      </c>
      <c r="E2617" s="55" t="s">
        <v>196</v>
      </c>
      <c r="F2617" s="55" t="s">
        <v>38</v>
      </c>
      <c r="G2617" s="55" t="s">
        <v>89</v>
      </c>
      <c r="H2617" s="55" t="s">
        <v>103</v>
      </c>
      <c r="I2617" s="55" t="s">
        <v>190</v>
      </c>
      <c r="J2617" s="65" t="s">
        <v>358</v>
      </c>
    </row>
    <row r="2618" spans="1:10" ht="28.5" x14ac:dyDescent="0.25">
      <c r="A2618" s="66">
        <v>202408645</v>
      </c>
      <c r="B2618" s="56">
        <v>45692</v>
      </c>
      <c r="C2618" s="55" t="s">
        <v>1</v>
      </c>
      <c r="D2618" s="55" t="s">
        <v>188</v>
      </c>
      <c r="E2618" s="55" t="s">
        <v>4</v>
      </c>
      <c r="F2618" s="55" t="s">
        <v>26</v>
      </c>
      <c r="G2618" s="55" t="s">
        <v>90</v>
      </c>
      <c r="H2618" s="55" t="s">
        <v>118</v>
      </c>
      <c r="I2618" s="55" t="s">
        <v>190</v>
      </c>
      <c r="J2618" s="65" t="s">
        <v>358</v>
      </c>
    </row>
    <row r="2619" spans="1:10" ht="28.5" x14ac:dyDescent="0.25">
      <c r="A2619" s="66">
        <v>202408658</v>
      </c>
      <c r="B2619" s="56">
        <v>45692</v>
      </c>
      <c r="C2619" s="55" t="s">
        <v>2</v>
      </c>
      <c r="D2619" s="55" t="s">
        <v>199</v>
      </c>
      <c r="E2619" s="55" t="s">
        <v>4</v>
      </c>
      <c r="F2619" s="55" t="s">
        <v>14</v>
      </c>
      <c r="G2619" s="55" t="s">
        <v>202</v>
      </c>
      <c r="H2619" s="55" t="s">
        <v>203</v>
      </c>
      <c r="I2619" s="55" t="s">
        <v>190</v>
      </c>
      <c r="J2619" s="65" t="s">
        <v>358</v>
      </c>
    </row>
    <row r="2620" spans="1:10" ht="28.5" x14ac:dyDescent="0.25">
      <c r="A2620" s="66">
        <v>202408662</v>
      </c>
      <c r="B2620" s="56">
        <v>45692</v>
      </c>
      <c r="C2620" s="55" t="s">
        <v>1</v>
      </c>
      <c r="D2620" s="55" t="s">
        <v>188</v>
      </c>
      <c r="E2620" s="55" t="s">
        <v>4</v>
      </c>
      <c r="F2620" s="55" t="s">
        <v>15</v>
      </c>
      <c r="G2620" s="55" t="s">
        <v>84</v>
      </c>
      <c r="H2620" s="55" t="s">
        <v>90</v>
      </c>
      <c r="I2620" s="55" t="s">
        <v>190</v>
      </c>
      <c r="J2620" s="65" t="s">
        <v>358</v>
      </c>
    </row>
    <row r="2621" spans="1:10" ht="71.25" x14ac:dyDescent="0.25">
      <c r="A2621" s="66">
        <v>202408663</v>
      </c>
      <c r="B2621" s="56">
        <v>45692</v>
      </c>
      <c r="C2621" s="55" t="s">
        <v>1</v>
      </c>
      <c r="D2621" s="55" t="s">
        <v>188</v>
      </c>
      <c r="E2621" s="55" t="s">
        <v>4</v>
      </c>
      <c r="F2621" s="55" t="s">
        <v>12</v>
      </c>
      <c r="G2621" s="55" t="s">
        <v>95</v>
      </c>
      <c r="H2621" s="55" t="s">
        <v>121</v>
      </c>
      <c r="I2621" s="55" t="s">
        <v>190</v>
      </c>
      <c r="J2621" s="65" t="s">
        <v>358</v>
      </c>
    </row>
    <row r="2622" spans="1:10" ht="42.75" x14ac:dyDescent="0.25">
      <c r="A2622" s="66">
        <v>202408682</v>
      </c>
      <c r="B2622" s="56">
        <v>45692.753844826402</v>
      </c>
      <c r="C2622" s="55" t="s">
        <v>1</v>
      </c>
      <c r="D2622" s="55" t="s">
        <v>188</v>
      </c>
      <c r="E2622" s="55" t="s">
        <v>4</v>
      </c>
      <c r="F2622" s="55" t="s">
        <v>194</v>
      </c>
      <c r="G2622" s="55" t="s">
        <v>82</v>
      </c>
      <c r="H2622" s="55" t="s">
        <v>198</v>
      </c>
      <c r="I2622" s="55" t="s">
        <v>190</v>
      </c>
      <c r="J2622" s="65" t="s">
        <v>358</v>
      </c>
    </row>
    <row r="2623" spans="1:10" ht="57" x14ac:dyDescent="0.25">
      <c r="A2623" s="66">
        <v>202408684</v>
      </c>
      <c r="B2623" s="56">
        <v>45693</v>
      </c>
      <c r="C2623" s="55" t="s">
        <v>1</v>
      </c>
      <c r="D2623" s="55" t="s">
        <v>188</v>
      </c>
      <c r="E2623" s="55" t="s">
        <v>4</v>
      </c>
      <c r="F2623" s="55" t="s">
        <v>194</v>
      </c>
      <c r="G2623" s="55" t="s">
        <v>83</v>
      </c>
      <c r="H2623" s="55" t="s">
        <v>236</v>
      </c>
      <c r="I2623" s="55" t="s">
        <v>190</v>
      </c>
      <c r="J2623" s="65" t="s">
        <v>358</v>
      </c>
    </row>
    <row r="2624" spans="1:10" ht="28.5" x14ac:dyDescent="0.25">
      <c r="A2624" s="66">
        <v>202408686</v>
      </c>
      <c r="B2624" s="56">
        <v>45693.349810335603</v>
      </c>
      <c r="C2624" s="55" t="s">
        <v>1</v>
      </c>
      <c r="D2624" s="55" t="s">
        <v>188</v>
      </c>
      <c r="E2624" s="55" t="s">
        <v>39</v>
      </c>
      <c r="F2624" s="55" t="s">
        <v>60</v>
      </c>
      <c r="G2624" s="55" t="s">
        <v>90</v>
      </c>
      <c r="H2624" s="55" t="s">
        <v>118</v>
      </c>
      <c r="I2624" s="55" t="s">
        <v>190</v>
      </c>
      <c r="J2624" s="65" t="s">
        <v>358</v>
      </c>
    </row>
    <row r="2625" spans="1:10" ht="28.5" x14ac:dyDescent="0.25">
      <c r="A2625" s="66">
        <v>202408689</v>
      </c>
      <c r="B2625" s="56">
        <v>45692</v>
      </c>
      <c r="C2625" s="55" t="s">
        <v>2</v>
      </c>
      <c r="D2625" s="55" t="s">
        <v>199</v>
      </c>
      <c r="E2625" s="55" t="s">
        <v>200</v>
      </c>
      <c r="F2625" s="55" t="s">
        <v>272</v>
      </c>
      <c r="G2625" s="55" t="s">
        <v>202</v>
      </c>
      <c r="H2625" s="55" t="s">
        <v>203</v>
      </c>
      <c r="I2625" s="55" t="s">
        <v>190</v>
      </c>
      <c r="J2625" s="65" t="s">
        <v>358</v>
      </c>
    </row>
    <row r="2626" spans="1:10" ht="42.75" x14ac:dyDescent="0.25">
      <c r="A2626" s="66">
        <v>202408697</v>
      </c>
      <c r="B2626" s="56">
        <v>45693</v>
      </c>
      <c r="C2626" s="55" t="s">
        <v>1</v>
      </c>
      <c r="D2626" s="55" t="s">
        <v>188</v>
      </c>
      <c r="E2626" s="55" t="s">
        <v>196</v>
      </c>
      <c r="F2626" s="55" t="s">
        <v>32</v>
      </c>
      <c r="G2626" s="55" t="s">
        <v>84</v>
      </c>
      <c r="H2626" s="55" t="s">
        <v>89</v>
      </c>
      <c r="I2626" s="55" t="s">
        <v>190</v>
      </c>
      <c r="J2626" s="65" t="s">
        <v>358</v>
      </c>
    </row>
    <row r="2627" spans="1:10" ht="42.75" x14ac:dyDescent="0.25">
      <c r="A2627" s="66">
        <v>202408698</v>
      </c>
      <c r="B2627" s="56">
        <v>45693.490028738401</v>
      </c>
      <c r="C2627" s="55" t="s">
        <v>1</v>
      </c>
      <c r="D2627" s="55" t="s">
        <v>188</v>
      </c>
      <c r="E2627" s="55" t="s">
        <v>4</v>
      </c>
      <c r="F2627" s="55" t="s">
        <v>20</v>
      </c>
      <c r="G2627" s="55" t="s">
        <v>92</v>
      </c>
      <c r="H2627" s="55" t="s">
        <v>212</v>
      </c>
      <c r="I2627" s="55" t="s">
        <v>190</v>
      </c>
      <c r="J2627" s="65" t="s">
        <v>358</v>
      </c>
    </row>
    <row r="2628" spans="1:10" ht="28.5" x14ac:dyDescent="0.25">
      <c r="A2628" s="66">
        <v>202408699</v>
      </c>
      <c r="B2628" s="56">
        <v>45693</v>
      </c>
      <c r="C2628" s="55" t="s">
        <v>1</v>
      </c>
      <c r="D2628" s="55" t="s">
        <v>188</v>
      </c>
      <c r="E2628" s="55" t="s">
        <v>4</v>
      </c>
      <c r="F2628" s="55" t="s">
        <v>194</v>
      </c>
      <c r="G2628" s="55" t="s">
        <v>90</v>
      </c>
      <c r="H2628" s="55" t="s">
        <v>118</v>
      </c>
      <c r="I2628" s="55" t="s">
        <v>190</v>
      </c>
      <c r="J2628" s="65" t="s">
        <v>358</v>
      </c>
    </row>
    <row r="2629" spans="1:10" ht="42.75" x14ac:dyDescent="0.25">
      <c r="A2629" s="66">
        <v>202408700</v>
      </c>
      <c r="B2629" s="56">
        <v>45693.502383101899</v>
      </c>
      <c r="C2629" s="55" t="s">
        <v>1</v>
      </c>
      <c r="D2629" s="55" t="s">
        <v>188</v>
      </c>
      <c r="E2629" s="55" t="s">
        <v>196</v>
      </c>
      <c r="F2629" s="55" t="s">
        <v>38</v>
      </c>
      <c r="G2629" s="55" t="s">
        <v>89</v>
      </c>
      <c r="H2629" s="55" t="s">
        <v>103</v>
      </c>
      <c r="I2629" s="55" t="s">
        <v>190</v>
      </c>
      <c r="J2629" s="65" t="s">
        <v>358</v>
      </c>
    </row>
    <row r="2630" spans="1:10" ht="42.75" x14ac:dyDescent="0.25">
      <c r="A2630" s="66">
        <v>202408706</v>
      </c>
      <c r="B2630" s="56">
        <v>45693.591267395801</v>
      </c>
      <c r="C2630" s="55" t="s">
        <v>1</v>
      </c>
      <c r="D2630" s="55" t="s">
        <v>188</v>
      </c>
      <c r="E2630" s="55" t="s">
        <v>196</v>
      </c>
      <c r="F2630" s="55" t="s">
        <v>38</v>
      </c>
      <c r="G2630" s="55" t="s">
        <v>89</v>
      </c>
      <c r="H2630" s="55" t="s">
        <v>103</v>
      </c>
      <c r="I2630" s="55" t="s">
        <v>190</v>
      </c>
      <c r="J2630" s="65" t="s">
        <v>358</v>
      </c>
    </row>
    <row r="2631" spans="1:10" ht="28.5" x14ac:dyDescent="0.25">
      <c r="A2631" s="66">
        <v>202408719</v>
      </c>
      <c r="B2631" s="56">
        <v>45693</v>
      </c>
      <c r="C2631" s="55" t="s">
        <v>1</v>
      </c>
      <c r="D2631" s="55" t="s">
        <v>188</v>
      </c>
      <c r="E2631" s="55" t="s">
        <v>4</v>
      </c>
      <c r="F2631" s="55" t="s">
        <v>194</v>
      </c>
      <c r="G2631" s="55" t="s">
        <v>84</v>
      </c>
      <c r="H2631" s="55" t="s">
        <v>93</v>
      </c>
      <c r="I2631" s="55" t="s">
        <v>190</v>
      </c>
      <c r="J2631" s="65" t="s">
        <v>358</v>
      </c>
    </row>
    <row r="2632" spans="1:10" ht="42.75" x14ac:dyDescent="0.25">
      <c r="A2632" s="66">
        <v>202408721</v>
      </c>
      <c r="B2632" s="56">
        <v>45693.681895833302</v>
      </c>
      <c r="C2632" s="55" t="s">
        <v>1</v>
      </c>
      <c r="D2632" s="55" t="s">
        <v>188</v>
      </c>
      <c r="E2632" s="55" t="s">
        <v>196</v>
      </c>
      <c r="F2632" s="55" t="s">
        <v>38</v>
      </c>
      <c r="G2632" s="55" t="s">
        <v>89</v>
      </c>
      <c r="H2632" s="55" t="s">
        <v>103</v>
      </c>
      <c r="I2632" s="55" t="s">
        <v>190</v>
      </c>
      <c r="J2632" s="65" t="s">
        <v>358</v>
      </c>
    </row>
    <row r="2633" spans="1:10" ht="142.5" x14ac:dyDescent="0.25">
      <c r="A2633" s="66">
        <v>202408731</v>
      </c>
      <c r="B2633" s="56">
        <v>45694.390979745403</v>
      </c>
      <c r="C2633" s="55" t="s">
        <v>1</v>
      </c>
      <c r="D2633" s="55" t="s">
        <v>188</v>
      </c>
      <c r="E2633" s="55" t="s">
        <v>4</v>
      </c>
      <c r="F2633" s="55" t="s">
        <v>16</v>
      </c>
      <c r="G2633" s="55" t="s">
        <v>90</v>
      </c>
      <c r="H2633" s="55" t="s">
        <v>209</v>
      </c>
      <c r="I2633" s="55" t="s">
        <v>190</v>
      </c>
      <c r="J2633" s="65" t="s">
        <v>358</v>
      </c>
    </row>
    <row r="2634" spans="1:10" ht="42.75" x14ac:dyDescent="0.25">
      <c r="A2634" s="66">
        <v>202408733</v>
      </c>
      <c r="B2634" s="56">
        <v>45694</v>
      </c>
      <c r="C2634" s="55" t="s">
        <v>1</v>
      </c>
      <c r="D2634" s="55" t="s">
        <v>188</v>
      </c>
      <c r="E2634" s="55" t="s">
        <v>196</v>
      </c>
      <c r="F2634" s="55" t="s">
        <v>32</v>
      </c>
      <c r="G2634" s="55" t="s">
        <v>89</v>
      </c>
      <c r="H2634" s="55" t="s">
        <v>103</v>
      </c>
      <c r="I2634" s="55" t="s">
        <v>190</v>
      </c>
      <c r="J2634" s="65" t="s">
        <v>358</v>
      </c>
    </row>
    <row r="2635" spans="1:10" ht="57" x14ac:dyDescent="0.25">
      <c r="A2635" s="66">
        <v>202408735</v>
      </c>
      <c r="B2635" s="56">
        <v>45694.469937303198</v>
      </c>
      <c r="C2635" s="55" t="s">
        <v>1</v>
      </c>
      <c r="D2635" s="55" t="s">
        <v>188</v>
      </c>
      <c r="E2635" s="55" t="s">
        <v>39</v>
      </c>
      <c r="F2635" s="55" t="s">
        <v>50</v>
      </c>
      <c r="G2635" s="55" t="s">
        <v>95</v>
      </c>
      <c r="H2635" s="55" t="s">
        <v>225</v>
      </c>
      <c r="I2635" s="55" t="s">
        <v>190</v>
      </c>
      <c r="J2635" s="65" t="s">
        <v>358</v>
      </c>
    </row>
    <row r="2636" spans="1:10" ht="28.5" x14ac:dyDescent="0.25">
      <c r="A2636" s="66">
        <v>202408736</v>
      </c>
      <c r="B2636" s="56">
        <v>45694.471510567098</v>
      </c>
      <c r="C2636" s="55" t="s">
        <v>1</v>
      </c>
      <c r="D2636" s="55" t="s">
        <v>188</v>
      </c>
      <c r="E2636" s="55" t="s">
        <v>4</v>
      </c>
      <c r="F2636" s="55" t="s">
        <v>17</v>
      </c>
      <c r="G2636" s="55" t="s">
        <v>84</v>
      </c>
      <c r="H2636" s="55" t="s">
        <v>86</v>
      </c>
      <c r="I2636" s="55" t="s">
        <v>190</v>
      </c>
      <c r="J2636" s="65" t="s">
        <v>358</v>
      </c>
    </row>
    <row r="2637" spans="1:10" ht="42.75" x14ac:dyDescent="0.25">
      <c r="A2637" s="66">
        <v>202408740</v>
      </c>
      <c r="B2637" s="56">
        <v>45694.570631481503</v>
      </c>
      <c r="C2637" s="55" t="s">
        <v>1</v>
      </c>
      <c r="D2637" s="55" t="s">
        <v>188</v>
      </c>
      <c r="E2637" s="55" t="s">
        <v>196</v>
      </c>
      <c r="F2637" s="55" t="s">
        <v>33</v>
      </c>
      <c r="G2637" s="55" t="s">
        <v>89</v>
      </c>
      <c r="H2637" s="55" t="s">
        <v>98</v>
      </c>
      <c r="I2637" s="55" t="s">
        <v>190</v>
      </c>
      <c r="J2637" s="65" t="s">
        <v>358</v>
      </c>
    </row>
    <row r="2638" spans="1:10" ht="28.5" x14ac:dyDescent="0.25">
      <c r="A2638" s="66">
        <v>202408747</v>
      </c>
      <c r="B2638" s="56">
        <v>45694</v>
      </c>
      <c r="C2638" s="55" t="s">
        <v>1</v>
      </c>
      <c r="D2638" s="55" t="s">
        <v>188</v>
      </c>
      <c r="E2638" s="55" t="s">
        <v>4</v>
      </c>
      <c r="F2638" s="55" t="s">
        <v>26</v>
      </c>
      <c r="G2638" s="55" t="s">
        <v>80</v>
      </c>
      <c r="H2638" s="55" t="s">
        <v>118</v>
      </c>
      <c r="I2638" s="55" t="s">
        <v>190</v>
      </c>
      <c r="J2638" s="65" t="s">
        <v>358</v>
      </c>
    </row>
    <row r="2639" spans="1:10" ht="57" x14ac:dyDescent="0.25">
      <c r="A2639" s="66">
        <v>202408749</v>
      </c>
      <c r="B2639" s="56">
        <v>45694</v>
      </c>
      <c r="C2639" s="55" t="s">
        <v>1</v>
      </c>
      <c r="D2639" s="55" t="s">
        <v>188</v>
      </c>
      <c r="E2639" s="55" t="s">
        <v>4</v>
      </c>
      <c r="F2639" s="55" t="s">
        <v>8</v>
      </c>
      <c r="G2639" s="55" t="s">
        <v>82</v>
      </c>
      <c r="H2639" s="55" t="s">
        <v>256</v>
      </c>
      <c r="I2639" s="55" t="s">
        <v>190</v>
      </c>
      <c r="J2639" s="65" t="s">
        <v>358</v>
      </c>
    </row>
    <row r="2640" spans="1:10" ht="142.5" x14ac:dyDescent="0.25">
      <c r="A2640" s="66">
        <v>202408757</v>
      </c>
      <c r="B2640" s="56">
        <v>45694.717048032398</v>
      </c>
      <c r="C2640" s="55" t="s">
        <v>1</v>
      </c>
      <c r="D2640" s="55" t="s">
        <v>188</v>
      </c>
      <c r="E2640" s="55" t="s">
        <v>4</v>
      </c>
      <c r="F2640" s="55" t="s">
        <v>28</v>
      </c>
      <c r="G2640" s="55" t="s">
        <v>90</v>
      </c>
      <c r="H2640" s="55" t="s">
        <v>209</v>
      </c>
      <c r="I2640" s="55" t="s">
        <v>190</v>
      </c>
      <c r="J2640" s="65" t="s">
        <v>358</v>
      </c>
    </row>
    <row r="2641" spans="1:10" ht="57" x14ac:dyDescent="0.25">
      <c r="A2641" s="66">
        <v>202408758</v>
      </c>
      <c r="B2641" s="56">
        <v>45694.718807060199</v>
      </c>
      <c r="C2641" s="55" t="s">
        <v>1</v>
      </c>
      <c r="D2641" s="55" t="s">
        <v>188</v>
      </c>
      <c r="E2641" s="55" t="s">
        <v>196</v>
      </c>
      <c r="F2641" s="55" t="s">
        <v>35</v>
      </c>
      <c r="G2641" s="55" t="s">
        <v>89</v>
      </c>
      <c r="H2641" s="55" t="s">
        <v>103</v>
      </c>
      <c r="I2641" s="55" t="s">
        <v>190</v>
      </c>
      <c r="J2641" s="65" t="s">
        <v>358</v>
      </c>
    </row>
    <row r="2642" spans="1:10" ht="42.75" x14ac:dyDescent="0.25">
      <c r="A2642" s="66">
        <v>202408759</v>
      </c>
      <c r="B2642" s="56">
        <v>45694.791850891197</v>
      </c>
      <c r="C2642" s="55" t="s">
        <v>1</v>
      </c>
      <c r="D2642" s="55" t="s">
        <v>188</v>
      </c>
      <c r="E2642" s="55" t="s">
        <v>196</v>
      </c>
      <c r="F2642" s="55" t="s">
        <v>32</v>
      </c>
      <c r="G2642" s="55" t="s">
        <v>89</v>
      </c>
      <c r="H2642" s="55" t="s">
        <v>103</v>
      </c>
      <c r="I2642" s="55" t="s">
        <v>190</v>
      </c>
      <c r="J2642" s="65" t="s">
        <v>358</v>
      </c>
    </row>
    <row r="2643" spans="1:10" ht="57" x14ac:dyDescent="0.25">
      <c r="A2643" s="66">
        <v>202408760</v>
      </c>
      <c r="B2643" s="56">
        <v>45694.871022916697</v>
      </c>
      <c r="C2643" s="55" t="s">
        <v>1</v>
      </c>
      <c r="D2643" s="55" t="s">
        <v>188</v>
      </c>
      <c r="E2643" s="55" t="s">
        <v>39</v>
      </c>
      <c r="F2643" s="55" t="s">
        <v>67</v>
      </c>
      <c r="G2643" s="55" t="s">
        <v>93</v>
      </c>
      <c r="H2643" s="55" t="s">
        <v>226</v>
      </c>
      <c r="I2643" s="55" t="s">
        <v>190</v>
      </c>
      <c r="J2643" s="65" t="s">
        <v>358</v>
      </c>
    </row>
    <row r="2644" spans="1:10" ht="42.75" x14ac:dyDescent="0.25">
      <c r="A2644" s="66">
        <v>202408767</v>
      </c>
      <c r="B2644" s="56">
        <v>45694</v>
      </c>
      <c r="C2644" s="55" t="s">
        <v>1</v>
      </c>
      <c r="D2644" s="55" t="s">
        <v>188</v>
      </c>
      <c r="E2644" s="55" t="s">
        <v>196</v>
      </c>
      <c r="F2644" s="55" t="s">
        <v>33</v>
      </c>
      <c r="G2644" s="55" t="s">
        <v>89</v>
      </c>
      <c r="H2644" s="55" t="s">
        <v>122</v>
      </c>
      <c r="I2644" s="55" t="s">
        <v>213</v>
      </c>
      <c r="J2644" s="65" t="s">
        <v>358</v>
      </c>
    </row>
    <row r="2645" spans="1:10" ht="42.75" x14ac:dyDescent="0.25">
      <c r="A2645" s="66">
        <v>202408778</v>
      </c>
      <c r="B2645" s="56">
        <v>45695.6420222222</v>
      </c>
      <c r="C2645" s="55" t="s">
        <v>1</v>
      </c>
      <c r="D2645" s="55" t="s">
        <v>188</v>
      </c>
      <c r="E2645" s="55" t="s">
        <v>196</v>
      </c>
      <c r="F2645" s="55" t="s">
        <v>32</v>
      </c>
      <c r="G2645" s="55" t="s">
        <v>89</v>
      </c>
      <c r="H2645" s="55" t="s">
        <v>103</v>
      </c>
      <c r="I2645" s="55" t="s">
        <v>190</v>
      </c>
      <c r="J2645" s="65" t="s">
        <v>358</v>
      </c>
    </row>
    <row r="2646" spans="1:10" ht="57" x14ac:dyDescent="0.25">
      <c r="A2646" s="66">
        <v>202408788</v>
      </c>
      <c r="B2646" s="56">
        <v>45695</v>
      </c>
      <c r="C2646" s="55" t="s">
        <v>1</v>
      </c>
      <c r="D2646" s="55" t="s">
        <v>188</v>
      </c>
      <c r="E2646" s="55" t="s">
        <v>4</v>
      </c>
      <c r="F2646" s="55" t="s">
        <v>9</v>
      </c>
      <c r="G2646" s="55" t="s">
        <v>95</v>
      </c>
      <c r="H2646" s="55" t="s">
        <v>111</v>
      </c>
      <c r="I2646" s="55" t="s">
        <v>190</v>
      </c>
      <c r="J2646" s="65" t="s">
        <v>358</v>
      </c>
    </row>
    <row r="2647" spans="1:10" ht="57" x14ac:dyDescent="0.25">
      <c r="A2647" s="66">
        <v>202408789</v>
      </c>
      <c r="B2647" s="56">
        <v>45698</v>
      </c>
      <c r="C2647" s="55" t="s">
        <v>1</v>
      </c>
      <c r="D2647" s="55" t="s">
        <v>188</v>
      </c>
      <c r="E2647" s="55" t="s">
        <v>4</v>
      </c>
      <c r="F2647" s="55" t="s">
        <v>28</v>
      </c>
      <c r="G2647" s="55" t="s">
        <v>92</v>
      </c>
      <c r="H2647" s="55" t="s">
        <v>229</v>
      </c>
      <c r="I2647" s="55" t="s">
        <v>190</v>
      </c>
      <c r="J2647" s="65" t="s">
        <v>358</v>
      </c>
    </row>
    <row r="2648" spans="1:10" ht="42.75" x14ac:dyDescent="0.25">
      <c r="A2648" s="66">
        <v>202408790</v>
      </c>
      <c r="B2648" s="56">
        <v>45698</v>
      </c>
      <c r="C2648" s="55" t="s">
        <v>1</v>
      </c>
      <c r="D2648" s="55" t="s">
        <v>188</v>
      </c>
      <c r="E2648" s="55" t="s">
        <v>4</v>
      </c>
      <c r="F2648" s="55" t="s">
        <v>194</v>
      </c>
      <c r="G2648" s="55" t="s">
        <v>81</v>
      </c>
      <c r="H2648" s="55" t="s">
        <v>231</v>
      </c>
      <c r="I2648" s="55" t="s">
        <v>190</v>
      </c>
      <c r="J2648" s="65" t="s">
        <v>358</v>
      </c>
    </row>
    <row r="2649" spans="1:10" ht="57" x14ac:dyDescent="0.25">
      <c r="A2649" s="66">
        <v>202408791</v>
      </c>
      <c r="B2649" s="56">
        <v>45698</v>
      </c>
      <c r="C2649" s="55" t="s">
        <v>2</v>
      </c>
      <c r="D2649" s="55" t="s">
        <v>199</v>
      </c>
      <c r="E2649" s="55" t="s">
        <v>4</v>
      </c>
      <c r="F2649" s="55" t="s">
        <v>9</v>
      </c>
      <c r="G2649" s="55" t="s">
        <v>202</v>
      </c>
      <c r="H2649" s="55" t="s">
        <v>221</v>
      </c>
      <c r="I2649" s="55" t="s">
        <v>190</v>
      </c>
      <c r="J2649" s="65" t="s">
        <v>358</v>
      </c>
    </row>
    <row r="2650" spans="1:10" ht="57" x14ac:dyDescent="0.25">
      <c r="A2650" s="66">
        <v>202408792</v>
      </c>
      <c r="B2650" s="56">
        <v>45698</v>
      </c>
      <c r="C2650" s="55" t="s">
        <v>1</v>
      </c>
      <c r="D2650" s="55" t="s">
        <v>188</v>
      </c>
      <c r="E2650" s="55" t="s">
        <v>39</v>
      </c>
      <c r="F2650" s="55" t="s">
        <v>73</v>
      </c>
      <c r="G2650" s="55" t="s">
        <v>90</v>
      </c>
      <c r="H2650" s="55" t="s">
        <v>195</v>
      </c>
      <c r="I2650" s="55" t="s">
        <v>190</v>
      </c>
      <c r="J2650" s="65" t="s">
        <v>358</v>
      </c>
    </row>
    <row r="2651" spans="1:10" ht="42.75" x14ac:dyDescent="0.25">
      <c r="A2651" s="66">
        <v>202408793</v>
      </c>
      <c r="B2651" s="56">
        <v>45698</v>
      </c>
      <c r="C2651" s="55" t="s">
        <v>1</v>
      </c>
      <c r="D2651" s="55" t="s">
        <v>188</v>
      </c>
      <c r="E2651" s="55" t="s">
        <v>4</v>
      </c>
      <c r="F2651" s="55" t="s">
        <v>25</v>
      </c>
      <c r="G2651" s="55" t="s">
        <v>95</v>
      </c>
      <c r="H2651" s="55" t="s">
        <v>118</v>
      </c>
      <c r="I2651" s="55" t="s">
        <v>190</v>
      </c>
      <c r="J2651" s="65" t="s">
        <v>358</v>
      </c>
    </row>
    <row r="2652" spans="1:10" ht="42.75" x14ac:dyDescent="0.25">
      <c r="A2652" s="66">
        <v>202408802</v>
      </c>
      <c r="B2652" s="56">
        <v>45698</v>
      </c>
      <c r="C2652" s="55" t="s">
        <v>1</v>
      </c>
      <c r="D2652" s="55" t="s">
        <v>188</v>
      </c>
      <c r="E2652" s="55" t="s">
        <v>196</v>
      </c>
      <c r="F2652" s="55" t="s">
        <v>33</v>
      </c>
      <c r="G2652" s="55" t="s">
        <v>89</v>
      </c>
      <c r="H2652" s="55" t="s">
        <v>103</v>
      </c>
      <c r="I2652" s="55" t="s">
        <v>190</v>
      </c>
      <c r="J2652" s="65" t="s">
        <v>358</v>
      </c>
    </row>
    <row r="2653" spans="1:10" ht="142.5" x14ac:dyDescent="0.25">
      <c r="A2653" s="66">
        <v>202408803</v>
      </c>
      <c r="B2653" s="56">
        <v>45698</v>
      </c>
      <c r="C2653" s="55" t="s">
        <v>1</v>
      </c>
      <c r="D2653" s="55" t="s">
        <v>188</v>
      </c>
      <c r="E2653" s="55" t="s">
        <v>39</v>
      </c>
      <c r="F2653" s="55" t="s">
        <v>64</v>
      </c>
      <c r="G2653" s="55" t="s">
        <v>90</v>
      </c>
      <c r="H2653" s="55" t="s">
        <v>209</v>
      </c>
      <c r="I2653" s="55" t="s">
        <v>190</v>
      </c>
      <c r="J2653" s="65" t="s">
        <v>358</v>
      </c>
    </row>
    <row r="2654" spans="1:10" ht="42.75" x14ac:dyDescent="0.25">
      <c r="A2654" s="66">
        <v>202408804</v>
      </c>
      <c r="B2654" s="56">
        <v>45698</v>
      </c>
      <c r="C2654" s="55" t="s">
        <v>2</v>
      </c>
      <c r="D2654" s="55" t="s">
        <v>199</v>
      </c>
      <c r="E2654" s="55" t="s">
        <v>4</v>
      </c>
      <c r="F2654" s="55" t="s">
        <v>20</v>
      </c>
      <c r="G2654" s="55" t="s">
        <v>202</v>
      </c>
      <c r="H2654" s="55" t="s">
        <v>215</v>
      </c>
      <c r="I2654" s="55" t="s">
        <v>190</v>
      </c>
      <c r="J2654" s="65" t="s">
        <v>358</v>
      </c>
    </row>
    <row r="2655" spans="1:10" ht="42.75" x14ac:dyDescent="0.25">
      <c r="A2655" s="66">
        <v>202408805</v>
      </c>
      <c r="B2655" s="56">
        <v>45698</v>
      </c>
      <c r="C2655" s="55" t="s">
        <v>2</v>
      </c>
      <c r="D2655" s="55" t="s">
        <v>199</v>
      </c>
      <c r="E2655" s="55" t="s">
        <v>4</v>
      </c>
      <c r="F2655" s="55" t="s">
        <v>20</v>
      </c>
      <c r="G2655" s="55" t="s">
        <v>202</v>
      </c>
      <c r="H2655" s="55" t="s">
        <v>215</v>
      </c>
      <c r="I2655" s="55" t="s">
        <v>190</v>
      </c>
      <c r="J2655" s="65" t="s">
        <v>358</v>
      </c>
    </row>
    <row r="2656" spans="1:10" ht="42.75" x14ac:dyDescent="0.25">
      <c r="A2656" s="66">
        <v>202408818</v>
      </c>
      <c r="B2656" s="56">
        <v>45698.354867789298</v>
      </c>
      <c r="C2656" s="55" t="s">
        <v>1</v>
      </c>
      <c r="D2656" s="55" t="s">
        <v>188</v>
      </c>
      <c r="E2656" s="55" t="s">
        <v>4</v>
      </c>
      <c r="F2656" s="55" t="s">
        <v>16</v>
      </c>
      <c r="G2656" s="55" t="s">
        <v>84</v>
      </c>
      <c r="H2656" s="55" t="s">
        <v>92</v>
      </c>
      <c r="I2656" s="55" t="s">
        <v>190</v>
      </c>
      <c r="J2656" s="65" t="s">
        <v>358</v>
      </c>
    </row>
    <row r="2657" spans="1:10" ht="42.75" x14ac:dyDescent="0.25">
      <c r="A2657" s="66">
        <v>202408819</v>
      </c>
      <c r="B2657" s="56">
        <v>45694</v>
      </c>
      <c r="C2657" s="55" t="s">
        <v>1</v>
      </c>
      <c r="D2657" s="55" t="s">
        <v>188</v>
      </c>
      <c r="E2657" s="55" t="s">
        <v>196</v>
      </c>
      <c r="F2657" s="55" t="s">
        <v>36</v>
      </c>
      <c r="G2657" s="55" t="s">
        <v>89</v>
      </c>
      <c r="H2657" s="55" t="s">
        <v>103</v>
      </c>
      <c r="I2657" s="55" t="s">
        <v>190</v>
      </c>
      <c r="J2657" s="65" t="s">
        <v>358</v>
      </c>
    </row>
    <row r="2658" spans="1:10" ht="57" x14ac:dyDescent="0.25">
      <c r="A2658" s="66">
        <v>202408823</v>
      </c>
      <c r="B2658" s="56">
        <v>45698.436254016196</v>
      </c>
      <c r="C2658" s="55" t="s">
        <v>1</v>
      </c>
      <c r="D2658" s="55" t="s">
        <v>188</v>
      </c>
      <c r="E2658" s="55" t="s">
        <v>4</v>
      </c>
      <c r="F2658" s="55" t="s">
        <v>26</v>
      </c>
      <c r="G2658" s="55" t="s">
        <v>90</v>
      </c>
      <c r="H2658" s="55" t="s">
        <v>270</v>
      </c>
      <c r="I2658" s="55" t="s">
        <v>190</v>
      </c>
      <c r="J2658" s="65" t="s">
        <v>358</v>
      </c>
    </row>
    <row r="2659" spans="1:10" ht="28.5" x14ac:dyDescent="0.25">
      <c r="A2659" s="66">
        <v>202408824</v>
      </c>
      <c r="B2659" s="56">
        <v>45698.439411805601</v>
      </c>
      <c r="C2659" s="55" t="s">
        <v>1</v>
      </c>
      <c r="D2659" s="55" t="s">
        <v>188</v>
      </c>
      <c r="E2659" s="55" t="s">
        <v>4</v>
      </c>
      <c r="F2659" s="55" t="s">
        <v>194</v>
      </c>
      <c r="G2659" s="55" t="s">
        <v>90</v>
      </c>
      <c r="H2659" s="55" t="s">
        <v>204</v>
      </c>
      <c r="I2659" s="55" t="s">
        <v>190</v>
      </c>
      <c r="J2659" s="65" t="s">
        <v>358</v>
      </c>
    </row>
    <row r="2660" spans="1:10" ht="42.75" x14ac:dyDescent="0.25">
      <c r="A2660" s="66">
        <v>202408837</v>
      </c>
      <c r="B2660" s="56">
        <v>45698.519949305599</v>
      </c>
      <c r="C2660" s="55" t="s">
        <v>1</v>
      </c>
      <c r="D2660" s="55" t="s">
        <v>188</v>
      </c>
      <c r="E2660" s="55" t="s">
        <v>196</v>
      </c>
      <c r="F2660" s="55" t="s">
        <v>38</v>
      </c>
      <c r="G2660" s="55" t="s">
        <v>89</v>
      </c>
      <c r="H2660" s="55" t="s">
        <v>103</v>
      </c>
      <c r="I2660" s="55" t="s">
        <v>190</v>
      </c>
      <c r="J2660" s="65" t="s">
        <v>358</v>
      </c>
    </row>
    <row r="2661" spans="1:10" ht="57" x14ac:dyDescent="0.25">
      <c r="A2661" s="66">
        <v>202408838</v>
      </c>
      <c r="B2661" s="56">
        <v>45698.534943946797</v>
      </c>
      <c r="C2661" s="55" t="s">
        <v>1</v>
      </c>
      <c r="D2661" s="55" t="s">
        <v>188</v>
      </c>
      <c r="E2661" s="55" t="s">
        <v>196</v>
      </c>
      <c r="F2661" s="55" t="s">
        <v>35</v>
      </c>
      <c r="G2661" s="55" t="s">
        <v>89</v>
      </c>
      <c r="H2661" s="55" t="s">
        <v>103</v>
      </c>
      <c r="I2661" s="55" t="s">
        <v>190</v>
      </c>
      <c r="J2661" s="65" t="s">
        <v>358</v>
      </c>
    </row>
    <row r="2662" spans="1:10" ht="57" x14ac:dyDescent="0.25">
      <c r="A2662" s="66">
        <v>202408840</v>
      </c>
      <c r="B2662" s="56">
        <v>45695</v>
      </c>
      <c r="C2662" s="55" t="s">
        <v>1</v>
      </c>
      <c r="D2662" s="55" t="s">
        <v>188</v>
      </c>
      <c r="E2662" s="55" t="s">
        <v>4</v>
      </c>
      <c r="F2662" s="55" t="s">
        <v>26</v>
      </c>
      <c r="G2662" s="55" t="s">
        <v>93</v>
      </c>
      <c r="H2662" s="55" t="s">
        <v>226</v>
      </c>
      <c r="I2662" s="55" t="s">
        <v>190</v>
      </c>
      <c r="J2662" s="65" t="s">
        <v>358</v>
      </c>
    </row>
    <row r="2663" spans="1:10" ht="42.75" x14ac:dyDescent="0.25">
      <c r="A2663" s="66">
        <v>202408852</v>
      </c>
      <c r="B2663" s="56">
        <v>45698.687119328701</v>
      </c>
      <c r="C2663" s="55" t="s">
        <v>1</v>
      </c>
      <c r="D2663" s="55" t="s">
        <v>188</v>
      </c>
      <c r="E2663" s="55" t="s">
        <v>4</v>
      </c>
      <c r="F2663" s="55" t="s">
        <v>8</v>
      </c>
      <c r="G2663" s="55" t="s">
        <v>82</v>
      </c>
      <c r="H2663" s="55" t="s">
        <v>198</v>
      </c>
      <c r="I2663" s="55" t="s">
        <v>190</v>
      </c>
      <c r="J2663" s="65" t="s">
        <v>358</v>
      </c>
    </row>
    <row r="2664" spans="1:10" ht="42.75" x14ac:dyDescent="0.25">
      <c r="A2664" s="66">
        <v>202408854</v>
      </c>
      <c r="B2664" s="56">
        <v>45699</v>
      </c>
      <c r="C2664" s="55" t="s">
        <v>1</v>
      </c>
      <c r="D2664" s="55" t="s">
        <v>188</v>
      </c>
      <c r="E2664" s="55" t="s">
        <v>4</v>
      </c>
      <c r="F2664" s="55" t="s">
        <v>20</v>
      </c>
      <c r="G2664" s="55" t="s">
        <v>92</v>
      </c>
      <c r="H2664" s="55" t="s">
        <v>307</v>
      </c>
      <c r="I2664" s="55" t="s">
        <v>190</v>
      </c>
      <c r="J2664" s="65" t="s">
        <v>358</v>
      </c>
    </row>
    <row r="2665" spans="1:10" ht="71.25" x14ac:dyDescent="0.25">
      <c r="A2665" s="66">
        <v>202408855</v>
      </c>
      <c r="B2665" s="56">
        <v>45699.1542084838</v>
      </c>
      <c r="C2665" s="55" t="s">
        <v>1</v>
      </c>
      <c r="D2665" s="55" t="s">
        <v>188</v>
      </c>
      <c r="E2665" s="55" t="s">
        <v>39</v>
      </c>
      <c r="F2665" s="55" t="s">
        <v>42</v>
      </c>
      <c r="G2665" s="55" t="s">
        <v>90</v>
      </c>
      <c r="H2665" s="55" t="s">
        <v>197</v>
      </c>
      <c r="I2665" s="55" t="s">
        <v>190</v>
      </c>
      <c r="J2665" s="65" t="s">
        <v>358</v>
      </c>
    </row>
    <row r="2666" spans="1:10" ht="42.75" x14ac:dyDescent="0.25">
      <c r="A2666" s="66">
        <v>202408858</v>
      </c>
      <c r="B2666" s="56">
        <v>45699</v>
      </c>
      <c r="C2666" s="55" t="s">
        <v>1</v>
      </c>
      <c r="D2666" s="55" t="s">
        <v>188</v>
      </c>
      <c r="E2666" s="55" t="s">
        <v>4</v>
      </c>
      <c r="F2666" s="55" t="s">
        <v>194</v>
      </c>
      <c r="G2666" s="55" t="s">
        <v>82</v>
      </c>
      <c r="H2666" s="55" t="s">
        <v>198</v>
      </c>
      <c r="I2666" s="55" t="s">
        <v>190</v>
      </c>
      <c r="J2666" s="65" t="s">
        <v>358</v>
      </c>
    </row>
    <row r="2667" spans="1:10" ht="57" x14ac:dyDescent="0.25">
      <c r="A2667" s="66">
        <v>202408862</v>
      </c>
      <c r="B2667" s="56">
        <v>45699</v>
      </c>
      <c r="C2667" s="55" t="s">
        <v>1</v>
      </c>
      <c r="D2667" s="55" t="s">
        <v>188</v>
      </c>
      <c r="E2667" s="55" t="s">
        <v>4</v>
      </c>
      <c r="F2667" s="55" t="s">
        <v>194</v>
      </c>
      <c r="G2667" s="55" t="s">
        <v>90</v>
      </c>
      <c r="H2667" s="55" t="s">
        <v>270</v>
      </c>
      <c r="I2667" s="55" t="s">
        <v>190</v>
      </c>
      <c r="J2667" s="65" t="s">
        <v>358</v>
      </c>
    </row>
    <row r="2668" spans="1:10" ht="28.5" x14ac:dyDescent="0.25">
      <c r="A2668" s="66">
        <v>202408867</v>
      </c>
      <c r="B2668" s="56">
        <v>45699</v>
      </c>
      <c r="C2668" s="55" t="s">
        <v>1</v>
      </c>
      <c r="D2668" s="55" t="s">
        <v>188</v>
      </c>
      <c r="E2668" s="55" t="s">
        <v>196</v>
      </c>
      <c r="F2668" s="55" t="s">
        <v>37</v>
      </c>
      <c r="G2668" s="55" t="s">
        <v>89</v>
      </c>
      <c r="H2668" s="55" t="s">
        <v>110</v>
      </c>
      <c r="I2668" s="55" t="s">
        <v>190</v>
      </c>
      <c r="J2668" s="65" t="s">
        <v>358</v>
      </c>
    </row>
    <row r="2669" spans="1:10" ht="28.5" x14ac:dyDescent="0.25">
      <c r="A2669" s="66">
        <v>202408869</v>
      </c>
      <c r="B2669" s="56">
        <v>45699.396935104203</v>
      </c>
      <c r="C2669" s="55" t="s">
        <v>1</v>
      </c>
      <c r="D2669" s="55" t="s">
        <v>188</v>
      </c>
      <c r="E2669" s="55" t="s">
        <v>4</v>
      </c>
      <c r="F2669" s="55" t="s">
        <v>12</v>
      </c>
      <c r="G2669" s="55" t="s">
        <v>90</v>
      </c>
      <c r="H2669" s="55" t="s">
        <v>204</v>
      </c>
      <c r="I2669" s="55" t="s">
        <v>190</v>
      </c>
      <c r="J2669" s="65" t="s">
        <v>358</v>
      </c>
    </row>
    <row r="2670" spans="1:10" ht="57" x14ac:dyDescent="0.25">
      <c r="A2670" s="66">
        <v>202408870</v>
      </c>
      <c r="B2670" s="56">
        <v>45695</v>
      </c>
      <c r="C2670" s="55" t="s">
        <v>1</v>
      </c>
      <c r="D2670" s="55" t="s">
        <v>188</v>
      </c>
      <c r="E2670" s="55" t="s">
        <v>196</v>
      </c>
      <c r="F2670" s="55" t="s">
        <v>35</v>
      </c>
      <c r="G2670" s="55" t="s">
        <v>89</v>
      </c>
      <c r="H2670" s="55" t="s">
        <v>103</v>
      </c>
      <c r="I2670" s="55" t="s">
        <v>190</v>
      </c>
      <c r="J2670" s="65" t="s">
        <v>358</v>
      </c>
    </row>
    <row r="2671" spans="1:10" ht="57" x14ac:dyDescent="0.25">
      <c r="A2671" s="66">
        <v>202408878</v>
      </c>
      <c r="B2671" s="56">
        <v>45699.448608831</v>
      </c>
      <c r="C2671" s="55" t="s">
        <v>1</v>
      </c>
      <c r="D2671" s="55" t="s">
        <v>188</v>
      </c>
      <c r="E2671" s="55" t="s">
        <v>196</v>
      </c>
      <c r="F2671" s="55" t="s">
        <v>35</v>
      </c>
      <c r="G2671" s="55" t="s">
        <v>89</v>
      </c>
      <c r="H2671" s="55" t="s">
        <v>103</v>
      </c>
      <c r="I2671" s="55" t="s">
        <v>190</v>
      </c>
      <c r="J2671" s="65" t="s">
        <v>358</v>
      </c>
    </row>
    <row r="2672" spans="1:10" ht="28.5" x14ac:dyDescent="0.25">
      <c r="A2672" s="66">
        <v>202408891</v>
      </c>
      <c r="B2672" s="56">
        <v>45699</v>
      </c>
      <c r="C2672" s="55" t="s">
        <v>1</v>
      </c>
      <c r="D2672" s="55" t="s">
        <v>188</v>
      </c>
      <c r="E2672" s="55" t="s">
        <v>4</v>
      </c>
      <c r="F2672" s="55" t="s">
        <v>28</v>
      </c>
      <c r="G2672" s="55" t="s">
        <v>95</v>
      </c>
      <c r="H2672" s="55" t="s">
        <v>118</v>
      </c>
      <c r="I2672" s="55" t="s">
        <v>190</v>
      </c>
      <c r="J2672" s="65" t="s">
        <v>358</v>
      </c>
    </row>
    <row r="2673" spans="1:10" ht="71.25" x14ac:dyDescent="0.25">
      <c r="A2673" s="66">
        <v>202408905</v>
      </c>
      <c r="B2673" s="56">
        <v>45698</v>
      </c>
      <c r="C2673" s="55" t="s">
        <v>1</v>
      </c>
      <c r="D2673" s="55" t="s">
        <v>188</v>
      </c>
      <c r="E2673" s="55" t="s">
        <v>196</v>
      </c>
      <c r="F2673" s="55" t="s">
        <v>36</v>
      </c>
      <c r="G2673" s="55" t="s">
        <v>89</v>
      </c>
      <c r="H2673" s="55" t="s">
        <v>106</v>
      </c>
      <c r="I2673" s="55" t="s">
        <v>190</v>
      </c>
      <c r="J2673" s="65" t="s">
        <v>358</v>
      </c>
    </row>
    <row r="2674" spans="1:10" ht="42.75" x14ac:dyDescent="0.25">
      <c r="A2674" s="66">
        <v>202408908</v>
      </c>
      <c r="B2674" s="56">
        <v>45699</v>
      </c>
      <c r="C2674" s="55" t="s">
        <v>1</v>
      </c>
      <c r="D2674" s="55" t="s">
        <v>188</v>
      </c>
      <c r="E2674" s="55" t="s">
        <v>196</v>
      </c>
      <c r="F2674" s="55" t="s">
        <v>36</v>
      </c>
      <c r="G2674" s="55" t="s">
        <v>89</v>
      </c>
      <c r="H2674" s="55" t="s">
        <v>120</v>
      </c>
      <c r="I2674" s="55" t="s">
        <v>190</v>
      </c>
      <c r="J2674" s="65" t="s">
        <v>358</v>
      </c>
    </row>
    <row r="2675" spans="1:10" ht="42.75" x14ac:dyDescent="0.25">
      <c r="A2675" s="66">
        <v>202408911</v>
      </c>
      <c r="B2675" s="56">
        <v>45699</v>
      </c>
      <c r="C2675" s="55" t="s">
        <v>2</v>
      </c>
      <c r="D2675" s="55" t="s">
        <v>199</v>
      </c>
      <c r="E2675" s="55" t="s">
        <v>4</v>
      </c>
      <c r="F2675" s="55" t="s">
        <v>16</v>
      </c>
      <c r="G2675" s="55" t="s">
        <v>202</v>
      </c>
      <c r="H2675" s="55" t="s">
        <v>222</v>
      </c>
      <c r="I2675" s="55" t="s">
        <v>190</v>
      </c>
      <c r="J2675" s="65" t="s">
        <v>358</v>
      </c>
    </row>
    <row r="2676" spans="1:10" ht="42.75" x14ac:dyDescent="0.25">
      <c r="A2676" s="66">
        <v>202408912</v>
      </c>
      <c r="B2676" s="56">
        <v>45700</v>
      </c>
      <c r="C2676" s="55" t="s">
        <v>1</v>
      </c>
      <c r="D2676" s="55" t="s">
        <v>188</v>
      </c>
      <c r="E2676" s="55" t="s">
        <v>196</v>
      </c>
      <c r="F2676" s="55" t="s">
        <v>34</v>
      </c>
      <c r="G2676" s="55" t="s">
        <v>89</v>
      </c>
      <c r="H2676" s="55" t="s">
        <v>103</v>
      </c>
      <c r="I2676" s="55" t="s">
        <v>190</v>
      </c>
      <c r="J2676" s="65" t="s">
        <v>358</v>
      </c>
    </row>
    <row r="2677" spans="1:10" ht="57" x14ac:dyDescent="0.25">
      <c r="A2677" s="66">
        <v>202408913</v>
      </c>
      <c r="B2677" s="56">
        <v>45700</v>
      </c>
      <c r="C2677" s="55" t="s">
        <v>1</v>
      </c>
      <c r="D2677" s="55" t="s">
        <v>188</v>
      </c>
      <c r="E2677" s="55" t="s">
        <v>39</v>
      </c>
      <c r="F2677" s="55" t="s">
        <v>54</v>
      </c>
      <c r="G2677" s="55" t="s">
        <v>90</v>
      </c>
      <c r="H2677" s="55" t="s">
        <v>195</v>
      </c>
      <c r="I2677" s="55" t="s">
        <v>190</v>
      </c>
      <c r="J2677" s="65" t="s">
        <v>358</v>
      </c>
    </row>
    <row r="2678" spans="1:10" ht="42.75" x14ac:dyDescent="0.25">
      <c r="A2678" s="66">
        <v>202408914</v>
      </c>
      <c r="B2678" s="56">
        <v>45700.335675891198</v>
      </c>
      <c r="C2678" s="55" t="s">
        <v>1</v>
      </c>
      <c r="D2678" s="55" t="s">
        <v>188</v>
      </c>
      <c r="E2678" s="55" t="s">
        <v>4</v>
      </c>
      <c r="F2678" s="55" t="s">
        <v>17</v>
      </c>
      <c r="G2678" s="55" t="s">
        <v>82</v>
      </c>
      <c r="H2678" s="55" t="s">
        <v>198</v>
      </c>
      <c r="I2678" s="55" t="s">
        <v>190</v>
      </c>
      <c r="J2678" s="65" t="s">
        <v>358</v>
      </c>
    </row>
    <row r="2679" spans="1:10" ht="57" x14ac:dyDescent="0.25">
      <c r="A2679" s="66">
        <v>202408920</v>
      </c>
      <c r="B2679" s="56">
        <v>45700</v>
      </c>
      <c r="C2679" s="55" t="s">
        <v>1</v>
      </c>
      <c r="D2679" s="55" t="s">
        <v>188</v>
      </c>
      <c r="E2679" s="55" t="s">
        <v>4</v>
      </c>
      <c r="F2679" s="55" t="s">
        <v>21</v>
      </c>
      <c r="G2679" s="55" t="s">
        <v>87</v>
      </c>
      <c r="H2679" s="55" t="s">
        <v>218</v>
      </c>
      <c r="I2679" s="55" t="s">
        <v>213</v>
      </c>
      <c r="J2679" s="65" t="s">
        <v>358</v>
      </c>
    </row>
    <row r="2680" spans="1:10" ht="42.75" x14ac:dyDescent="0.25">
      <c r="A2680" s="66">
        <v>202408922</v>
      </c>
      <c r="B2680" s="56">
        <v>45700.448085960597</v>
      </c>
      <c r="C2680" s="55" t="s">
        <v>1</v>
      </c>
      <c r="D2680" s="55" t="s">
        <v>188</v>
      </c>
      <c r="E2680" s="55" t="s">
        <v>4</v>
      </c>
      <c r="F2680" s="55" t="s">
        <v>25</v>
      </c>
      <c r="G2680" s="55" t="s">
        <v>82</v>
      </c>
      <c r="H2680" s="55" t="s">
        <v>118</v>
      </c>
      <c r="I2680" s="55" t="s">
        <v>190</v>
      </c>
      <c r="J2680" s="65" t="s">
        <v>358</v>
      </c>
    </row>
    <row r="2681" spans="1:10" ht="28.5" x14ac:dyDescent="0.25">
      <c r="A2681" s="66">
        <v>202408924</v>
      </c>
      <c r="B2681" s="56">
        <v>45700.485787500002</v>
      </c>
      <c r="C2681" s="55" t="s">
        <v>1</v>
      </c>
      <c r="D2681" s="55" t="s">
        <v>188</v>
      </c>
      <c r="E2681" s="55" t="s">
        <v>4</v>
      </c>
      <c r="F2681" s="55" t="s">
        <v>24</v>
      </c>
      <c r="G2681" s="55" t="s">
        <v>90</v>
      </c>
      <c r="H2681" s="55" t="s">
        <v>118</v>
      </c>
      <c r="I2681" s="55" t="s">
        <v>190</v>
      </c>
      <c r="J2681" s="65" t="s">
        <v>358</v>
      </c>
    </row>
    <row r="2682" spans="1:10" ht="42.75" x14ac:dyDescent="0.25">
      <c r="A2682" s="66">
        <v>202408927</v>
      </c>
      <c r="B2682" s="56">
        <v>45700.530963506899</v>
      </c>
      <c r="C2682" s="55" t="s">
        <v>1</v>
      </c>
      <c r="D2682" s="55" t="s">
        <v>188</v>
      </c>
      <c r="E2682" s="55" t="s">
        <v>196</v>
      </c>
      <c r="F2682" s="55" t="s">
        <v>36</v>
      </c>
      <c r="G2682" s="55" t="s">
        <v>89</v>
      </c>
      <c r="H2682" s="55" t="s">
        <v>103</v>
      </c>
      <c r="I2682" s="55" t="s">
        <v>190</v>
      </c>
      <c r="J2682" s="65" t="s">
        <v>358</v>
      </c>
    </row>
    <row r="2683" spans="1:10" ht="57" x14ac:dyDescent="0.25">
      <c r="A2683" s="66">
        <v>202408930</v>
      </c>
      <c r="B2683" s="56">
        <v>45700.579613275499</v>
      </c>
      <c r="C2683" s="55" t="s">
        <v>1</v>
      </c>
      <c r="D2683" s="55" t="s">
        <v>188</v>
      </c>
      <c r="E2683" s="55" t="s">
        <v>4</v>
      </c>
      <c r="F2683" s="55" t="s">
        <v>9</v>
      </c>
      <c r="G2683" s="55" t="s">
        <v>87</v>
      </c>
      <c r="H2683" s="55" t="s">
        <v>321</v>
      </c>
      <c r="I2683" s="55" t="s">
        <v>190</v>
      </c>
      <c r="J2683" s="65" t="s">
        <v>358</v>
      </c>
    </row>
    <row r="2684" spans="1:10" ht="42.75" x14ac:dyDescent="0.25">
      <c r="A2684" s="66">
        <v>202408932</v>
      </c>
      <c r="B2684" s="56">
        <v>45700</v>
      </c>
      <c r="C2684" s="55" t="s">
        <v>1</v>
      </c>
      <c r="D2684" s="55" t="s">
        <v>188</v>
      </c>
      <c r="E2684" s="55" t="s">
        <v>4</v>
      </c>
      <c r="F2684" s="55" t="s">
        <v>9</v>
      </c>
      <c r="G2684" s="55" t="s">
        <v>82</v>
      </c>
      <c r="H2684" s="55" t="s">
        <v>118</v>
      </c>
      <c r="I2684" s="55" t="s">
        <v>190</v>
      </c>
      <c r="J2684" s="65" t="s">
        <v>358</v>
      </c>
    </row>
    <row r="2685" spans="1:10" ht="57" x14ac:dyDescent="0.25">
      <c r="A2685" s="66">
        <v>202408934</v>
      </c>
      <c r="B2685" s="56">
        <v>45700</v>
      </c>
      <c r="C2685" s="55" t="s">
        <v>2</v>
      </c>
      <c r="D2685" s="55" t="s">
        <v>199</v>
      </c>
      <c r="E2685" s="55" t="s">
        <v>4</v>
      </c>
      <c r="F2685" s="55" t="s">
        <v>15</v>
      </c>
      <c r="G2685" s="55" t="s">
        <v>202</v>
      </c>
      <c r="H2685" s="55" t="s">
        <v>221</v>
      </c>
      <c r="I2685" s="55" t="s">
        <v>190</v>
      </c>
      <c r="J2685" s="65" t="s">
        <v>358</v>
      </c>
    </row>
    <row r="2686" spans="1:10" ht="42.75" x14ac:dyDescent="0.25">
      <c r="A2686" s="66">
        <v>202408935</v>
      </c>
      <c r="B2686" s="56">
        <v>45700</v>
      </c>
      <c r="C2686" s="55" t="s">
        <v>2</v>
      </c>
      <c r="D2686" s="55" t="s">
        <v>199</v>
      </c>
      <c r="E2686" s="55" t="s">
        <v>200</v>
      </c>
      <c r="F2686" s="55" t="s">
        <v>371</v>
      </c>
      <c r="G2686" s="55" t="s">
        <v>202</v>
      </c>
      <c r="H2686" s="55" t="s">
        <v>215</v>
      </c>
      <c r="I2686" s="55" t="s">
        <v>190</v>
      </c>
      <c r="J2686" s="65" t="s">
        <v>358</v>
      </c>
    </row>
    <row r="2687" spans="1:10" ht="42.75" x14ac:dyDescent="0.25">
      <c r="A2687" s="66">
        <v>202408938</v>
      </c>
      <c r="B2687" s="56">
        <v>45700</v>
      </c>
      <c r="C2687" s="55" t="s">
        <v>2</v>
      </c>
      <c r="D2687" s="55" t="s">
        <v>199</v>
      </c>
      <c r="E2687" s="55" t="s">
        <v>4</v>
      </c>
      <c r="F2687" s="55" t="s">
        <v>27</v>
      </c>
      <c r="G2687" s="55" t="s">
        <v>202</v>
      </c>
      <c r="H2687" s="55" t="s">
        <v>215</v>
      </c>
      <c r="I2687" s="55" t="s">
        <v>190</v>
      </c>
      <c r="J2687" s="65" t="s">
        <v>358</v>
      </c>
    </row>
    <row r="2688" spans="1:10" ht="114" x14ac:dyDescent="0.25">
      <c r="A2688" s="66">
        <v>202408942</v>
      </c>
      <c r="B2688" s="56">
        <v>45699</v>
      </c>
      <c r="C2688" s="55" t="s">
        <v>1</v>
      </c>
      <c r="D2688" s="55" t="s">
        <v>188</v>
      </c>
      <c r="E2688" s="55" t="s">
        <v>4</v>
      </c>
      <c r="F2688" s="55" t="s">
        <v>17</v>
      </c>
      <c r="G2688" s="55" t="s">
        <v>80</v>
      </c>
      <c r="H2688" s="55" t="s">
        <v>240</v>
      </c>
      <c r="I2688" s="55" t="s">
        <v>190</v>
      </c>
      <c r="J2688" s="65" t="s">
        <v>358</v>
      </c>
    </row>
    <row r="2689" spans="1:10" ht="42.75" x14ac:dyDescent="0.25">
      <c r="A2689" s="66">
        <v>202408946</v>
      </c>
      <c r="B2689" s="56">
        <v>45701</v>
      </c>
      <c r="C2689" s="55" t="s">
        <v>1</v>
      </c>
      <c r="D2689" s="55" t="s">
        <v>188</v>
      </c>
      <c r="E2689" s="55" t="s">
        <v>196</v>
      </c>
      <c r="F2689" s="55" t="s">
        <v>38</v>
      </c>
      <c r="G2689" s="55" t="s">
        <v>89</v>
      </c>
      <c r="H2689" s="55" t="s">
        <v>103</v>
      </c>
      <c r="I2689" s="55" t="s">
        <v>190</v>
      </c>
      <c r="J2689" s="65" t="s">
        <v>358</v>
      </c>
    </row>
    <row r="2690" spans="1:10" ht="57" x14ac:dyDescent="0.25">
      <c r="A2690" s="66">
        <v>202408947</v>
      </c>
      <c r="B2690" s="56">
        <v>45701</v>
      </c>
      <c r="C2690" s="55" t="s">
        <v>1</v>
      </c>
      <c r="D2690" s="55" t="s">
        <v>188</v>
      </c>
      <c r="E2690" s="55" t="s">
        <v>196</v>
      </c>
      <c r="F2690" s="55" t="s">
        <v>35</v>
      </c>
      <c r="G2690" s="55" t="s">
        <v>84</v>
      </c>
      <c r="H2690" s="55" t="s">
        <v>89</v>
      </c>
      <c r="I2690" s="55" t="s">
        <v>190</v>
      </c>
      <c r="J2690" s="65" t="s">
        <v>358</v>
      </c>
    </row>
    <row r="2691" spans="1:10" ht="42.75" x14ac:dyDescent="0.25">
      <c r="A2691" s="66">
        <v>202408951</v>
      </c>
      <c r="B2691" s="56">
        <v>45700</v>
      </c>
      <c r="C2691" s="55" t="s">
        <v>1</v>
      </c>
      <c r="D2691" s="55" t="s">
        <v>188</v>
      </c>
      <c r="E2691" s="55" t="s">
        <v>196</v>
      </c>
      <c r="F2691" s="55" t="s">
        <v>36</v>
      </c>
      <c r="G2691" s="55" t="s">
        <v>89</v>
      </c>
      <c r="H2691" s="55" t="s">
        <v>103</v>
      </c>
      <c r="I2691" s="55" t="s">
        <v>190</v>
      </c>
      <c r="J2691" s="65" t="s">
        <v>358</v>
      </c>
    </row>
    <row r="2692" spans="1:10" ht="142.5" x14ac:dyDescent="0.25">
      <c r="A2692" s="66">
        <v>202408962</v>
      </c>
      <c r="B2692" s="56">
        <v>45701.446609919003</v>
      </c>
      <c r="C2692" s="55" t="s">
        <v>1</v>
      </c>
      <c r="D2692" s="55" t="s">
        <v>188</v>
      </c>
      <c r="E2692" s="55" t="s">
        <v>39</v>
      </c>
      <c r="F2692" s="55" t="s">
        <v>60</v>
      </c>
      <c r="G2692" s="55" t="s">
        <v>90</v>
      </c>
      <c r="H2692" s="55" t="s">
        <v>209</v>
      </c>
      <c r="I2692" s="55" t="s">
        <v>190</v>
      </c>
      <c r="J2692" s="65" t="s">
        <v>358</v>
      </c>
    </row>
    <row r="2693" spans="1:10" ht="142.5" x14ac:dyDescent="0.25">
      <c r="A2693" s="66">
        <v>202408966</v>
      </c>
      <c r="B2693" s="56">
        <v>45701.4852195602</v>
      </c>
      <c r="C2693" s="55" t="s">
        <v>1</v>
      </c>
      <c r="D2693" s="55" t="s">
        <v>188</v>
      </c>
      <c r="E2693" s="55" t="s">
        <v>4</v>
      </c>
      <c r="F2693" s="55" t="s">
        <v>29</v>
      </c>
      <c r="G2693" s="55" t="s">
        <v>90</v>
      </c>
      <c r="H2693" s="55" t="s">
        <v>209</v>
      </c>
      <c r="I2693" s="55" t="s">
        <v>190</v>
      </c>
      <c r="J2693" s="65" t="s">
        <v>358</v>
      </c>
    </row>
    <row r="2694" spans="1:10" ht="71.25" x14ac:dyDescent="0.25">
      <c r="A2694" s="66">
        <v>202408972</v>
      </c>
      <c r="B2694" s="56">
        <v>45701.562145601798</v>
      </c>
      <c r="C2694" s="55" t="s">
        <v>1</v>
      </c>
      <c r="D2694" s="55" t="s">
        <v>188</v>
      </c>
      <c r="E2694" s="55" t="s">
        <v>4</v>
      </c>
      <c r="F2694" s="55" t="s">
        <v>18</v>
      </c>
      <c r="G2694" s="55" t="s">
        <v>92</v>
      </c>
      <c r="H2694" s="55" t="s">
        <v>210</v>
      </c>
      <c r="I2694" s="55" t="s">
        <v>190</v>
      </c>
      <c r="J2694" s="65" t="s">
        <v>358</v>
      </c>
    </row>
    <row r="2695" spans="1:10" ht="42.75" x14ac:dyDescent="0.25">
      <c r="A2695" s="66">
        <v>202408978</v>
      </c>
      <c r="B2695" s="56">
        <v>45701</v>
      </c>
      <c r="C2695" s="55" t="s">
        <v>2</v>
      </c>
      <c r="D2695" s="55" t="s">
        <v>199</v>
      </c>
      <c r="E2695" s="55" t="s">
        <v>200</v>
      </c>
      <c r="F2695" s="55" t="s">
        <v>280</v>
      </c>
      <c r="G2695" s="55" t="s">
        <v>202</v>
      </c>
      <c r="H2695" s="55" t="s">
        <v>215</v>
      </c>
      <c r="I2695" s="55" t="s">
        <v>213</v>
      </c>
      <c r="J2695" s="65" t="s">
        <v>358</v>
      </c>
    </row>
    <row r="2696" spans="1:10" ht="42.75" x14ac:dyDescent="0.25">
      <c r="A2696" s="66">
        <v>202408979</v>
      </c>
      <c r="B2696" s="56">
        <v>45701.634385416699</v>
      </c>
      <c r="C2696" s="55" t="s">
        <v>1</v>
      </c>
      <c r="D2696" s="55" t="s">
        <v>188</v>
      </c>
      <c r="E2696" s="55" t="s">
        <v>196</v>
      </c>
      <c r="F2696" s="55" t="s">
        <v>33</v>
      </c>
      <c r="G2696" s="55" t="s">
        <v>89</v>
      </c>
      <c r="H2696" s="55" t="s">
        <v>103</v>
      </c>
      <c r="I2696" s="55" t="s">
        <v>190</v>
      </c>
      <c r="J2696" s="65" t="s">
        <v>358</v>
      </c>
    </row>
    <row r="2697" spans="1:10" ht="142.5" x14ac:dyDescent="0.25">
      <c r="A2697" s="66">
        <v>202408981</v>
      </c>
      <c r="B2697" s="56">
        <v>45701.706490543998</v>
      </c>
      <c r="C2697" s="55" t="s">
        <v>1</v>
      </c>
      <c r="D2697" s="55" t="s">
        <v>188</v>
      </c>
      <c r="E2697" s="55" t="s">
        <v>4</v>
      </c>
      <c r="F2697" s="55" t="s">
        <v>26</v>
      </c>
      <c r="G2697" s="55" t="s">
        <v>90</v>
      </c>
      <c r="H2697" s="55" t="s">
        <v>209</v>
      </c>
      <c r="I2697" s="55" t="s">
        <v>190</v>
      </c>
      <c r="J2697" s="65" t="s">
        <v>358</v>
      </c>
    </row>
    <row r="2698" spans="1:10" ht="71.25" x14ac:dyDescent="0.25">
      <c r="A2698" s="66">
        <v>202408982</v>
      </c>
      <c r="B2698" s="56">
        <v>45702</v>
      </c>
      <c r="C2698" s="55" t="s">
        <v>1</v>
      </c>
      <c r="D2698" s="55" t="s">
        <v>188</v>
      </c>
      <c r="E2698" s="55" t="s">
        <v>4</v>
      </c>
      <c r="F2698" s="55" t="s">
        <v>21</v>
      </c>
      <c r="G2698" s="55" t="s">
        <v>87</v>
      </c>
      <c r="H2698" s="55" t="s">
        <v>219</v>
      </c>
      <c r="I2698" s="55" t="s">
        <v>190</v>
      </c>
      <c r="J2698" s="65" t="s">
        <v>358</v>
      </c>
    </row>
    <row r="2699" spans="1:10" ht="42.75" x14ac:dyDescent="0.25">
      <c r="A2699" s="66">
        <v>202408983</v>
      </c>
      <c r="B2699" s="56">
        <v>45702</v>
      </c>
      <c r="C2699" s="55" t="s">
        <v>1</v>
      </c>
      <c r="D2699" s="55" t="s">
        <v>188</v>
      </c>
      <c r="E2699" s="55" t="s">
        <v>196</v>
      </c>
      <c r="F2699" s="55" t="s">
        <v>32</v>
      </c>
      <c r="G2699" s="55" t="s">
        <v>84</v>
      </c>
      <c r="H2699" s="55" t="s">
        <v>89</v>
      </c>
      <c r="I2699" s="55" t="s">
        <v>190</v>
      </c>
      <c r="J2699" s="65" t="s">
        <v>358</v>
      </c>
    </row>
    <row r="2700" spans="1:10" ht="57" x14ac:dyDescent="0.25">
      <c r="A2700" s="66">
        <v>202408986</v>
      </c>
      <c r="B2700" s="56">
        <v>45702.375486921301</v>
      </c>
      <c r="C2700" s="55" t="s">
        <v>1</v>
      </c>
      <c r="D2700" s="55" t="s">
        <v>188</v>
      </c>
      <c r="E2700" s="55" t="s">
        <v>39</v>
      </c>
      <c r="F2700" s="55" t="s">
        <v>52</v>
      </c>
      <c r="G2700" s="55" t="s">
        <v>95</v>
      </c>
      <c r="H2700" s="55" t="s">
        <v>111</v>
      </c>
      <c r="I2700" s="55" t="s">
        <v>190</v>
      </c>
      <c r="J2700" s="65" t="s">
        <v>358</v>
      </c>
    </row>
    <row r="2701" spans="1:10" ht="42.75" x14ac:dyDescent="0.25">
      <c r="A2701" s="66">
        <v>202408988</v>
      </c>
      <c r="B2701" s="56">
        <v>45702.425462268497</v>
      </c>
      <c r="C2701" s="55" t="s">
        <v>1</v>
      </c>
      <c r="D2701" s="55" t="s">
        <v>188</v>
      </c>
      <c r="E2701" s="55" t="s">
        <v>39</v>
      </c>
      <c r="F2701" s="55" t="s">
        <v>47</v>
      </c>
      <c r="G2701" s="55" t="s">
        <v>90</v>
      </c>
      <c r="H2701" s="55" t="s">
        <v>204</v>
      </c>
      <c r="I2701" s="55" t="s">
        <v>190</v>
      </c>
      <c r="J2701" s="65" t="s">
        <v>358</v>
      </c>
    </row>
    <row r="2702" spans="1:10" ht="28.5" x14ac:dyDescent="0.25">
      <c r="A2702" s="66">
        <v>202408991</v>
      </c>
      <c r="B2702" s="56">
        <v>45702.463666747703</v>
      </c>
      <c r="C2702" s="55" t="s">
        <v>1</v>
      </c>
      <c r="D2702" s="55" t="s">
        <v>188</v>
      </c>
      <c r="E2702" s="55" t="s">
        <v>39</v>
      </c>
      <c r="F2702" s="55" t="s">
        <v>58</v>
      </c>
      <c r="G2702" s="55" t="s">
        <v>90</v>
      </c>
      <c r="H2702" s="55" t="s">
        <v>204</v>
      </c>
      <c r="I2702" s="55" t="s">
        <v>190</v>
      </c>
      <c r="J2702" s="65" t="s">
        <v>358</v>
      </c>
    </row>
    <row r="2703" spans="1:10" ht="42.75" x14ac:dyDescent="0.25">
      <c r="A2703" s="66">
        <v>202408995</v>
      </c>
      <c r="B2703" s="56">
        <v>45701</v>
      </c>
      <c r="C2703" s="55" t="s">
        <v>1</v>
      </c>
      <c r="D2703" s="55" t="s">
        <v>188</v>
      </c>
      <c r="E2703" s="55" t="s">
        <v>196</v>
      </c>
      <c r="F2703" s="55" t="s">
        <v>32</v>
      </c>
      <c r="G2703" s="55" t="s">
        <v>89</v>
      </c>
      <c r="H2703" s="55" t="s">
        <v>103</v>
      </c>
      <c r="I2703" s="55" t="s">
        <v>190</v>
      </c>
      <c r="J2703" s="65" t="s">
        <v>358</v>
      </c>
    </row>
    <row r="2704" spans="1:10" ht="28.5" x14ac:dyDescent="0.25">
      <c r="A2704" s="66">
        <v>202408996</v>
      </c>
      <c r="B2704" s="56">
        <v>45700</v>
      </c>
      <c r="C2704" s="55" t="s">
        <v>1</v>
      </c>
      <c r="D2704" s="55" t="s">
        <v>188</v>
      </c>
      <c r="E2704" s="55" t="s">
        <v>4</v>
      </c>
      <c r="F2704" s="55" t="s">
        <v>26</v>
      </c>
      <c r="G2704" s="55" t="s">
        <v>88</v>
      </c>
      <c r="H2704" s="55" t="s">
        <v>216</v>
      </c>
      <c r="I2704" s="55" t="s">
        <v>190</v>
      </c>
      <c r="J2704" s="65" t="s">
        <v>358</v>
      </c>
    </row>
    <row r="2705" spans="1:10" ht="28.5" x14ac:dyDescent="0.25">
      <c r="A2705" s="66">
        <v>202409000</v>
      </c>
      <c r="B2705" s="56">
        <v>45702</v>
      </c>
      <c r="C2705" s="55" t="s">
        <v>1</v>
      </c>
      <c r="D2705" s="55" t="s">
        <v>188</v>
      </c>
      <c r="E2705" s="55" t="s">
        <v>4</v>
      </c>
      <c r="F2705" s="55" t="s">
        <v>194</v>
      </c>
      <c r="G2705" s="55" t="s">
        <v>89</v>
      </c>
      <c r="H2705" s="55" t="s">
        <v>109</v>
      </c>
      <c r="I2705" s="55" t="s">
        <v>190</v>
      </c>
      <c r="J2705" s="65" t="s">
        <v>358</v>
      </c>
    </row>
    <row r="2706" spans="1:10" ht="42.75" x14ac:dyDescent="0.25">
      <c r="A2706" s="66">
        <v>202409013</v>
      </c>
      <c r="B2706" s="56">
        <v>45702.618227893501</v>
      </c>
      <c r="C2706" s="55" t="s">
        <v>1</v>
      </c>
      <c r="D2706" s="55" t="s">
        <v>188</v>
      </c>
      <c r="E2706" s="55" t="s">
        <v>4</v>
      </c>
      <c r="F2706" s="55" t="s">
        <v>27</v>
      </c>
      <c r="G2706" s="55" t="s">
        <v>82</v>
      </c>
      <c r="H2706" s="55" t="s">
        <v>198</v>
      </c>
      <c r="I2706" s="55" t="s">
        <v>190</v>
      </c>
      <c r="J2706" s="65" t="s">
        <v>358</v>
      </c>
    </row>
    <row r="2707" spans="1:10" ht="42.75" x14ac:dyDescent="0.25">
      <c r="A2707" s="66">
        <v>202409014</v>
      </c>
      <c r="B2707" s="56">
        <v>45702</v>
      </c>
      <c r="C2707" s="55" t="s">
        <v>1</v>
      </c>
      <c r="D2707" s="55" t="s">
        <v>188</v>
      </c>
      <c r="E2707" s="55" t="s">
        <v>39</v>
      </c>
      <c r="F2707" s="55" t="s">
        <v>76</v>
      </c>
      <c r="G2707" s="55" t="s">
        <v>92</v>
      </c>
      <c r="H2707" s="55" t="s">
        <v>217</v>
      </c>
      <c r="I2707" s="55" t="s">
        <v>190</v>
      </c>
      <c r="J2707" s="65" t="s">
        <v>358</v>
      </c>
    </row>
    <row r="2708" spans="1:10" ht="28.5" x14ac:dyDescent="0.25">
      <c r="A2708" s="66">
        <v>202409018</v>
      </c>
      <c r="B2708" s="56">
        <v>45702</v>
      </c>
      <c r="C2708" s="55" t="s">
        <v>1</v>
      </c>
      <c r="D2708" s="55" t="s">
        <v>188</v>
      </c>
      <c r="E2708" s="55" t="s">
        <v>4</v>
      </c>
      <c r="F2708" s="55" t="s">
        <v>28</v>
      </c>
      <c r="G2708" s="55" t="s">
        <v>84</v>
      </c>
      <c r="H2708" s="55" t="s">
        <v>88</v>
      </c>
      <c r="I2708" s="55" t="s">
        <v>190</v>
      </c>
      <c r="J2708" s="65" t="s">
        <v>358</v>
      </c>
    </row>
    <row r="2709" spans="1:10" ht="28.5" x14ac:dyDescent="0.25">
      <c r="A2709" s="66">
        <v>202409026</v>
      </c>
      <c r="B2709" s="56">
        <v>45705</v>
      </c>
      <c r="C2709" s="55" t="s">
        <v>1</v>
      </c>
      <c r="D2709" s="55" t="s">
        <v>188</v>
      </c>
      <c r="E2709" s="55" t="s">
        <v>4</v>
      </c>
      <c r="F2709" s="55" t="s">
        <v>28</v>
      </c>
      <c r="G2709" s="55" t="s">
        <v>88</v>
      </c>
      <c r="H2709" s="55" t="s">
        <v>216</v>
      </c>
      <c r="I2709" s="55" t="s">
        <v>190</v>
      </c>
      <c r="J2709" s="65" t="s">
        <v>358</v>
      </c>
    </row>
    <row r="2710" spans="1:10" ht="42.75" x14ac:dyDescent="0.25">
      <c r="A2710" s="66">
        <v>202409027</v>
      </c>
      <c r="B2710" s="56">
        <v>45705</v>
      </c>
      <c r="C2710" s="55" t="s">
        <v>1</v>
      </c>
      <c r="D2710" s="55" t="s">
        <v>188</v>
      </c>
      <c r="E2710" s="55" t="s">
        <v>196</v>
      </c>
      <c r="F2710" s="55" t="s">
        <v>34</v>
      </c>
      <c r="G2710" s="55" t="s">
        <v>89</v>
      </c>
      <c r="H2710" s="55" t="s">
        <v>103</v>
      </c>
      <c r="I2710" s="55" t="s">
        <v>190</v>
      </c>
      <c r="J2710" s="65" t="s">
        <v>358</v>
      </c>
    </row>
    <row r="2711" spans="1:10" ht="57" x14ac:dyDescent="0.25">
      <c r="A2711" s="66">
        <v>202409028</v>
      </c>
      <c r="B2711" s="56">
        <v>45705</v>
      </c>
      <c r="C2711" s="55" t="s">
        <v>1</v>
      </c>
      <c r="D2711" s="55" t="s">
        <v>188</v>
      </c>
      <c r="E2711" s="55" t="s">
        <v>4</v>
      </c>
      <c r="F2711" s="55" t="s">
        <v>194</v>
      </c>
      <c r="G2711" s="55" t="s">
        <v>82</v>
      </c>
      <c r="H2711" s="55" t="s">
        <v>256</v>
      </c>
      <c r="I2711" s="55" t="s">
        <v>190</v>
      </c>
      <c r="J2711" s="65" t="s">
        <v>358</v>
      </c>
    </row>
    <row r="2712" spans="1:10" ht="42.75" x14ac:dyDescent="0.25">
      <c r="A2712" s="66">
        <v>202409029</v>
      </c>
      <c r="B2712" s="56">
        <v>45705</v>
      </c>
      <c r="C2712" s="55" t="s">
        <v>1</v>
      </c>
      <c r="D2712" s="55" t="s">
        <v>188</v>
      </c>
      <c r="E2712" s="55" t="s">
        <v>196</v>
      </c>
      <c r="F2712" s="55" t="s">
        <v>33</v>
      </c>
      <c r="G2712" s="55" t="s">
        <v>89</v>
      </c>
      <c r="H2712" s="55" t="s">
        <v>103</v>
      </c>
      <c r="I2712" s="55" t="s">
        <v>190</v>
      </c>
      <c r="J2712" s="65" t="s">
        <v>358</v>
      </c>
    </row>
    <row r="2713" spans="1:10" ht="57" x14ac:dyDescent="0.25">
      <c r="A2713" s="66">
        <v>202409034</v>
      </c>
      <c r="B2713" s="56">
        <v>45705.401446377298</v>
      </c>
      <c r="C2713" s="55" t="s">
        <v>1</v>
      </c>
      <c r="D2713" s="55" t="s">
        <v>188</v>
      </c>
      <c r="E2713" s="55" t="s">
        <v>4</v>
      </c>
      <c r="F2713" s="55" t="s">
        <v>25</v>
      </c>
      <c r="G2713" s="55" t="s">
        <v>87</v>
      </c>
      <c r="H2713" s="55" t="s">
        <v>263</v>
      </c>
      <c r="I2713" s="55" t="s">
        <v>190</v>
      </c>
      <c r="J2713" s="65" t="s">
        <v>358</v>
      </c>
    </row>
    <row r="2714" spans="1:10" ht="57" x14ac:dyDescent="0.25">
      <c r="A2714" s="66">
        <v>202409035</v>
      </c>
      <c r="B2714" s="56">
        <v>45705.410462036998</v>
      </c>
      <c r="C2714" s="55" t="s">
        <v>1</v>
      </c>
      <c r="D2714" s="55" t="s">
        <v>188</v>
      </c>
      <c r="E2714" s="55" t="s">
        <v>4</v>
      </c>
      <c r="F2714" s="55" t="s">
        <v>25</v>
      </c>
      <c r="G2714" s="55" t="s">
        <v>87</v>
      </c>
      <c r="H2714" s="55" t="s">
        <v>288</v>
      </c>
      <c r="I2714" s="55" t="s">
        <v>190</v>
      </c>
      <c r="J2714" s="65" t="s">
        <v>358</v>
      </c>
    </row>
    <row r="2715" spans="1:10" ht="71.25" x14ac:dyDescent="0.25">
      <c r="A2715" s="66">
        <v>202409036</v>
      </c>
      <c r="B2715" s="56">
        <v>45705.429298379597</v>
      </c>
      <c r="C2715" s="55" t="s">
        <v>1</v>
      </c>
      <c r="D2715" s="55" t="s">
        <v>188</v>
      </c>
      <c r="E2715" s="55" t="s">
        <v>196</v>
      </c>
      <c r="F2715" s="55" t="s">
        <v>33</v>
      </c>
      <c r="G2715" s="55" t="s">
        <v>89</v>
      </c>
      <c r="H2715" s="55" t="s">
        <v>106</v>
      </c>
      <c r="I2715" s="55" t="s">
        <v>190</v>
      </c>
      <c r="J2715" s="65" t="s">
        <v>358</v>
      </c>
    </row>
    <row r="2716" spans="1:10" ht="57" x14ac:dyDescent="0.25">
      <c r="A2716" s="66">
        <v>202409037</v>
      </c>
      <c r="B2716" s="56">
        <v>45705.458985648103</v>
      </c>
      <c r="C2716" s="55" t="s">
        <v>1</v>
      </c>
      <c r="D2716" s="55" t="s">
        <v>188</v>
      </c>
      <c r="E2716" s="55" t="s">
        <v>196</v>
      </c>
      <c r="F2716" s="55" t="s">
        <v>36</v>
      </c>
      <c r="G2716" s="55" t="s">
        <v>89</v>
      </c>
      <c r="H2716" s="55" t="s">
        <v>100</v>
      </c>
      <c r="I2716" s="55" t="s">
        <v>190</v>
      </c>
      <c r="J2716" s="65" t="s">
        <v>358</v>
      </c>
    </row>
    <row r="2717" spans="1:10" ht="28.5" x14ac:dyDescent="0.25">
      <c r="A2717" s="66">
        <v>202409039</v>
      </c>
      <c r="B2717" s="56">
        <v>45705.483277812498</v>
      </c>
      <c r="C2717" s="55" t="s">
        <v>1</v>
      </c>
      <c r="D2717" s="55" t="s">
        <v>188</v>
      </c>
      <c r="E2717" s="55" t="s">
        <v>4</v>
      </c>
      <c r="F2717" s="55" t="s">
        <v>16</v>
      </c>
      <c r="G2717" s="55" t="s">
        <v>86</v>
      </c>
      <c r="H2717" s="55" t="s">
        <v>233</v>
      </c>
      <c r="I2717" s="55" t="s">
        <v>190</v>
      </c>
      <c r="J2717" s="65" t="s">
        <v>358</v>
      </c>
    </row>
    <row r="2718" spans="1:10" ht="57" x14ac:dyDescent="0.25">
      <c r="A2718" s="66">
        <v>202409040</v>
      </c>
      <c r="B2718" s="56">
        <v>45705.570248495402</v>
      </c>
      <c r="C2718" s="55" t="s">
        <v>1</v>
      </c>
      <c r="D2718" s="55" t="s">
        <v>188</v>
      </c>
      <c r="E2718" s="55" t="s">
        <v>4</v>
      </c>
      <c r="F2718" s="55" t="s">
        <v>194</v>
      </c>
      <c r="G2718" s="55" t="s">
        <v>82</v>
      </c>
      <c r="H2718" s="55" t="s">
        <v>124</v>
      </c>
      <c r="I2718" s="55" t="s">
        <v>190</v>
      </c>
      <c r="J2718" s="65" t="s">
        <v>358</v>
      </c>
    </row>
    <row r="2719" spans="1:10" ht="42.75" x14ac:dyDescent="0.25">
      <c r="A2719" s="66">
        <v>202409044</v>
      </c>
      <c r="B2719" s="56">
        <v>45702</v>
      </c>
      <c r="C2719" s="55" t="s">
        <v>1</v>
      </c>
      <c r="D2719" s="55" t="s">
        <v>188</v>
      </c>
      <c r="E2719" s="55" t="s">
        <v>196</v>
      </c>
      <c r="F2719" s="55" t="s">
        <v>32</v>
      </c>
      <c r="G2719" s="55" t="s">
        <v>84</v>
      </c>
      <c r="H2719" s="55" t="s">
        <v>89</v>
      </c>
      <c r="I2719" s="55" t="s">
        <v>190</v>
      </c>
      <c r="J2719" s="65" t="s">
        <v>358</v>
      </c>
    </row>
    <row r="2720" spans="1:10" ht="42.75" x14ac:dyDescent="0.25">
      <c r="A2720" s="66">
        <v>202409047</v>
      </c>
      <c r="B2720" s="56">
        <v>45705</v>
      </c>
      <c r="C2720" s="55" t="s">
        <v>1</v>
      </c>
      <c r="D2720" s="55" t="s">
        <v>188</v>
      </c>
      <c r="E2720" s="55" t="s">
        <v>196</v>
      </c>
      <c r="F2720" s="55" t="s">
        <v>32</v>
      </c>
      <c r="G2720" s="55" t="s">
        <v>89</v>
      </c>
      <c r="H2720" s="55" t="s">
        <v>103</v>
      </c>
      <c r="I2720" s="55" t="s">
        <v>190</v>
      </c>
      <c r="J2720" s="65" t="s">
        <v>358</v>
      </c>
    </row>
    <row r="2721" spans="1:10" ht="57" x14ac:dyDescent="0.25">
      <c r="A2721" s="66">
        <v>202409055</v>
      </c>
      <c r="B2721" s="56">
        <v>45706</v>
      </c>
      <c r="C2721" s="55" t="s">
        <v>1</v>
      </c>
      <c r="D2721" s="55" t="s">
        <v>188</v>
      </c>
      <c r="E2721" s="55" t="s">
        <v>4</v>
      </c>
      <c r="F2721" s="55" t="s">
        <v>15</v>
      </c>
      <c r="G2721" s="55" t="s">
        <v>92</v>
      </c>
      <c r="H2721" s="55" t="s">
        <v>229</v>
      </c>
      <c r="I2721" s="55" t="s">
        <v>190</v>
      </c>
      <c r="J2721" s="65" t="s">
        <v>358</v>
      </c>
    </row>
    <row r="2722" spans="1:10" ht="85.5" x14ac:dyDescent="0.25">
      <c r="A2722" s="66">
        <v>202409056</v>
      </c>
      <c r="B2722" s="56">
        <v>45706</v>
      </c>
      <c r="C2722" s="55" t="s">
        <v>1</v>
      </c>
      <c r="D2722" s="55" t="s">
        <v>188</v>
      </c>
      <c r="E2722" s="55" t="s">
        <v>4</v>
      </c>
      <c r="F2722" s="55" t="s">
        <v>26</v>
      </c>
      <c r="G2722" s="55" t="s">
        <v>93</v>
      </c>
      <c r="H2722" s="55" t="s">
        <v>232</v>
      </c>
      <c r="I2722" s="55" t="s">
        <v>190</v>
      </c>
      <c r="J2722" s="65" t="s">
        <v>358</v>
      </c>
    </row>
    <row r="2723" spans="1:10" ht="42.75" x14ac:dyDescent="0.25">
      <c r="A2723" s="66">
        <v>202409058</v>
      </c>
      <c r="B2723" s="56">
        <v>45660</v>
      </c>
      <c r="C2723" s="55" t="s">
        <v>1</v>
      </c>
      <c r="D2723" s="55" t="s">
        <v>188</v>
      </c>
      <c r="E2723" s="55" t="s">
        <v>196</v>
      </c>
      <c r="F2723" s="55" t="s">
        <v>32</v>
      </c>
      <c r="G2723" s="55" t="s">
        <v>89</v>
      </c>
      <c r="H2723" s="55" t="s">
        <v>103</v>
      </c>
      <c r="I2723" s="55" t="s">
        <v>213</v>
      </c>
      <c r="J2723" s="65" t="s">
        <v>358</v>
      </c>
    </row>
    <row r="2724" spans="1:10" ht="42.75" x14ac:dyDescent="0.25">
      <c r="A2724" s="66">
        <v>202409059</v>
      </c>
      <c r="B2724" s="56">
        <v>45706</v>
      </c>
      <c r="C2724" s="55" t="s">
        <v>1</v>
      </c>
      <c r="D2724" s="55" t="s">
        <v>188</v>
      </c>
      <c r="E2724" s="55" t="s">
        <v>196</v>
      </c>
      <c r="F2724" s="55" t="s">
        <v>33</v>
      </c>
      <c r="G2724" s="55" t="s">
        <v>89</v>
      </c>
      <c r="H2724" s="55" t="s">
        <v>103</v>
      </c>
      <c r="I2724" s="55" t="s">
        <v>190</v>
      </c>
      <c r="J2724" s="65" t="s">
        <v>358</v>
      </c>
    </row>
    <row r="2725" spans="1:10" ht="142.5" x14ac:dyDescent="0.25">
      <c r="A2725" s="66">
        <v>202409078</v>
      </c>
      <c r="B2725" s="56">
        <v>45706.651012349503</v>
      </c>
      <c r="C2725" s="55" t="s">
        <v>1</v>
      </c>
      <c r="D2725" s="55" t="s">
        <v>188</v>
      </c>
      <c r="E2725" s="55" t="s">
        <v>39</v>
      </c>
      <c r="F2725" s="55" t="s">
        <v>71</v>
      </c>
      <c r="G2725" s="55" t="s">
        <v>90</v>
      </c>
      <c r="H2725" s="55" t="s">
        <v>209</v>
      </c>
      <c r="I2725" s="55" t="s">
        <v>190</v>
      </c>
      <c r="J2725" s="65" t="s">
        <v>358</v>
      </c>
    </row>
    <row r="2726" spans="1:10" ht="42.75" x14ac:dyDescent="0.25">
      <c r="A2726" s="66">
        <v>202409082</v>
      </c>
      <c r="B2726" s="56">
        <v>45707</v>
      </c>
      <c r="C2726" s="55" t="s">
        <v>1</v>
      </c>
      <c r="D2726" s="55" t="s">
        <v>188</v>
      </c>
      <c r="E2726" s="55" t="s">
        <v>196</v>
      </c>
      <c r="F2726" s="55" t="s">
        <v>38</v>
      </c>
      <c r="G2726" s="55" t="s">
        <v>84</v>
      </c>
      <c r="H2726" s="55" t="s">
        <v>89</v>
      </c>
      <c r="I2726" s="55" t="s">
        <v>190</v>
      </c>
      <c r="J2726" s="65" t="s">
        <v>358</v>
      </c>
    </row>
    <row r="2727" spans="1:10" ht="57" x14ac:dyDescent="0.25">
      <c r="A2727" s="66">
        <v>202409088</v>
      </c>
      <c r="B2727" s="56">
        <v>45707</v>
      </c>
      <c r="C2727" s="55" t="s">
        <v>1</v>
      </c>
      <c r="D2727" s="55" t="s">
        <v>188</v>
      </c>
      <c r="E2727" s="55" t="s">
        <v>39</v>
      </c>
      <c r="F2727" s="55" t="s">
        <v>65</v>
      </c>
      <c r="G2727" s="55" t="s">
        <v>90</v>
      </c>
      <c r="H2727" s="55" t="s">
        <v>195</v>
      </c>
      <c r="I2727" s="55" t="s">
        <v>190</v>
      </c>
      <c r="J2727" s="65" t="s">
        <v>358</v>
      </c>
    </row>
    <row r="2728" spans="1:10" ht="57" x14ac:dyDescent="0.25">
      <c r="A2728" s="66">
        <v>202409096</v>
      </c>
      <c r="B2728" s="56">
        <v>45707.464731215303</v>
      </c>
      <c r="C2728" s="55" t="s">
        <v>1</v>
      </c>
      <c r="D2728" s="55" t="s">
        <v>188</v>
      </c>
      <c r="E2728" s="55" t="s">
        <v>4</v>
      </c>
      <c r="F2728" s="55" t="s">
        <v>9</v>
      </c>
      <c r="G2728" s="55" t="s">
        <v>87</v>
      </c>
      <c r="H2728" s="55" t="s">
        <v>218</v>
      </c>
      <c r="I2728" s="55" t="s">
        <v>190</v>
      </c>
      <c r="J2728" s="65" t="s">
        <v>358</v>
      </c>
    </row>
    <row r="2729" spans="1:10" ht="42.75" x14ac:dyDescent="0.25">
      <c r="A2729" s="66">
        <v>202409098</v>
      </c>
      <c r="B2729" s="56">
        <v>45706</v>
      </c>
      <c r="C2729" s="55" t="s">
        <v>1</v>
      </c>
      <c r="D2729" s="55" t="s">
        <v>188</v>
      </c>
      <c r="E2729" s="55" t="s">
        <v>196</v>
      </c>
      <c r="F2729" s="55" t="s">
        <v>33</v>
      </c>
      <c r="G2729" s="55" t="s">
        <v>89</v>
      </c>
      <c r="H2729" s="55" t="s">
        <v>103</v>
      </c>
      <c r="I2729" s="55" t="s">
        <v>213</v>
      </c>
      <c r="J2729" s="65" t="s">
        <v>358</v>
      </c>
    </row>
    <row r="2730" spans="1:10" ht="42.75" x14ac:dyDescent="0.25">
      <c r="A2730" s="66">
        <v>202409099</v>
      </c>
      <c r="B2730" s="56">
        <v>45707</v>
      </c>
      <c r="C2730" s="55" t="s">
        <v>1</v>
      </c>
      <c r="D2730" s="55" t="s">
        <v>188</v>
      </c>
      <c r="E2730" s="55" t="s">
        <v>196</v>
      </c>
      <c r="F2730" s="55" t="s">
        <v>38</v>
      </c>
      <c r="G2730" s="55" t="s">
        <v>89</v>
      </c>
      <c r="H2730" s="55" t="s">
        <v>103</v>
      </c>
      <c r="I2730" s="55" t="s">
        <v>190</v>
      </c>
      <c r="J2730" s="65" t="s">
        <v>358</v>
      </c>
    </row>
    <row r="2731" spans="1:10" ht="28.5" x14ac:dyDescent="0.25">
      <c r="A2731" s="66">
        <v>202409102</v>
      </c>
      <c r="B2731" s="56">
        <v>45707.530329085603</v>
      </c>
      <c r="C2731" s="55" t="s">
        <v>1</v>
      </c>
      <c r="D2731" s="55" t="s">
        <v>188</v>
      </c>
      <c r="E2731" s="55" t="s">
        <v>4</v>
      </c>
      <c r="F2731" s="55" t="s">
        <v>10</v>
      </c>
      <c r="G2731" s="55" t="s">
        <v>88</v>
      </c>
      <c r="H2731" s="55" t="s">
        <v>216</v>
      </c>
      <c r="I2731" s="55" t="s">
        <v>190</v>
      </c>
      <c r="J2731" s="65" t="s">
        <v>358</v>
      </c>
    </row>
    <row r="2732" spans="1:10" ht="57" x14ac:dyDescent="0.25">
      <c r="A2732" s="66">
        <v>202409113</v>
      </c>
      <c r="B2732" s="56">
        <v>45707</v>
      </c>
      <c r="C2732" s="55" t="s">
        <v>1</v>
      </c>
      <c r="D2732" s="55" t="s">
        <v>188</v>
      </c>
      <c r="E2732" s="55" t="s">
        <v>4</v>
      </c>
      <c r="F2732" s="55" t="s">
        <v>8</v>
      </c>
      <c r="G2732" s="55" t="s">
        <v>92</v>
      </c>
      <c r="H2732" s="55" t="s">
        <v>262</v>
      </c>
      <c r="I2732" s="55" t="s">
        <v>190</v>
      </c>
      <c r="J2732" s="65" t="s">
        <v>358</v>
      </c>
    </row>
    <row r="2733" spans="1:10" ht="42.75" x14ac:dyDescent="0.25">
      <c r="A2733" s="66">
        <v>202409120</v>
      </c>
      <c r="B2733" s="56">
        <v>45708</v>
      </c>
      <c r="C2733" s="55" t="s">
        <v>1</v>
      </c>
      <c r="D2733" s="55" t="s">
        <v>188</v>
      </c>
      <c r="E2733" s="55" t="s">
        <v>4</v>
      </c>
      <c r="F2733" s="55" t="s">
        <v>29</v>
      </c>
      <c r="G2733" s="55" t="s">
        <v>84</v>
      </c>
      <c r="H2733" s="55" t="s">
        <v>92</v>
      </c>
      <c r="I2733" s="55" t="s">
        <v>190</v>
      </c>
      <c r="J2733" s="65" t="s">
        <v>358</v>
      </c>
    </row>
    <row r="2734" spans="1:10" ht="42.75" x14ac:dyDescent="0.25">
      <c r="A2734" s="66">
        <v>202409125</v>
      </c>
      <c r="B2734" s="56">
        <v>45708.387742361097</v>
      </c>
      <c r="C2734" s="55" t="s">
        <v>1</v>
      </c>
      <c r="D2734" s="55" t="s">
        <v>188</v>
      </c>
      <c r="E2734" s="55" t="s">
        <v>196</v>
      </c>
      <c r="F2734" s="55" t="s">
        <v>34</v>
      </c>
      <c r="G2734" s="55" t="s">
        <v>89</v>
      </c>
      <c r="H2734" s="55" t="s">
        <v>103</v>
      </c>
      <c r="I2734" s="55" t="s">
        <v>190</v>
      </c>
      <c r="J2734" s="65" t="s">
        <v>358</v>
      </c>
    </row>
    <row r="2735" spans="1:10" ht="28.5" x14ac:dyDescent="0.25">
      <c r="A2735" s="66">
        <v>202409129</v>
      </c>
      <c r="B2735" s="56">
        <v>45707</v>
      </c>
      <c r="C2735" s="55" t="s">
        <v>1</v>
      </c>
      <c r="D2735" s="55" t="s">
        <v>188</v>
      </c>
      <c r="E2735" s="55" t="s">
        <v>4</v>
      </c>
      <c r="F2735" s="55" t="s">
        <v>26</v>
      </c>
      <c r="G2735" s="55" t="s">
        <v>84</v>
      </c>
      <c r="H2735" s="55" t="s">
        <v>90</v>
      </c>
      <c r="I2735" s="55" t="s">
        <v>190</v>
      </c>
      <c r="J2735" s="65" t="s">
        <v>358</v>
      </c>
    </row>
    <row r="2736" spans="1:10" ht="57" x14ac:dyDescent="0.25">
      <c r="A2736" s="66">
        <v>202409130</v>
      </c>
      <c r="B2736" s="56">
        <v>45708</v>
      </c>
      <c r="C2736" s="55" t="s">
        <v>1</v>
      </c>
      <c r="D2736" s="55" t="s">
        <v>188</v>
      </c>
      <c r="E2736" s="55" t="s">
        <v>196</v>
      </c>
      <c r="F2736" s="55" t="s">
        <v>35</v>
      </c>
      <c r="G2736" s="55" t="s">
        <v>89</v>
      </c>
      <c r="H2736" s="55" t="s">
        <v>122</v>
      </c>
      <c r="I2736" s="55" t="s">
        <v>190</v>
      </c>
      <c r="J2736" s="65" t="s">
        <v>358</v>
      </c>
    </row>
    <row r="2737" spans="1:10" ht="142.5" x14ac:dyDescent="0.25">
      <c r="A2737" s="66">
        <v>202409131</v>
      </c>
      <c r="B2737" s="56">
        <v>45708</v>
      </c>
      <c r="C2737" s="55" t="s">
        <v>1</v>
      </c>
      <c r="D2737" s="55" t="s">
        <v>188</v>
      </c>
      <c r="E2737" s="55" t="s">
        <v>39</v>
      </c>
      <c r="F2737" s="55" t="s">
        <v>45</v>
      </c>
      <c r="G2737" s="55" t="s">
        <v>90</v>
      </c>
      <c r="H2737" s="55" t="s">
        <v>209</v>
      </c>
      <c r="I2737" s="55" t="s">
        <v>190</v>
      </c>
      <c r="J2737" s="65" t="s">
        <v>358</v>
      </c>
    </row>
    <row r="2738" spans="1:10" ht="42.75" x14ac:dyDescent="0.25">
      <c r="A2738" s="66">
        <v>202409138</v>
      </c>
      <c r="B2738" s="56">
        <v>45708</v>
      </c>
      <c r="C2738" s="55" t="s">
        <v>1</v>
      </c>
      <c r="D2738" s="55" t="s">
        <v>188</v>
      </c>
      <c r="E2738" s="55" t="s">
        <v>196</v>
      </c>
      <c r="F2738" s="55" t="s">
        <v>33</v>
      </c>
      <c r="G2738" s="55" t="s">
        <v>89</v>
      </c>
      <c r="H2738" s="55" t="s">
        <v>103</v>
      </c>
      <c r="I2738" s="55" t="s">
        <v>190</v>
      </c>
      <c r="J2738" s="65" t="s">
        <v>358</v>
      </c>
    </row>
    <row r="2739" spans="1:10" ht="57" x14ac:dyDescent="0.25">
      <c r="A2739" s="66">
        <v>202409143</v>
      </c>
      <c r="B2739" s="56">
        <v>45708.590147916701</v>
      </c>
      <c r="C2739" s="55" t="s">
        <v>1</v>
      </c>
      <c r="D2739" s="55" t="s">
        <v>188</v>
      </c>
      <c r="E2739" s="55" t="s">
        <v>39</v>
      </c>
      <c r="F2739" s="55" t="s">
        <v>59</v>
      </c>
      <c r="G2739" s="55" t="s">
        <v>90</v>
      </c>
      <c r="H2739" s="55" t="s">
        <v>270</v>
      </c>
      <c r="I2739" s="55" t="s">
        <v>190</v>
      </c>
      <c r="J2739" s="65" t="s">
        <v>358</v>
      </c>
    </row>
    <row r="2740" spans="1:10" ht="28.5" x14ac:dyDescent="0.25">
      <c r="A2740" s="66">
        <v>202409144</v>
      </c>
      <c r="B2740" s="56">
        <v>45708.597535416702</v>
      </c>
      <c r="C2740" s="55" t="s">
        <v>1</v>
      </c>
      <c r="D2740" s="55" t="s">
        <v>188</v>
      </c>
      <c r="E2740" s="55" t="s">
        <v>4</v>
      </c>
      <c r="F2740" s="55" t="s">
        <v>23</v>
      </c>
      <c r="G2740" s="55" t="s">
        <v>90</v>
      </c>
      <c r="H2740" s="55" t="s">
        <v>204</v>
      </c>
      <c r="I2740" s="55" t="s">
        <v>190</v>
      </c>
      <c r="J2740" s="65" t="s">
        <v>358</v>
      </c>
    </row>
    <row r="2741" spans="1:10" ht="71.25" x14ac:dyDescent="0.25">
      <c r="A2741" s="66">
        <v>202409145</v>
      </c>
      <c r="B2741" s="56">
        <v>45708</v>
      </c>
      <c r="C2741" s="55" t="s">
        <v>1</v>
      </c>
      <c r="D2741" s="55" t="s">
        <v>188</v>
      </c>
      <c r="E2741" s="55" t="s">
        <v>4</v>
      </c>
      <c r="F2741" s="55" t="s">
        <v>26</v>
      </c>
      <c r="G2741" s="55" t="s">
        <v>92</v>
      </c>
      <c r="H2741" s="55" t="s">
        <v>210</v>
      </c>
      <c r="I2741" s="55" t="s">
        <v>190</v>
      </c>
      <c r="J2741" s="65" t="s">
        <v>358</v>
      </c>
    </row>
    <row r="2742" spans="1:10" ht="142.5" x14ac:dyDescent="0.25">
      <c r="A2742" s="66">
        <v>202409148</v>
      </c>
      <c r="B2742" s="56">
        <v>45708.655668981497</v>
      </c>
      <c r="C2742" s="55" t="s">
        <v>1</v>
      </c>
      <c r="D2742" s="55" t="s">
        <v>188</v>
      </c>
      <c r="E2742" s="55" t="s">
        <v>39</v>
      </c>
      <c r="F2742" s="55" t="s">
        <v>67</v>
      </c>
      <c r="G2742" s="55" t="s">
        <v>90</v>
      </c>
      <c r="H2742" s="55" t="s">
        <v>209</v>
      </c>
      <c r="I2742" s="55" t="s">
        <v>190</v>
      </c>
      <c r="J2742" s="65" t="s">
        <v>358</v>
      </c>
    </row>
    <row r="2743" spans="1:10" ht="114" x14ac:dyDescent="0.25">
      <c r="A2743" s="66">
        <v>202409154</v>
      </c>
      <c r="B2743" s="56">
        <v>45708.692366284697</v>
      </c>
      <c r="C2743" s="55" t="s">
        <v>1</v>
      </c>
      <c r="D2743" s="55" t="s">
        <v>188</v>
      </c>
      <c r="E2743" s="55" t="s">
        <v>4</v>
      </c>
      <c r="F2743" s="55" t="s">
        <v>9</v>
      </c>
      <c r="G2743" s="55" t="s">
        <v>80</v>
      </c>
      <c r="H2743" s="55" t="s">
        <v>240</v>
      </c>
      <c r="I2743" s="55" t="s">
        <v>190</v>
      </c>
      <c r="J2743" s="65" t="s">
        <v>358</v>
      </c>
    </row>
    <row r="2744" spans="1:10" ht="57" x14ac:dyDescent="0.25">
      <c r="A2744" s="66">
        <v>202409155</v>
      </c>
      <c r="B2744" s="56">
        <v>45709</v>
      </c>
      <c r="C2744" s="55" t="s">
        <v>1</v>
      </c>
      <c r="D2744" s="55" t="s">
        <v>188</v>
      </c>
      <c r="E2744" s="55" t="s">
        <v>4</v>
      </c>
      <c r="F2744" s="55" t="s">
        <v>25</v>
      </c>
      <c r="G2744" s="55" t="s">
        <v>87</v>
      </c>
      <c r="H2744" s="55" t="s">
        <v>288</v>
      </c>
      <c r="I2744" s="55" t="s">
        <v>190</v>
      </c>
      <c r="J2744" s="65" t="s">
        <v>358</v>
      </c>
    </row>
    <row r="2745" spans="1:10" ht="57" x14ac:dyDescent="0.25">
      <c r="A2745" s="66">
        <v>202409157</v>
      </c>
      <c r="B2745" s="56">
        <v>45709</v>
      </c>
      <c r="C2745" s="55" t="s">
        <v>1</v>
      </c>
      <c r="D2745" s="55" t="s">
        <v>188</v>
      </c>
      <c r="E2745" s="55" t="s">
        <v>4</v>
      </c>
      <c r="F2745" s="55" t="s">
        <v>26</v>
      </c>
      <c r="G2745" s="55" t="s">
        <v>92</v>
      </c>
      <c r="H2745" s="55" t="s">
        <v>262</v>
      </c>
      <c r="I2745" s="55" t="s">
        <v>190</v>
      </c>
      <c r="J2745" s="65" t="s">
        <v>358</v>
      </c>
    </row>
    <row r="2746" spans="1:10" ht="71.25" x14ac:dyDescent="0.25">
      <c r="A2746" s="66">
        <v>202409158</v>
      </c>
      <c r="B2746" s="56">
        <v>45709</v>
      </c>
      <c r="C2746" s="55" t="s">
        <v>1</v>
      </c>
      <c r="D2746" s="55" t="s">
        <v>188</v>
      </c>
      <c r="E2746" s="55" t="s">
        <v>4</v>
      </c>
      <c r="F2746" s="55" t="s">
        <v>194</v>
      </c>
      <c r="G2746" s="55" t="s">
        <v>87</v>
      </c>
      <c r="H2746" s="55" t="s">
        <v>219</v>
      </c>
      <c r="I2746" s="55" t="s">
        <v>190</v>
      </c>
      <c r="J2746" s="65" t="s">
        <v>358</v>
      </c>
    </row>
    <row r="2747" spans="1:10" ht="28.5" x14ac:dyDescent="0.25">
      <c r="A2747" s="66">
        <v>202409159</v>
      </c>
      <c r="B2747" s="56">
        <v>45709</v>
      </c>
      <c r="C2747" s="55" t="s">
        <v>2</v>
      </c>
      <c r="D2747" s="55" t="s">
        <v>199</v>
      </c>
      <c r="E2747" s="55" t="s">
        <v>4</v>
      </c>
      <c r="F2747" s="55" t="s">
        <v>28</v>
      </c>
      <c r="G2747" s="55" t="s">
        <v>202</v>
      </c>
      <c r="H2747" s="55" t="s">
        <v>203</v>
      </c>
      <c r="I2747" s="55" t="s">
        <v>190</v>
      </c>
      <c r="J2747" s="65" t="s">
        <v>358</v>
      </c>
    </row>
    <row r="2748" spans="1:10" ht="28.5" x14ac:dyDescent="0.25">
      <c r="A2748" s="66">
        <v>202409166</v>
      </c>
      <c r="B2748" s="56">
        <v>45706</v>
      </c>
      <c r="C2748" s="55" t="s">
        <v>1</v>
      </c>
      <c r="D2748" s="55" t="s">
        <v>188</v>
      </c>
      <c r="E2748" s="55" t="s">
        <v>4</v>
      </c>
      <c r="F2748" s="55" t="s">
        <v>21</v>
      </c>
      <c r="G2748" s="55" t="s">
        <v>88</v>
      </c>
      <c r="H2748" s="55" t="s">
        <v>216</v>
      </c>
      <c r="I2748" s="55" t="s">
        <v>190</v>
      </c>
      <c r="J2748" s="65" t="s">
        <v>358</v>
      </c>
    </row>
    <row r="2749" spans="1:10" ht="142.5" x14ac:dyDescent="0.25">
      <c r="A2749" s="66">
        <v>202409172</v>
      </c>
      <c r="B2749" s="56">
        <v>45709.417680011597</v>
      </c>
      <c r="C2749" s="55" t="s">
        <v>1</v>
      </c>
      <c r="D2749" s="55" t="s">
        <v>188</v>
      </c>
      <c r="E2749" s="55" t="s">
        <v>39</v>
      </c>
      <c r="F2749" s="55" t="s">
        <v>75</v>
      </c>
      <c r="G2749" s="55" t="s">
        <v>90</v>
      </c>
      <c r="H2749" s="55" t="s">
        <v>209</v>
      </c>
      <c r="I2749" s="55" t="s">
        <v>190</v>
      </c>
      <c r="J2749" s="65" t="s">
        <v>358</v>
      </c>
    </row>
    <row r="2750" spans="1:10" ht="85.5" x14ac:dyDescent="0.25">
      <c r="A2750" s="66">
        <v>202409180</v>
      </c>
      <c r="B2750" s="56">
        <v>45709</v>
      </c>
      <c r="C2750" s="55" t="s">
        <v>1</v>
      </c>
      <c r="D2750" s="55" t="s">
        <v>188</v>
      </c>
      <c r="E2750" s="55" t="s">
        <v>4</v>
      </c>
      <c r="F2750" s="55" t="s">
        <v>13</v>
      </c>
      <c r="G2750" s="55" t="s">
        <v>90</v>
      </c>
      <c r="H2750" s="55" t="s">
        <v>189</v>
      </c>
      <c r="I2750" s="55" t="s">
        <v>190</v>
      </c>
      <c r="J2750" s="65" t="s">
        <v>358</v>
      </c>
    </row>
    <row r="2751" spans="1:10" ht="42.75" x14ac:dyDescent="0.25">
      <c r="A2751" s="66">
        <v>202409182</v>
      </c>
      <c r="B2751" s="56">
        <v>45708</v>
      </c>
      <c r="C2751" s="55" t="s">
        <v>1</v>
      </c>
      <c r="D2751" s="55" t="s">
        <v>188</v>
      </c>
      <c r="E2751" s="55" t="s">
        <v>196</v>
      </c>
      <c r="F2751" s="55" t="s">
        <v>34</v>
      </c>
      <c r="G2751" s="55" t="s">
        <v>89</v>
      </c>
      <c r="H2751" s="55" t="s">
        <v>102</v>
      </c>
      <c r="I2751" s="55" t="s">
        <v>190</v>
      </c>
      <c r="J2751" s="65" t="s">
        <v>358</v>
      </c>
    </row>
    <row r="2752" spans="1:10" ht="42.75" x14ac:dyDescent="0.25">
      <c r="A2752" s="66">
        <v>202409188</v>
      </c>
      <c r="B2752" s="56">
        <v>45709.486542905099</v>
      </c>
      <c r="C2752" s="55" t="s">
        <v>1</v>
      </c>
      <c r="D2752" s="55" t="s">
        <v>188</v>
      </c>
      <c r="E2752" s="55" t="s">
        <v>196</v>
      </c>
      <c r="F2752" s="55" t="s">
        <v>34</v>
      </c>
      <c r="G2752" s="55" t="s">
        <v>89</v>
      </c>
      <c r="H2752" s="55" t="s">
        <v>98</v>
      </c>
      <c r="I2752" s="55" t="s">
        <v>190</v>
      </c>
      <c r="J2752" s="65" t="s">
        <v>358</v>
      </c>
    </row>
    <row r="2753" spans="1:10" ht="42.75" x14ac:dyDescent="0.25">
      <c r="A2753" s="66">
        <v>202409191</v>
      </c>
      <c r="B2753" s="56">
        <v>45709</v>
      </c>
      <c r="C2753" s="55" t="s">
        <v>2</v>
      </c>
      <c r="D2753" s="55" t="s">
        <v>199</v>
      </c>
      <c r="E2753" s="55" t="s">
        <v>200</v>
      </c>
      <c r="F2753" s="55" t="s">
        <v>315</v>
      </c>
      <c r="G2753" s="55" t="s">
        <v>202</v>
      </c>
      <c r="H2753" s="55" t="s">
        <v>215</v>
      </c>
      <c r="I2753" s="55" t="s">
        <v>190</v>
      </c>
      <c r="J2753" s="65" t="s">
        <v>358</v>
      </c>
    </row>
    <row r="2754" spans="1:10" ht="42.75" x14ac:dyDescent="0.25">
      <c r="A2754" s="66">
        <v>202409192</v>
      </c>
      <c r="B2754" s="56">
        <v>45709.505653935201</v>
      </c>
      <c r="C2754" s="55" t="s">
        <v>1</v>
      </c>
      <c r="D2754" s="55" t="s">
        <v>188</v>
      </c>
      <c r="E2754" s="55" t="s">
        <v>4</v>
      </c>
      <c r="F2754" s="55" t="s">
        <v>21</v>
      </c>
      <c r="G2754" s="55" t="s">
        <v>92</v>
      </c>
      <c r="H2754" s="55" t="s">
        <v>212</v>
      </c>
      <c r="I2754" s="55" t="s">
        <v>190</v>
      </c>
      <c r="J2754" s="65" t="s">
        <v>358</v>
      </c>
    </row>
    <row r="2755" spans="1:10" ht="42.75" x14ac:dyDescent="0.25">
      <c r="A2755" s="66">
        <v>202409193</v>
      </c>
      <c r="B2755" s="56">
        <v>45709.543873842602</v>
      </c>
      <c r="C2755" s="55" t="s">
        <v>1</v>
      </c>
      <c r="D2755" s="55" t="s">
        <v>188</v>
      </c>
      <c r="E2755" s="55" t="s">
        <v>196</v>
      </c>
      <c r="F2755" s="55" t="s">
        <v>34</v>
      </c>
      <c r="G2755" s="55" t="s">
        <v>89</v>
      </c>
      <c r="H2755" s="55" t="s">
        <v>120</v>
      </c>
      <c r="I2755" s="55" t="s">
        <v>190</v>
      </c>
      <c r="J2755" s="65" t="s">
        <v>358</v>
      </c>
    </row>
    <row r="2756" spans="1:10" ht="28.5" x14ac:dyDescent="0.25">
      <c r="A2756" s="66">
        <v>202409194</v>
      </c>
      <c r="B2756" s="56">
        <v>45708</v>
      </c>
      <c r="C2756" s="55" t="s">
        <v>1</v>
      </c>
      <c r="D2756" s="55" t="s">
        <v>188</v>
      </c>
      <c r="E2756" s="55" t="s">
        <v>4</v>
      </c>
      <c r="F2756" s="55" t="s">
        <v>16</v>
      </c>
      <c r="G2756" s="55" t="s">
        <v>88</v>
      </c>
      <c r="H2756" s="55" t="s">
        <v>216</v>
      </c>
      <c r="I2756" s="55" t="s">
        <v>190</v>
      </c>
      <c r="J2756" s="65" t="s">
        <v>358</v>
      </c>
    </row>
    <row r="2757" spans="1:10" ht="57" x14ac:dyDescent="0.25">
      <c r="A2757" s="66">
        <v>202409206</v>
      </c>
      <c r="B2757" s="56">
        <v>45709</v>
      </c>
      <c r="C2757" s="55" t="s">
        <v>1</v>
      </c>
      <c r="D2757" s="55" t="s">
        <v>188</v>
      </c>
      <c r="E2757" s="55" t="s">
        <v>4</v>
      </c>
      <c r="F2757" s="55" t="s">
        <v>194</v>
      </c>
      <c r="G2757" s="55" t="s">
        <v>93</v>
      </c>
      <c r="H2757" s="55" t="s">
        <v>226</v>
      </c>
      <c r="I2757" s="55" t="s">
        <v>190</v>
      </c>
      <c r="J2757" s="65" t="s">
        <v>358</v>
      </c>
    </row>
    <row r="2758" spans="1:10" ht="42.75" x14ac:dyDescent="0.25">
      <c r="A2758" s="66">
        <v>202409224</v>
      </c>
      <c r="B2758" s="56">
        <v>45712</v>
      </c>
      <c r="C2758" s="55" t="s">
        <v>1</v>
      </c>
      <c r="D2758" s="55" t="s">
        <v>188</v>
      </c>
      <c r="E2758" s="55" t="s">
        <v>4</v>
      </c>
      <c r="F2758" s="55" t="s">
        <v>194</v>
      </c>
      <c r="G2758" s="55" t="s">
        <v>92</v>
      </c>
      <c r="H2758" s="55" t="s">
        <v>212</v>
      </c>
      <c r="I2758" s="55" t="s">
        <v>190</v>
      </c>
      <c r="J2758" s="65" t="s">
        <v>358</v>
      </c>
    </row>
    <row r="2759" spans="1:10" ht="28.5" x14ac:dyDescent="0.25">
      <c r="A2759" s="66">
        <v>202409225</v>
      </c>
      <c r="B2759" s="56">
        <v>45712</v>
      </c>
      <c r="C2759" s="55" t="s">
        <v>1</v>
      </c>
      <c r="D2759" s="55" t="s">
        <v>188</v>
      </c>
      <c r="E2759" s="55" t="s">
        <v>39</v>
      </c>
      <c r="F2759" s="55" t="s">
        <v>42</v>
      </c>
      <c r="G2759" s="55" t="s">
        <v>90</v>
      </c>
      <c r="H2759" s="55" t="s">
        <v>204</v>
      </c>
      <c r="I2759" s="55" t="s">
        <v>190</v>
      </c>
      <c r="J2759" s="65" t="s">
        <v>358</v>
      </c>
    </row>
    <row r="2760" spans="1:10" ht="85.5" x14ac:dyDescent="0.25">
      <c r="A2760" s="66">
        <v>202409228</v>
      </c>
      <c r="B2760" s="56">
        <v>45712</v>
      </c>
      <c r="C2760" s="55" t="s">
        <v>1</v>
      </c>
      <c r="D2760" s="55" t="s">
        <v>188</v>
      </c>
      <c r="E2760" s="55" t="s">
        <v>4</v>
      </c>
      <c r="F2760" s="55" t="s">
        <v>194</v>
      </c>
      <c r="G2760" s="55" t="s">
        <v>93</v>
      </c>
      <c r="H2760" s="55" t="s">
        <v>232</v>
      </c>
      <c r="I2760" s="55" t="s">
        <v>190</v>
      </c>
      <c r="J2760" s="65" t="s">
        <v>358</v>
      </c>
    </row>
    <row r="2761" spans="1:10" ht="57" x14ac:dyDescent="0.25">
      <c r="A2761" s="66">
        <v>202409229</v>
      </c>
      <c r="B2761" s="56">
        <v>45712</v>
      </c>
      <c r="C2761" s="55" t="s">
        <v>1</v>
      </c>
      <c r="D2761" s="55" t="s">
        <v>188</v>
      </c>
      <c r="E2761" s="55" t="s">
        <v>4</v>
      </c>
      <c r="F2761" s="55" t="s">
        <v>26</v>
      </c>
      <c r="G2761" s="55" t="s">
        <v>95</v>
      </c>
      <c r="H2761" s="55" t="s">
        <v>225</v>
      </c>
      <c r="I2761" s="55" t="s">
        <v>190</v>
      </c>
      <c r="J2761" s="65" t="s">
        <v>358</v>
      </c>
    </row>
    <row r="2762" spans="1:10" ht="42.75" x14ac:dyDescent="0.25">
      <c r="A2762" s="66">
        <v>202409230</v>
      </c>
      <c r="B2762" s="56">
        <v>45712</v>
      </c>
      <c r="C2762" s="55" t="s">
        <v>1</v>
      </c>
      <c r="D2762" s="55" t="s">
        <v>188</v>
      </c>
      <c r="E2762" s="55" t="s">
        <v>196</v>
      </c>
      <c r="F2762" s="55" t="s">
        <v>36</v>
      </c>
      <c r="G2762" s="55" t="s">
        <v>89</v>
      </c>
      <c r="H2762" s="55" t="s">
        <v>103</v>
      </c>
      <c r="I2762" s="55" t="s">
        <v>190</v>
      </c>
      <c r="J2762" s="65" t="s">
        <v>358</v>
      </c>
    </row>
    <row r="2763" spans="1:10" ht="71.25" x14ac:dyDescent="0.25">
      <c r="A2763" s="66">
        <v>202409231</v>
      </c>
      <c r="B2763" s="56">
        <v>45712</v>
      </c>
      <c r="C2763" s="55" t="s">
        <v>1</v>
      </c>
      <c r="D2763" s="55" t="s">
        <v>188</v>
      </c>
      <c r="E2763" s="55" t="s">
        <v>4</v>
      </c>
      <c r="F2763" s="55" t="s">
        <v>27</v>
      </c>
      <c r="G2763" s="55" t="s">
        <v>92</v>
      </c>
      <c r="H2763" s="55" t="s">
        <v>210</v>
      </c>
      <c r="I2763" s="55" t="s">
        <v>190</v>
      </c>
      <c r="J2763" s="65" t="s">
        <v>358</v>
      </c>
    </row>
    <row r="2764" spans="1:10" ht="42.75" x14ac:dyDescent="0.25">
      <c r="A2764" s="66">
        <v>202409232</v>
      </c>
      <c r="B2764" s="56">
        <v>45712</v>
      </c>
      <c r="C2764" s="55" t="s">
        <v>1</v>
      </c>
      <c r="D2764" s="55" t="s">
        <v>188</v>
      </c>
      <c r="E2764" s="55" t="s">
        <v>196</v>
      </c>
      <c r="F2764" s="55" t="s">
        <v>34</v>
      </c>
      <c r="G2764" s="55" t="s">
        <v>89</v>
      </c>
      <c r="H2764" s="55" t="s">
        <v>112</v>
      </c>
      <c r="I2764" s="55" t="s">
        <v>190</v>
      </c>
      <c r="J2764" s="65" t="s">
        <v>358</v>
      </c>
    </row>
    <row r="2765" spans="1:10" ht="42.75" x14ac:dyDescent="0.25">
      <c r="A2765" s="66">
        <v>202409235</v>
      </c>
      <c r="B2765" s="56">
        <v>45712</v>
      </c>
      <c r="C2765" s="55" t="s">
        <v>1</v>
      </c>
      <c r="D2765" s="55" t="s">
        <v>188</v>
      </c>
      <c r="E2765" s="55" t="s">
        <v>4</v>
      </c>
      <c r="F2765" s="55" t="s">
        <v>194</v>
      </c>
      <c r="G2765" s="55" t="s">
        <v>86</v>
      </c>
      <c r="H2765" s="55" t="s">
        <v>206</v>
      </c>
      <c r="I2765" s="55" t="s">
        <v>190</v>
      </c>
      <c r="J2765" s="65" t="s">
        <v>358</v>
      </c>
    </row>
    <row r="2766" spans="1:10" ht="57" x14ac:dyDescent="0.25">
      <c r="A2766" s="66">
        <v>202409238</v>
      </c>
      <c r="B2766" s="56">
        <v>45712.410590474501</v>
      </c>
      <c r="C2766" s="55" t="s">
        <v>1</v>
      </c>
      <c r="D2766" s="55" t="s">
        <v>188</v>
      </c>
      <c r="E2766" s="55" t="s">
        <v>4</v>
      </c>
      <c r="F2766" s="55" t="s">
        <v>194</v>
      </c>
      <c r="G2766" s="55" t="s">
        <v>87</v>
      </c>
      <c r="H2766" s="55" t="s">
        <v>321</v>
      </c>
      <c r="I2766" s="55" t="s">
        <v>190</v>
      </c>
      <c r="J2766" s="65" t="s">
        <v>358</v>
      </c>
    </row>
    <row r="2767" spans="1:10" ht="42.75" x14ac:dyDescent="0.25">
      <c r="A2767" s="66">
        <v>202409245</v>
      </c>
      <c r="B2767" s="56">
        <v>45712</v>
      </c>
      <c r="C2767" s="55" t="s">
        <v>1</v>
      </c>
      <c r="D2767" s="55" t="s">
        <v>188</v>
      </c>
      <c r="E2767" s="55" t="s">
        <v>196</v>
      </c>
      <c r="F2767" s="55" t="s">
        <v>33</v>
      </c>
      <c r="G2767" s="55" t="s">
        <v>89</v>
      </c>
      <c r="H2767" s="55" t="s">
        <v>122</v>
      </c>
      <c r="I2767" s="55" t="s">
        <v>190</v>
      </c>
      <c r="J2767" s="65" t="s">
        <v>358</v>
      </c>
    </row>
    <row r="2768" spans="1:10" ht="57" x14ac:dyDescent="0.25">
      <c r="A2768" s="66">
        <v>202409246</v>
      </c>
      <c r="B2768" s="56">
        <v>45712.505219791703</v>
      </c>
      <c r="C2768" s="55" t="s">
        <v>1</v>
      </c>
      <c r="D2768" s="55" t="s">
        <v>188</v>
      </c>
      <c r="E2768" s="55" t="s">
        <v>4</v>
      </c>
      <c r="F2768" s="55" t="s">
        <v>22</v>
      </c>
      <c r="G2768" s="55" t="s">
        <v>90</v>
      </c>
      <c r="H2768" s="55" t="s">
        <v>270</v>
      </c>
      <c r="I2768" s="55" t="s">
        <v>190</v>
      </c>
      <c r="J2768" s="65" t="s">
        <v>358</v>
      </c>
    </row>
    <row r="2769" spans="1:10" ht="57" x14ac:dyDescent="0.25">
      <c r="A2769" s="66">
        <v>202409247</v>
      </c>
      <c r="B2769" s="56">
        <v>45712.519553935199</v>
      </c>
      <c r="C2769" s="55" t="s">
        <v>1</v>
      </c>
      <c r="D2769" s="55" t="s">
        <v>188</v>
      </c>
      <c r="E2769" s="55" t="s">
        <v>4</v>
      </c>
      <c r="F2769" s="55" t="s">
        <v>15</v>
      </c>
      <c r="G2769" s="55" t="s">
        <v>87</v>
      </c>
      <c r="H2769" s="55" t="s">
        <v>218</v>
      </c>
      <c r="I2769" s="55" t="s">
        <v>190</v>
      </c>
      <c r="J2769" s="65" t="s">
        <v>358</v>
      </c>
    </row>
    <row r="2770" spans="1:10" ht="57" x14ac:dyDescent="0.25">
      <c r="A2770" s="66">
        <v>202409248</v>
      </c>
      <c r="B2770" s="56">
        <v>45712.525776736104</v>
      </c>
      <c r="C2770" s="55" t="s">
        <v>1</v>
      </c>
      <c r="D2770" s="55" t="s">
        <v>188</v>
      </c>
      <c r="E2770" s="55" t="s">
        <v>4</v>
      </c>
      <c r="F2770" s="55" t="s">
        <v>22</v>
      </c>
      <c r="G2770" s="55" t="s">
        <v>90</v>
      </c>
      <c r="H2770" s="55" t="s">
        <v>270</v>
      </c>
      <c r="I2770" s="55" t="s">
        <v>190</v>
      </c>
      <c r="J2770" s="65" t="s">
        <v>358</v>
      </c>
    </row>
    <row r="2771" spans="1:10" ht="57" x14ac:dyDescent="0.25">
      <c r="A2771" s="66">
        <v>202409260</v>
      </c>
      <c r="B2771" s="56">
        <v>45712.591964004598</v>
      </c>
      <c r="C2771" s="55" t="s">
        <v>1</v>
      </c>
      <c r="D2771" s="55" t="s">
        <v>188</v>
      </c>
      <c r="E2771" s="55" t="s">
        <v>4</v>
      </c>
      <c r="F2771" s="55" t="s">
        <v>24</v>
      </c>
      <c r="G2771" s="55" t="s">
        <v>87</v>
      </c>
      <c r="H2771" s="55" t="s">
        <v>218</v>
      </c>
      <c r="I2771" s="55" t="s">
        <v>190</v>
      </c>
      <c r="J2771" s="65" t="s">
        <v>358</v>
      </c>
    </row>
    <row r="2772" spans="1:10" ht="42.75" x14ac:dyDescent="0.25">
      <c r="A2772" s="66">
        <v>202409274</v>
      </c>
      <c r="B2772" s="56">
        <v>45712.679679548601</v>
      </c>
      <c r="C2772" s="55" t="s">
        <v>1</v>
      </c>
      <c r="D2772" s="55" t="s">
        <v>188</v>
      </c>
      <c r="E2772" s="55" t="s">
        <v>196</v>
      </c>
      <c r="F2772" s="55" t="s">
        <v>38</v>
      </c>
      <c r="G2772" s="55" t="s">
        <v>89</v>
      </c>
      <c r="H2772" s="55" t="s">
        <v>103</v>
      </c>
      <c r="I2772" s="55" t="s">
        <v>190</v>
      </c>
      <c r="J2772" s="65" t="s">
        <v>358</v>
      </c>
    </row>
    <row r="2773" spans="1:10" ht="42.75" x14ac:dyDescent="0.25">
      <c r="A2773" s="66">
        <v>202409275</v>
      </c>
      <c r="B2773" s="56">
        <v>45712.684323923597</v>
      </c>
      <c r="C2773" s="55" t="s">
        <v>1</v>
      </c>
      <c r="D2773" s="55" t="s">
        <v>188</v>
      </c>
      <c r="E2773" s="55" t="s">
        <v>196</v>
      </c>
      <c r="F2773" s="55" t="s">
        <v>32</v>
      </c>
      <c r="G2773" s="55" t="s">
        <v>89</v>
      </c>
      <c r="H2773" s="55" t="s">
        <v>103</v>
      </c>
      <c r="I2773" s="55" t="s">
        <v>190</v>
      </c>
      <c r="J2773" s="65" t="s">
        <v>358</v>
      </c>
    </row>
    <row r="2774" spans="1:10" ht="42.75" x14ac:dyDescent="0.25">
      <c r="A2774" s="66">
        <v>202409277</v>
      </c>
      <c r="B2774" s="56">
        <v>45712</v>
      </c>
      <c r="C2774" s="55" t="s">
        <v>1</v>
      </c>
      <c r="D2774" s="55" t="s">
        <v>188</v>
      </c>
      <c r="E2774" s="55" t="s">
        <v>4</v>
      </c>
      <c r="F2774" s="55" t="s">
        <v>194</v>
      </c>
      <c r="G2774" s="55" t="s">
        <v>84</v>
      </c>
      <c r="H2774" s="55" t="s">
        <v>211</v>
      </c>
      <c r="I2774" s="55" t="s">
        <v>190</v>
      </c>
      <c r="J2774" s="65" t="s">
        <v>358</v>
      </c>
    </row>
    <row r="2775" spans="1:10" ht="42.75" x14ac:dyDescent="0.25">
      <c r="A2775" s="66">
        <v>202409278</v>
      </c>
      <c r="B2775" s="56">
        <v>45713</v>
      </c>
      <c r="C2775" s="55" t="s">
        <v>1</v>
      </c>
      <c r="D2775" s="55" t="s">
        <v>188</v>
      </c>
      <c r="E2775" s="55" t="s">
        <v>4</v>
      </c>
      <c r="F2775" s="55" t="s">
        <v>26</v>
      </c>
      <c r="G2775" s="55" t="s">
        <v>86</v>
      </c>
      <c r="H2775" s="55" t="s">
        <v>206</v>
      </c>
      <c r="I2775" s="55" t="s">
        <v>190</v>
      </c>
      <c r="J2775" s="65" t="s">
        <v>358</v>
      </c>
    </row>
    <row r="2776" spans="1:10" ht="28.5" x14ac:dyDescent="0.25">
      <c r="A2776" s="66">
        <v>202409279</v>
      </c>
      <c r="B2776" s="56">
        <v>45713</v>
      </c>
      <c r="C2776" s="55" t="s">
        <v>1</v>
      </c>
      <c r="D2776" s="55" t="s">
        <v>188</v>
      </c>
      <c r="E2776" s="55" t="s">
        <v>39</v>
      </c>
      <c r="F2776" s="55" t="s">
        <v>42</v>
      </c>
      <c r="G2776" s="55" t="s">
        <v>84</v>
      </c>
      <c r="H2776" s="55" t="s">
        <v>90</v>
      </c>
      <c r="I2776" s="55" t="s">
        <v>190</v>
      </c>
      <c r="J2776" s="65" t="s">
        <v>358</v>
      </c>
    </row>
    <row r="2777" spans="1:10" ht="42.75" x14ac:dyDescent="0.25">
      <c r="A2777" s="66">
        <v>202409281</v>
      </c>
      <c r="B2777" s="56">
        <v>45713</v>
      </c>
      <c r="C2777" s="55" t="s">
        <v>1</v>
      </c>
      <c r="D2777" s="55" t="s">
        <v>188</v>
      </c>
      <c r="E2777" s="55" t="s">
        <v>196</v>
      </c>
      <c r="F2777" s="55" t="s">
        <v>34</v>
      </c>
      <c r="G2777" s="55" t="s">
        <v>89</v>
      </c>
      <c r="H2777" s="55" t="s">
        <v>103</v>
      </c>
      <c r="I2777" s="55" t="s">
        <v>190</v>
      </c>
      <c r="J2777" s="65" t="s">
        <v>358</v>
      </c>
    </row>
    <row r="2778" spans="1:10" ht="28.5" x14ac:dyDescent="0.25">
      <c r="A2778" s="66">
        <v>202409288</v>
      </c>
      <c r="B2778" s="56">
        <v>45712</v>
      </c>
      <c r="C2778" s="55" t="s">
        <v>1</v>
      </c>
      <c r="D2778" s="55" t="s">
        <v>188</v>
      </c>
      <c r="E2778" s="55" t="s">
        <v>39</v>
      </c>
      <c r="F2778" s="55" t="s">
        <v>67</v>
      </c>
      <c r="G2778" s="55" t="s">
        <v>90</v>
      </c>
      <c r="H2778" s="55" t="s">
        <v>118</v>
      </c>
      <c r="I2778" s="55" t="s">
        <v>190</v>
      </c>
      <c r="J2778" s="65" t="s">
        <v>358</v>
      </c>
    </row>
    <row r="2779" spans="1:10" ht="28.5" x14ac:dyDescent="0.25">
      <c r="A2779" s="66">
        <v>202409290</v>
      </c>
      <c r="B2779" s="56">
        <v>45712</v>
      </c>
      <c r="C2779" s="55" t="s">
        <v>1</v>
      </c>
      <c r="D2779" s="55" t="s">
        <v>188</v>
      </c>
      <c r="E2779" s="55" t="s">
        <v>39</v>
      </c>
      <c r="F2779" s="55" t="s">
        <v>74</v>
      </c>
      <c r="G2779" s="55" t="s">
        <v>90</v>
      </c>
      <c r="H2779" s="55" t="s">
        <v>204</v>
      </c>
      <c r="I2779" s="55" t="s">
        <v>190</v>
      </c>
      <c r="J2779" s="65" t="s">
        <v>358</v>
      </c>
    </row>
    <row r="2780" spans="1:10" ht="28.5" x14ac:dyDescent="0.25">
      <c r="A2780" s="66">
        <v>202409292</v>
      </c>
      <c r="B2780" s="56">
        <v>45713</v>
      </c>
      <c r="C2780" s="55" t="s">
        <v>2</v>
      </c>
      <c r="D2780" s="55" t="s">
        <v>199</v>
      </c>
      <c r="E2780" s="55" t="s">
        <v>4</v>
      </c>
      <c r="F2780" s="55" t="s">
        <v>15</v>
      </c>
      <c r="G2780" s="55" t="s">
        <v>202</v>
      </c>
      <c r="H2780" s="55" t="s">
        <v>203</v>
      </c>
      <c r="I2780" s="55" t="s">
        <v>190</v>
      </c>
      <c r="J2780" s="65" t="s">
        <v>358</v>
      </c>
    </row>
    <row r="2781" spans="1:10" ht="57" x14ac:dyDescent="0.25">
      <c r="A2781" s="66">
        <v>202409295</v>
      </c>
      <c r="B2781" s="56">
        <v>45712</v>
      </c>
      <c r="C2781" s="55" t="s">
        <v>1</v>
      </c>
      <c r="D2781" s="55" t="s">
        <v>188</v>
      </c>
      <c r="E2781" s="55" t="s">
        <v>196</v>
      </c>
      <c r="F2781" s="55" t="s">
        <v>35</v>
      </c>
      <c r="G2781" s="55" t="s">
        <v>89</v>
      </c>
      <c r="H2781" s="55" t="s">
        <v>103</v>
      </c>
      <c r="I2781" s="55" t="s">
        <v>190</v>
      </c>
      <c r="J2781" s="65" t="s">
        <v>358</v>
      </c>
    </row>
    <row r="2782" spans="1:10" ht="28.5" x14ac:dyDescent="0.25">
      <c r="A2782" s="66">
        <v>202409298</v>
      </c>
      <c r="B2782" s="56">
        <v>45713.415246909703</v>
      </c>
      <c r="C2782" s="55" t="s">
        <v>1</v>
      </c>
      <c r="D2782" s="55" t="s">
        <v>188</v>
      </c>
      <c r="E2782" s="55" t="s">
        <v>4</v>
      </c>
      <c r="F2782" s="55" t="s">
        <v>24</v>
      </c>
      <c r="G2782" s="55" t="s">
        <v>86</v>
      </c>
      <c r="H2782" s="55" t="s">
        <v>118</v>
      </c>
      <c r="I2782" s="55" t="s">
        <v>190</v>
      </c>
      <c r="J2782" s="65" t="s">
        <v>358</v>
      </c>
    </row>
    <row r="2783" spans="1:10" ht="114" x14ac:dyDescent="0.25">
      <c r="A2783" s="66">
        <v>202409305</v>
      </c>
      <c r="B2783" s="56">
        <v>45713</v>
      </c>
      <c r="C2783" s="55" t="s">
        <v>1</v>
      </c>
      <c r="D2783" s="55" t="s">
        <v>188</v>
      </c>
      <c r="E2783" s="55" t="s">
        <v>39</v>
      </c>
      <c r="F2783" s="55" t="s">
        <v>52</v>
      </c>
      <c r="G2783" s="55" t="s">
        <v>80</v>
      </c>
      <c r="H2783" s="55" t="s">
        <v>240</v>
      </c>
      <c r="I2783" s="55" t="s">
        <v>190</v>
      </c>
      <c r="J2783" s="65" t="s">
        <v>358</v>
      </c>
    </row>
    <row r="2784" spans="1:10" ht="142.5" x14ac:dyDescent="0.25">
      <c r="A2784" s="66">
        <v>202409311</v>
      </c>
      <c r="B2784" s="56">
        <v>45713.4964265046</v>
      </c>
      <c r="C2784" s="55" t="s">
        <v>1</v>
      </c>
      <c r="D2784" s="55" t="s">
        <v>188</v>
      </c>
      <c r="E2784" s="55" t="s">
        <v>4</v>
      </c>
      <c r="F2784" s="55" t="s">
        <v>194</v>
      </c>
      <c r="G2784" s="55" t="s">
        <v>90</v>
      </c>
      <c r="H2784" s="55" t="s">
        <v>209</v>
      </c>
      <c r="I2784" s="55" t="s">
        <v>190</v>
      </c>
      <c r="J2784" s="65" t="s">
        <v>358</v>
      </c>
    </row>
    <row r="2785" spans="1:10" ht="42.75" x14ac:dyDescent="0.25">
      <c r="A2785" s="66">
        <v>202409315</v>
      </c>
      <c r="B2785" s="56">
        <v>45713</v>
      </c>
      <c r="C2785" s="55" t="s">
        <v>2</v>
      </c>
      <c r="D2785" s="55" t="s">
        <v>199</v>
      </c>
      <c r="E2785" s="55" t="s">
        <v>200</v>
      </c>
      <c r="F2785" s="55" t="s">
        <v>223</v>
      </c>
      <c r="G2785" s="55" t="s">
        <v>202</v>
      </c>
      <c r="H2785" s="55" t="s">
        <v>215</v>
      </c>
      <c r="I2785" s="55" t="s">
        <v>190</v>
      </c>
      <c r="J2785" s="65" t="s">
        <v>358</v>
      </c>
    </row>
    <row r="2786" spans="1:10" ht="42.75" x14ac:dyDescent="0.25">
      <c r="A2786" s="66">
        <v>202409316</v>
      </c>
      <c r="B2786" s="56">
        <v>45713</v>
      </c>
      <c r="C2786" s="55" t="s">
        <v>2</v>
      </c>
      <c r="D2786" s="55" t="s">
        <v>199</v>
      </c>
      <c r="E2786" s="55" t="s">
        <v>200</v>
      </c>
      <c r="F2786" s="55" t="s">
        <v>223</v>
      </c>
      <c r="G2786" s="55" t="s">
        <v>202</v>
      </c>
      <c r="H2786" s="55" t="s">
        <v>215</v>
      </c>
      <c r="I2786" s="55" t="s">
        <v>190</v>
      </c>
      <c r="J2786" s="65" t="s">
        <v>358</v>
      </c>
    </row>
    <row r="2787" spans="1:10" ht="28.5" x14ac:dyDescent="0.25">
      <c r="A2787" s="66">
        <v>202409322</v>
      </c>
      <c r="B2787" s="56">
        <v>45713.582464502302</v>
      </c>
      <c r="C2787" s="55" t="s">
        <v>1</v>
      </c>
      <c r="D2787" s="55" t="s">
        <v>188</v>
      </c>
      <c r="E2787" s="55" t="s">
        <v>4</v>
      </c>
      <c r="F2787" s="55" t="s">
        <v>21</v>
      </c>
      <c r="G2787" s="55" t="s">
        <v>80</v>
      </c>
      <c r="H2787" s="55" t="s">
        <v>207</v>
      </c>
      <c r="I2787" s="55" t="s">
        <v>190</v>
      </c>
      <c r="J2787" s="65" t="s">
        <v>358</v>
      </c>
    </row>
    <row r="2788" spans="1:10" ht="42.75" x14ac:dyDescent="0.25">
      <c r="A2788" s="66">
        <v>202409323</v>
      </c>
      <c r="B2788" s="56">
        <v>45713</v>
      </c>
      <c r="C2788" s="55" t="s">
        <v>1</v>
      </c>
      <c r="D2788" s="55" t="s">
        <v>188</v>
      </c>
      <c r="E2788" s="55" t="s">
        <v>196</v>
      </c>
      <c r="F2788" s="55" t="s">
        <v>32</v>
      </c>
      <c r="G2788" s="55" t="s">
        <v>84</v>
      </c>
      <c r="H2788" s="55" t="s">
        <v>89</v>
      </c>
      <c r="I2788" s="55" t="s">
        <v>190</v>
      </c>
      <c r="J2788" s="65" t="s">
        <v>358</v>
      </c>
    </row>
    <row r="2789" spans="1:10" ht="57" x14ac:dyDescent="0.25">
      <c r="A2789" s="66">
        <v>202409332</v>
      </c>
      <c r="B2789" s="56">
        <v>45714</v>
      </c>
      <c r="C2789" s="55" t="s">
        <v>1</v>
      </c>
      <c r="D2789" s="55" t="s">
        <v>188</v>
      </c>
      <c r="E2789" s="55" t="s">
        <v>196</v>
      </c>
      <c r="F2789" s="55" t="s">
        <v>36</v>
      </c>
      <c r="G2789" s="55" t="s">
        <v>89</v>
      </c>
      <c r="H2789" s="55" t="s">
        <v>100</v>
      </c>
      <c r="I2789" s="55" t="s">
        <v>190</v>
      </c>
      <c r="J2789" s="65" t="s">
        <v>358</v>
      </c>
    </row>
    <row r="2790" spans="1:10" ht="42.75" x14ac:dyDescent="0.25">
      <c r="A2790" s="66">
        <v>202409333</v>
      </c>
      <c r="B2790" s="56">
        <v>45714</v>
      </c>
      <c r="C2790" s="55" t="s">
        <v>2</v>
      </c>
      <c r="D2790" s="55" t="s">
        <v>199</v>
      </c>
      <c r="E2790" s="55" t="s">
        <v>200</v>
      </c>
      <c r="F2790" s="55" t="s">
        <v>357</v>
      </c>
      <c r="G2790" s="55" t="s">
        <v>202</v>
      </c>
      <c r="H2790" s="55" t="s">
        <v>215</v>
      </c>
      <c r="I2790" s="55" t="s">
        <v>190</v>
      </c>
      <c r="J2790" s="65" t="s">
        <v>358</v>
      </c>
    </row>
    <row r="2791" spans="1:10" ht="142.5" x14ac:dyDescent="0.25">
      <c r="A2791" s="66">
        <v>202409337</v>
      </c>
      <c r="B2791" s="56">
        <v>45714</v>
      </c>
      <c r="C2791" s="55" t="s">
        <v>1</v>
      </c>
      <c r="D2791" s="55" t="s">
        <v>188</v>
      </c>
      <c r="E2791" s="55" t="s">
        <v>39</v>
      </c>
      <c r="F2791" s="55" t="s">
        <v>53</v>
      </c>
      <c r="G2791" s="55" t="s">
        <v>90</v>
      </c>
      <c r="H2791" s="55" t="s">
        <v>209</v>
      </c>
      <c r="I2791" s="55" t="s">
        <v>190</v>
      </c>
      <c r="J2791" s="65" t="s">
        <v>358</v>
      </c>
    </row>
    <row r="2792" spans="1:10" ht="42.75" x14ac:dyDescent="0.25">
      <c r="A2792" s="66">
        <v>202409342</v>
      </c>
      <c r="B2792" s="56">
        <v>45714</v>
      </c>
      <c r="C2792" s="55" t="s">
        <v>1</v>
      </c>
      <c r="D2792" s="55" t="s">
        <v>188</v>
      </c>
      <c r="E2792" s="55" t="s">
        <v>196</v>
      </c>
      <c r="F2792" s="55" t="s">
        <v>36</v>
      </c>
      <c r="G2792" s="55" t="s">
        <v>84</v>
      </c>
      <c r="H2792" s="55" t="s">
        <v>89</v>
      </c>
      <c r="I2792" s="55" t="s">
        <v>190</v>
      </c>
      <c r="J2792" s="65" t="s">
        <v>358</v>
      </c>
    </row>
    <row r="2793" spans="1:10" ht="142.5" x14ac:dyDescent="0.25">
      <c r="A2793" s="66">
        <v>202409345</v>
      </c>
      <c r="B2793" s="56">
        <v>45713</v>
      </c>
      <c r="C2793" s="55" t="s">
        <v>1</v>
      </c>
      <c r="D2793" s="55" t="s">
        <v>188</v>
      </c>
      <c r="E2793" s="55" t="s">
        <v>39</v>
      </c>
      <c r="F2793" s="55" t="s">
        <v>59</v>
      </c>
      <c r="G2793" s="55" t="s">
        <v>90</v>
      </c>
      <c r="H2793" s="55" t="s">
        <v>209</v>
      </c>
      <c r="I2793" s="55" t="s">
        <v>190</v>
      </c>
      <c r="J2793" s="65" t="s">
        <v>358</v>
      </c>
    </row>
    <row r="2794" spans="1:10" ht="28.5" x14ac:dyDescent="0.25">
      <c r="A2794" s="66">
        <v>202409346</v>
      </c>
      <c r="B2794" s="56">
        <v>45714.412048923601</v>
      </c>
      <c r="C2794" s="55" t="s">
        <v>1</v>
      </c>
      <c r="D2794" s="55" t="s">
        <v>188</v>
      </c>
      <c r="E2794" s="55" t="s">
        <v>4</v>
      </c>
      <c r="F2794" s="55" t="s">
        <v>13</v>
      </c>
      <c r="G2794" s="55" t="s">
        <v>86</v>
      </c>
      <c r="H2794" s="55" t="s">
        <v>233</v>
      </c>
      <c r="I2794" s="55" t="s">
        <v>190</v>
      </c>
      <c r="J2794" s="65" t="s">
        <v>358</v>
      </c>
    </row>
    <row r="2795" spans="1:10" ht="57" x14ac:dyDescent="0.25">
      <c r="A2795" s="66">
        <v>202409352</v>
      </c>
      <c r="B2795" s="56">
        <v>45714</v>
      </c>
      <c r="C2795" s="55" t="s">
        <v>1</v>
      </c>
      <c r="D2795" s="55" t="s">
        <v>188</v>
      </c>
      <c r="E2795" s="55" t="s">
        <v>4</v>
      </c>
      <c r="F2795" s="55" t="s">
        <v>24</v>
      </c>
      <c r="G2795" s="55" t="s">
        <v>82</v>
      </c>
      <c r="H2795" s="55" t="s">
        <v>256</v>
      </c>
      <c r="I2795" s="55" t="s">
        <v>190</v>
      </c>
      <c r="J2795" s="65" t="s">
        <v>358</v>
      </c>
    </row>
    <row r="2796" spans="1:10" ht="142.5" x14ac:dyDescent="0.25">
      <c r="A2796" s="66">
        <v>202409354</v>
      </c>
      <c r="B2796" s="56">
        <v>45714</v>
      </c>
      <c r="C2796" s="55" t="s">
        <v>1</v>
      </c>
      <c r="D2796" s="55" t="s">
        <v>188</v>
      </c>
      <c r="E2796" s="55" t="s">
        <v>39</v>
      </c>
      <c r="F2796" s="55" t="s">
        <v>59</v>
      </c>
      <c r="G2796" s="55" t="s">
        <v>90</v>
      </c>
      <c r="H2796" s="55" t="s">
        <v>209</v>
      </c>
      <c r="I2796" s="55" t="s">
        <v>190</v>
      </c>
      <c r="J2796" s="65" t="s">
        <v>358</v>
      </c>
    </row>
    <row r="2797" spans="1:10" ht="28.5" x14ac:dyDescent="0.25">
      <c r="A2797" s="66">
        <v>202409356</v>
      </c>
      <c r="B2797" s="56">
        <v>45714.480968287004</v>
      </c>
      <c r="C2797" s="55" t="s">
        <v>1</v>
      </c>
      <c r="D2797" s="55" t="s">
        <v>188</v>
      </c>
      <c r="E2797" s="55" t="s">
        <v>4</v>
      </c>
      <c r="F2797" s="55" t="s">
        <v>21</v>
      </c>
      <c r="G2797" s="55" t="s">
        <v>88</v>
      </c>
      <c r="H2797" s="55" t="s">
        <v>216</v>
      </c>
      <c r="I2797" s="55" t="s">
        <v>190</v>
      </c>
      <c r="J2797" s="65" t="s">
        <v>358</v>
      </c>
    </row>
    <row r="2798" spans="1:10" ht="142.5" x14ac:dyDescent="0.25">
      <c r="A2798" s="66">
        <v>202409360</v>
      </c>
      <c r="B2798" s="56">
        <v>45714.509986689802</v>
      </c>
      <c r="C2798" s="55" t="s">
        <v>1</v>
      </c>
      <c r="D2798" s="55" t="s">
        <v>188</v>
      </c>
      <c r="E2798" s="55" t="s">
        <v>39</v>
      </c>
      <c r="F2798" s="55" t="s">
        <v>44</v>
      </c>
      <c r="G2798" s="55" t="s">
        <v>90</v>
      </c>
      <c r="H2798" s="55" t="s">
        <v>209</v>
      </c>
      <c r="I2798" s="55" t="s">
        <v>190</v>
      </c>
      <c r="J2798" s="65" t="s">
        <v>358</v>
      </c>
    </row>
    <row r="2799" spans="1:10" ht="142.5" x14ac:dyDescent="0.25">
      <c r="A2799" s="66">
        <v>202409372</v>
      </c>
      <c r="B2799" s="56">
        <v>45714.659346412001</v>
      </c>
      <c r="C2799" s="55" t="s">
        <v>1</v>
      </c>
      <c r="D2799" s="55" t="s">
        <v>188</v>
      </c>
      <c r="E2799" s="55" t="s">
        <v>39</v>
      </c>
      <c r="F2799" s="55" t="s">
        <v>75</v>
      </c>
      <c r="G2799" s="55" t="s">
        <v>90</v>
      </c>
      <c r="H2799" s="55" t="s">
        <v>209</v>
      </c>
      <c r="I2799" s="55" t="s">
        <v>190</v>
      </c>
      <c r="J2799" s="65" t="s">
        <v>358</v>
      </c>
    </row>
    <row r="2800" spans="1:10" ht="142.5" x14ac:dyDescent="0.25">
      <c r="A2800" s="66">
        <v>202409374</v>
      </c>
      <c r="B2800" s="56">
        <v>45714.684185729202</v>
      </c>
      <c r="C2800" s="55" t="s">
        <v>1</v>
      </c>
      <c r="D2800" s="55" t="s">
        <v>188</v>
      </c>
      <c r="E2800" s="55" t="s">
        <v>39</v>
      </c>
      <c r="F2800" s="55" t="s">
        <v>75</v>
      </c>
      <c r="G2800" s="55" t="s">
        <v>90</v>
      </c>
      <c r="H2800" s="55" t="s">
        <v>209</v>
      </c>
      <c r="I2800" s="55" t="s">
        <v>190</v>
      </c>
      <c r="J2800" s="65" t="s">
        <v>358</v>
      </c>
    </row>
    <row r="2801" spans="1:10" ht="42.75" x14ac:dyDescent="0.25">
      <c r="A2801" s="66">
        <v>202409378</v>
      </c>
      <c r="B2801" s="56">
        <v>45715.393943090297</v>
      </c>
      <c r="C2801" s="55" t="s">
        <v>1</v>
      </c>
      <c r="D2801" s="55" t="s">
        <v>188</v>
      </c>
      <c r="E2801" s="55" t="s">
        <v>4</v>
      </c>
      <c r="F2801" s="55" t="s">
        <v>24</v>
      </c>
      <c r="G2801" s="55" t="s">
        <v>82</v>
      </c>
      <c r="H2801" s="55" t="s">
        <v>118</v>
      </c>
      <c r="I2801" s="55" t="s">
        <v>190</v>
      </c>
      <c r="J2801" s="65" t="s">
        <v>358</v>
      </c>
    </row>
    <row r="2802" spans="1:10" ht="57" x14ac:dyDescent="0.25">
      <c r="A2802" s="66">
        <v>202409385</v>
      </c>
      <c r="B2802" s="56">
        <v>45715.467304745398</v>
      </c>
      <c r="C2802" s="55" t="s">
        <v>1</v>
      </c>
      <c r="D2802" s="55" t="s">
        <v>188</v>
      </c>
      <c r="E2802" s="55" t="s">
        <v>4</v>
      </c>
      <c r="F2802" s="55" t="s">
        <v>29</v>
      </c>
      <c r="G2802" s="55" t="s">
        <v>90</v>
      </c>
      <c r="H2802" s="55" t="s">
        <v>270</v>
      </c>
      <c r="I2802" s="55" t="s">
        <v>190</v>
      </c>
      <c r="J2802" s="65" t="s">
        <v>358</v>
      </c>
    </row>
    <row r="2803" spans="1:10" ht="28.5" x14ac:dyDescent="0.25">
      <c r="A2803" s="66">
        <v>202409386</v>
      </c>
      <c r="B2803" s="56">
        <v>45715.476385844901</v>
      </c>
      <c r="C2803" s="55" t="s">
        <v>1</v>
      </c>
      <c r="D2803" s="55" t="s">
        <v>188</v>
      </c>
      <c r="E2803" s="55" t="s">
        <v>4</v>
      </c>
      <c r="F2803" s="55" t="s">
        <v>28</v>
      </c>
      <c r="G2803" s="55" t="s">
        <v>80</v>
      </c>
      <c r="H2803" s="55" t="s">
        <v>207</v>
      </c>
      <c r="I2803" s="55" t="s">
        <v>190</v>
      </c>
      <c r="J2803" s="65" t="s">
        <v>358</v>
      </c>
    </row>
    <row r="2804" spans="1:10" ht="42.75" x14ac:dyDescent="0.25">
      <c r="A2804" s="66">
        <v>202409391</v>
      </c>
      <c r="B2804" s="56">
        <v>45715.544620983797</v>
      </c>
      <c r="C2804" s="55" t="s">
        <v>1</v>
      </c>
      <c r="D2804" s="55" t="s">
        <v>188</v>
      </c>
      <c r="E2804" s="55" t="s">
        <v>196</v>
      </c>
      <c r="F2804" s="55" t="s">
        <v>34</v>
      </c>
      <c r="G2804" s="55" t="s">
        <v>89</v>
      </c>
      <c r="H2804" s="55" t="s">
        <v>103</v>
      </c>
      <c r="I2804" s="55" t="s">
        <v>190</v>
      </c>
      <c r="J2804" s="65" t="s">
        <v>358</v>
      </c>
    </row>
    <row r="2805" spans="1:10" ht="42.75" x14ac:dyDescent="0.25">
      <c r="A2805" s="66">
        <v>202409394</v>
      </c>
      <c r="B2805" s="56">
        <v>45715</v>
      </c>
      <c r="C2805" s="55" t="s">
        <v>1</v>
      </c>
      <c r="D2805" s="55" t="s">
        <v>188</v>
      </c>
      <c r="E2805" s="55" t="s">
        <v>196</v>
      </c>
      <c r="F2805" s="55" t="s">
        <v>36</v>
      </c>
      <c r="G2805" s="55" t="s">
        <v>89</v>
      </c>
      <c r="H2805" s="55" t="s">
        <v>103</v>
      </c>
      <c r="I2805" s="55" t="s">
        <v>190</v>
      </c>
      <c r="J2805" s="65" t="s">
        <v>358</v>
      </c>
    </row>
    <row r="2806" spans="1:10" ht="142.5" x14ac:dyDescent="0.25">
      <c r="A2806" s="66">
        <v>202409400</v>
      </c>
      <c r="B2806" s="56">
        <v>45715.635629548597</v>
      </c>
      <c r="C2806" s="55" t="s">
        <v>1</v>
      </c>
      <c r="D2806" s="55" t="s">
        <v>188</v>
      </c>
      <c r="E2806" s="55" t="s">
        <v>39</v>
      </c>
      <c r="F2806" s="55" t="s">
        <v>44</v>
      </c>
      <c r="G2806" s="55" t="s">
        <v>90</v>
      </c>
      <c r="H2806" s="55" t="s">
        <v>209</v>
      </c>
      <c r="I2806" s="55" t="s">
        <v>190</v>
      </c>
      <c r="J2806" s="65" t="s">
        <v>358</v>
      </c>
    </row>
    <row r="2807" spans="1:10" ht="57" x14ac:dyDescent="0.25">
      <c r="A2807" s="66">
        <v>202409403</v>
      </c>
      <c r="B2807" s="56">
        <v>45715.643799421297</v>
      </c>
      <c r="C2807" s="55" t="s">
        <v>1</v>
      </c>
      <c r="D2807" s="55" t="s">
        <v>188</v>
      </c>
      <c r="E2807" s="55" t="s">
        <v>196</v>
      </c>
      <c r="F2807" s="55" t="s">
        <v>32</v>
      </c>
      <c r="G2807" s="55" t="s">
        <v>89</v>
      </c>
      <c r="H2807" s="55" t="s">
        <v>100</v>
      </c>
      <c r="I2807" s="55" t="s">
        <v>190</v>
      </c>
      <c r="J2807" s="65" t="s">
        <v>358</v>
      </c>
    </row>
    <row r="2808" spans="1:10" ht="142.5" x14ac:dyDescent="0.25">
      <c r="A2808" s="66">
        <v>202409406</v>
      </c>
      <c r="B2808" s="56">
        <v>45715.679514780102</v>
      </c>
      <c r="C2808" s="55" t="s">
        <v>1</v>
      </c>
      <c r="D2808" s="55" t="s">
        <v>188</v>
      </c>
      <c r="E2808" s="55" t="s">
        <v>4</v>
      </c>
      <c r="F2808" s="55" t="s">
        <v>26</v>
      </c>
      <c r="G2808" s="55" t="s">
        <v>90</v>
      </c>
      <c r="H2808" s="55" t="s">
        <v>209</v>
      </c>
      <c r="I2808" s="55" t="s">
        <v>190</v>
      </c>
      <c r="J2808" s="65" t="s">
        <v>358</v>
      </c>
    </row>
    <row r="2809" spans="1:10" ht="57" x14ac:dyDescent="0.25">
      <c r="A2809" s="66">
        <v>202409408</v>
      </c>
      <c r="B2809" s="56">
        <v>45715</v>
      </c>
      <c r="C2809" s="55" t="s">
        <v>1</v>
      </c>
      <c r="D2809" s="55" t="s">
        <v>188</v>
      </c>
      <c r="E2809" s="55" t="s">
        <v>4</v>
      </c>
      <c r="F2809" s="55" t="s">
        <v>21</v>
      </c>
      <c r="G2809" s="55" t="s">
        <v>90</v>
      </c>
      <c r="H2809" s="55" t="s">
        <v>270</v>
      </c>
      <c r="I2809" s="55" t="s">
        <v>190</v>
      </c>
      <c r="J2809" s="65" t="s">
        <v>358</v>
      </c>
    </row>
    <row r="2810" spans="1:10" ht="42.75" x14ac:dyDescent="0.25">
      <c r="A2810" s="66">
        <v>202409425</v>
      </c>
      <c r="B2810" s="56">
        <v>45716</v>
      </c>
      <c r="C2810" s="55" t="s">
        <v>2</v>
      </c>
      <c r="D2810" s="55" t="s">
        <v>199</v>
      </c>
      <c r="E2810" s="55" t="s">
        <v>4</v>
      </c>
      <c r="F2810" s="55" t="s">
        <v>9</v>
      </c>
      <c r="G2810" s="55" t="s">
        <v>202</v>
      </c>
      <c r="H2810" s="55" t="s">
        <v>215</v>
      </c>
      <c r="I2810" s="55" t="s">
        <v>190</v>
      </c>
      <c r="J2810" s="65" t="s">
        <v>358</v>
      </c>
    </row>
    <row r="2811" spans="1:10" ht="42.75" x14ac:dyDescent="0.25">
      <c r="A2811" s="66">
        <v>202409427</v>
      </c>
      <c r="B2811" s="56">
        <v>45716.621171493098</v>
      </c>
      <c r="C2811" s="55" t="s">
        <v>1</v>
      </c>
      <c r="D2811" s="55" t="s">
        <v>188</v>
      </c>
      <c r="E2811" s="55" t="s">
        <v>4</v>
      </c>
      <c r="F2811" s="55" t="s">
        <v>26</v>
      </c>
      <c r="G2811" s="55" t="s">
        <v>92</v>
      </c>
      <c r="H2811" s="55" t="s">
        <v>212</v>
      </c>
      <c r="I2811" s="55" t="s">
        <v>190</v>
      </c>
      <c r="J2811" s="65" t="s">
        <v>358</v>
      </c>
    </row>
    <row r="2812" spans="1:10" ht="28.5" x14ac:dyDescent="0.25">
      <c r="A2812" s="66">
        <v>202409432</v>
      </c>
      <c r="B2812" s="56">
        <v>45716</v>
      </c>
      <c r="C2812" s="55" t="s">
        <v>1</v>
      </c>
      <c r="D2812" s="55" t="s">
        <v>188</v>
      </c>
      <c r="E2812" s="55" t="s">
        <v>4</v>
      </c>
      <c r="F2812" s="55" t="s">
        <v>12</v>
      </c>
      <c r="G2812" s="55" t="s">
        <v>80</v>
      </c>
      <c r="H2812" s="55" t="s">
        <v>207</v>
      </c>
      <c r="I2812" s="55" t="s">
        <v>190</v>
      </c>
      <c r="J2812" s="65" t="s">
        <v>358</v>
      </c>
    </row>
    <row r="2813" spans="1:10" ht="71.25" x14ac:dyDescent="0.25">
      <c r="A2813" s="66">
        <v>202409433</v>
      </c>
      <c r="B2813" s="56">
        <v>45716.673121874999</v>
      </c>
      <c r="C2813" s="55" t="s">
        <v>1</v>
      </c>
      <c r="D2813" s="55" t="s">
        <v>188</v>
      </c>
      <c r="E2813" s="55" t="s">
        <v>4</v>
      </c>
      <c r="F2813" s="55" t="s">
        <v>24</v>
      </c>
      <c r="G2813" s="55" t="s">
        <v>92</v>
      </c>
      <c r="H2813" s="55" t="s">
        <v>210</v>
      </c>
      <c r="I2813" s="55" t="s">
        <v>190</v>
      </c>
      <c r="J2813" s="65" t="s">
        <v>358</v>
      </c>
    </row>
    <row r="2814" spans="1:10" ht="42.75" x14ac:dyDescent="0.25">
      <c r="A2814" s="66">
        <v>202409434</v>
      </c>
      <c r="B2814" s="56">
        <v>45719</v>
      </c>
      <c r="C2814" s="55" t="s">
        <v>2</v>
      </c>
      <c r="D2814" s="55" t="s">
        <v>199</v>
      </c>
      <c r="E2814" s="55" t="s">
        <v>4</v>
      </c>
      <c r="F2814" s="55" t="s">
        <v>19</v>
      </c>
      <c r="G2814" s="55" t="s">
        <v>202</v>
      </c>
      <c r="H2814" s="55" t="s">
        <v>215</v>
      </c>
      <c r="I2814" s="55" t="s">
        <v>190</v>
      </c>
      <c r="J2814" s="65" t="s">
        <v>358</v>
      </c>
    </row>
    <row r="2815" spans="1:10" ht="42.75" x14ac:dyDescent="0.25">
      <c r="A2815" s="66">
        <v>202409440</v>
      </c>
      <c r="B2815" s="56">
        <v>45719</v>
      </c>
      <c r="C2815" s="55" t="s">
        <v>1</v>
      </c>
      <c r="D2815" s="55" t="s">
        <v>188</v>
      </c>
      <c r="E2815" s="55" t="s">
        <v>4</v>
      </c>
      <c r="F2815" s="55" t="s">
        <v>24</v>
      </c>
      <c r="G2815" s="55" t="s">
        <v>84</v>
      </c>
      <c r="H2815" s="55" t="s">
        <v>211</v>
      </c>
      <c r="I2815" s="55" t="s">
        <v>190</v>
      </c>
      <c r="J2815" s="65" t="s">
        <v>358</v>
      </c>
    </row>
    <row r="2816" spans="1:10" ht="57" x14ac:dyDescent="0.25">
      <c r="A2816" s="66">
        <v>202409443</v>
      </c>
      <c r="B2816" s="56">
        <v>45719</v>
      </c>
      <c r="C2816" s="55" t="s">
        <v>1</v>
      </c>
      <c r="D2816" s="55" t="s">
        <v>188</v>
      </c>
      <c r="E2816" s="55" t="s">
        <v>4</v>
      </c>
      <c r="F2816" s="55" t="s">
        <v>17</v>
      </c>
      <c r="G2816" s="55" t="s">
        <v>90</v>
      </c>
      <c r="H2816" s="55" t="s">
        <v>270</v>
      </c>
      <c r="I2816" s="55" t="s">
        <v>190</v>
      </c>
      <c r="J2816" s="65" t="s">
        <v>358</v>
      </c>
    </row>
    <row r="2817" spans="1:10" ht="42.75" x14ac:dyDescent="0.25">
      <c r="A2817" s="66">
        <v>202409444</v>
      </c>
      <c r="B2817" s="56">
        <v>45719</v>
      </c>
      <c r="C2817" s="55" t="s">
        <v>1</v>
      </c>
      <c r="D2817" s="55" t="s">
        <v>188</v>
      </c>
      <c r="E2817" s="55" t="s">
        <v>4</v>
      </c>
      <c r="F2817" s="55" t="s">
        <v>19</v>
      </c>
      <c r="G2817" s="55" t="s">
        <v>82</v>
      </c>
      <c r="H2817" s="55" t="s">
        <v>118</v>
      </c>
      <c r="I2817" s="55" t="s">
        <v>190</v>
      </c>
      <c r="J2817" s="65" t="s">
        <v>358</v>
      </c>
    </row>
    <row r="2818" spans="1:10" ht="42.75" x14ac:dyDescent="0.25">
      <c r="A2818" s="66">
        <v>202409445</v>
      </c>
      <c r="B2818" s="56">
        <v>45719</v>
      </c>
      <c r="C2818" s="55" t="s">
        <v>1</v>
      </c>
      <c r="D2818" s="55" t="s">
        <v>188</v>
      </c>
      <c r="E2818" s="55" t="s">
        <v>196</v>
      </c>
      <c r="F2818" s="55" t="s">
        <v>33</v>
      </c>
      <c r="G2818" s="55" t="s">
        <v>89</v>
      </c>
      <c r="H2818" s="55" t="s">
        <v>120</v>
      </c>
      <c r="I2818" s="55" t="s">
        <v>190</v>
      </c>
      <c r="J2818" s="65" t="s">
        <v>358</v>
      </c>
    </row>
    <row r="2819" spans="1:10" ht="57" x14ac:dyDescent="0.25">
      <c r="A2819" s="66">
        <v>202409446</v>
      </c>
      <c r="B2819" s="56">
        <v>45719</v>
      </c>
      <c r="C2819" s="55" t="s">
        <v>2</v>
      </c>
      <c r="D2819" s="55" t="s">
        <v>199</v>
      </c>
      <c r="E2819" s="55" t="s">
        <v>4</v>
      </c>
      <c r="F2819" s="55" t="s">
        <v>23</v>
      </c>
      <c r="G2819" s="55" t="s">
        <v>202</v>
      </c>
      <c r="H2819" s="55" t="s">
        <v>221</v>
      </c>
      <c r="I2819" s="55" t="s">
        <v>190</v>
      </c>
      <c r="J2819" s="65" t="s">
        <v>358</v>
      </c>
    </row>
    <row r="2820" spans="1:10" ht="42.75" x14ac:dyDescent="0.25">
      <c r="A2820" s="66">
        <v>202409465</v>
      </c>
      <c r="B2820" s="56">
        <v>45719.508731331</v>
      </c>
      <c r="C2820" s="55" t="s">
        <v>1</v>
      </c>
      <c r="D2820" s="55" t="s">
        <v>188</v>
      </c>
      <c r="E2820" s="55" t="s">
        <v>196</v>
      </c>
      <c r="F2820" s="55" t="s">
        <v>34</v>
      </c>
      <c r="G2820" s="55" t="s">
        <v>84</v>
      </c>
      <c r="H2820" s="55" t="s">
        <v>89</v>
      </c>
      <c r="I2820" s="55" t="s">
        <v>190</v>
      </c>
      <c r="J2820" s="65" t="s">
        <v>358</v>
      </c>
    </row>
    <row r="2821" spans="1:10" ht="28.5" x14ac:dyDescent="0.25">
      <c r="A2821" s="66">
        <v>202409467</v>
      </c>
      <c r="B2821" s="56">
        <v>45719.518909259299</v>
      </c>
      <c r="C2821" s="55" t="s">
        <v>1</v>
      </c>
      <c r="D2821" s="55" t="s">
        <v>188</v>
      </c>
      <c r="E2821" s="55" t="s">
        <v>4</v>
      </c>
      <c r="F2821" s="55" t="s">
        <v>194</v>
      </c>
      <c r="G2821" s="55" t="s">
        <v>95</v>
      </c>
      <c r="H2821" s="55" t="s">
        <v>118</v>
      </c>
      <c r="I2821" s="55" t="s">
        <v>190</v>
      </c>
      <c r="J2821" s="65" t="s">
        <v>358</v>
      </c>
    </row>
    <row r="2822" spans="1:10" ht="142.5" x14ac:dyDescent="0.25">
      <c r="A2822" s="66">
        <v>202409478</v>
      </c>
      <c r="B2822" s="56">
        <v>45719.628901041702</v>
      </c>
      <c r="C2822" s="55" t="s">
        <v>1</v>
      </c>
      <c r="D2822" s="55" t="s">
        <v>188</v>
      </c>
      <c r="E2822" s="55" t="s">
        <v>39</v>
      </c>
      <c r="F2822" s="55" t="s">
        <v>67</v>
      </c>
      <c r="G2822" s="55" t="s">
        <v>90</v>
      </c>
      <c r="H2822" s="55" t="s">
        <v>209</v>
      </c>
      <c r="I2822" s="55" t="s">
        <v>190</v>
      </c>
      <c r="J2822" s="65" t="s">
        <v>358</v>
      </c>
    </row>
    <row r="2823" spans="1:10" ht="42.75" x14ac:dyDescent="0.25">
      <c r="A2823" s="66">
        <v>202409480</v>
      </c>
      <c r="B2823" s="56">
        <v>45719.656083414397</v>
      </c>
      <c r="C2823" s="55" t="s">
        <v>1</v>
      </c>
      <c r="D2823" s="55" t="s">
        <v>188</v>
      </c>
      <c r="E2823" s="55" t="s">
        <v>196</v>
      </c>
      <c r="F2823" s="55" t="s">
        <v>36</v>
      </c>
      <c r="G2823" s="55" t="s">
        <v>89</v>
      </c>
      <c r="H2823" s="55" t="s">
        <v>103</v>
      </c>
      <c r="I2823" s="55" t="s">
        <v>190</v>
      </c>
      <c r="J2823" s="65" t="s">
        <v>358</v>
      </c>
    </row>
    <row r="2824" spans="1:10" ht="57" x14ac:dyDescent="0.25">
      <c r="A2824" s="66">
        <v>202409486</v>
      </c>
      <c r="B2824" s="56">
        <v>45719</v>
      </c>
      <c r="C2824" s="55" t="s">
        <v>1</v>
      </c>
      <c r="D2824" s="55" t="s">
        <v>188</v>
      </c>
      <c r="E2824" s="55" t="s">
        <v>4</v>
      </c>
      <c r="F2824" s="55" t="s">
        <v>12</v>
      </c>
      <c r="G2824" s="55" t="s">
        <v>87</v>
      </c>
      <c r="H2824" s="55" t="s">
        <v>321</v>
      </c>
      <c r="I2824" s="55" t="s">
        <v>190</v>
      </c>
      <c r="J2824" s="65" t="s">
        <v>358</v>
      </c>
    </row>
    <row r="2825" spans="1:10" ht="57" x14ac:dyDescent="0.25">
      <c r="A2825" s="66">
        <v>202409487</v>
      </c>
      <c r="B2825" s="56">
        <v>45720</v>
      </c>
      <c r="C2825" s="55" t="s">
        <v>1</v>
      </c>
      <c r="D2825" s="55" t="s">
        <v>188</v>
      </c>
      <c r="E2825" s="55" t="s">
        <v>39</v>
      </c>
      <c r="F2825" s="55" t="s">
        <v>75</v>
      </c>
      <c r="G2825" s="55" t="s">
        <v>90</v>
      </c>
      <c r="H2825" s="55" t="s">
        <v>270</v>
      </c>
      <c r="I2825" s="55" t="s">
        <v>190</v>
      </c>
      <c r="J2825" s="65" t="s">
        <v>358</v>
      </c>
    </row>
    <row r="2826" spans="1:10" ht="57" x14ac:dyDescent="0.25">
      <c r="A2826" s="66">
        <v>202409488</v>
      </c>
      <c r="B2826" s="56">
        <v>45720</v>
      </c>
      <c r="C2826" s="55" t="s">
        <v>1</v>
      </c>
      <c r="D2826" s="55" t="s">
        <v>188</v>
      </c>
      <c r="E2826" s="55" t="s">
        <v>4</v>
      </c>
      <c r="F2826" s="55" t="s">
        <v>16</v>
      </c>
      <c r="G2826" s="55" t="s">
        <v>93</v>
      </c>
      <c r="H2826" s="55" t="s">
        <v>226</v>
      </c>
      <c r="I2826" s="55" t="s">
        <v>190</v>
      </c>
      <c r="J2826" s="65" t="s">
        <v>358</v>
      </c>
    </row>
    <row r="2827" spans="1:10" ht="57" x14ac:dyDescent="0.25">
      <c r="A2827" s="66">
        <v>202409490</v>
      </c>
      <c r="B2827" s="56">
        <v>45720</v>
      </c>
      <c r="C2827" s="55" t="s">
        <v>1</v>
      </c>
      <c r="D2827" s="55" t="s">
        <v>188</v>
      </c>
      <c r="E2827" s="55" t="s">
        <v>4</v>
      </c>
      <c r="F2827" s="55" t="s">
        <v>22</v>
      </c>
      <c r="G2827" s="55" t="s">
        <v>90</v>
      </c>
      <c r="H2827" s="55" t="s">
        <v>270</v>
      </c>
      <c r="I2827" s="55" t="s">
        <v>190</v>
      </c>
      <c r="J2827" s="65" t="s">
        <v>358</v>
      </c>
    </row>
    <row r="2828" spans="1:10" ht="42.75" x14ac:dyDescent="0.25">
      <c r="A2828" s="66">
        <v>202409491</v>
      </c>
      <c r="B2828" s="56">
        <v>45720</v>
      </c>
      <c r="C2828" s="55" t="s">
        <v>1</v>
      </c>
      <c r="D2828" s="55" t="s">
        <v>188</v>
      </c>
      <c r="E2828" s="55" t="s">
        <v>196</v>
      </c>
      <c r="F2828" s="55" t="s">
        <v>33</v>
      </c>
      <c r="G2828" s="55" t="s">
        <v>89</v>
      </c>
      <c r="H2828" s="55" t="s">
        <v>103</v>
      </c>
      <c r="I2828" s="55" t="s">
        <v>190</v>
      </c>
      <c r="J2828" s="65" t="s">
        <v>358</v>
      </c>
    </row>
    <row r="2829" spans="1:10" ht="42.75" x14ac:dyDescent="0.25">
      <c r="A2829" s="66">
        <v>202409492</v>
      </c>
      <c r="B2829" s="56">
        <v>45720</v>
      </c>
      <c r="C2829" s="55" t="s">
        <v>1</v>
      </c>
      <c r="D2829" s="55" t="s">
        <v>188</v>
      </c>
      <c r="E2829" s="55" t="s">
        <v>196</v>
      </c>
      <c r="F2829" s="55" t="s">
        <v>32</v>
      </c>
      <c r="G2829" s="55" t="s">
        <v>89</v>
      </c>
      <c r="H2829" s="55" t="s">
        <v>103</v>
      </c>
      <c r="I2829" s="55" t="s">
        <v>190</v>
      </c>
      <c r="J2829" s="65" t="s">
        <v>358</v>
      </c>
    </row>
    <row r="2830" spans="1:10" ht="57" x14ac:dyDescent="0.25">
      <c r="A2830" s="66">
        <v>202409496</v>
      </c>
      <c r="B2830" s="56">
        <v>45720</v>
      </c>
      <c r="C2830" s="55" t="s">
        <v>2</v>
      </c>
      <c r="D2830" s="55" t="s">
        <v>199</v>
      </c>
      <c r="E2830" s="55" t="s">
        <v>4</v>
      </c>
      <c r="F2830" s="55" t="s">
        <v>16</v>
      </c>
      <c r="G2830" s="55" t="s">
        <v>202</v>
      </c>
      <c r="H2830" s="55" t="s">
        <v>221</v>
      </c>
      <c r="I2830" s="55" t="s">
        <v>190</v>
      </c>
      <c r="J2830" s="65" t="s">
        <v>358</v>
      </c>
    </row>
    <row r="2831" spans="1:10" ht="28.5" x14ac:dyDescent="0.25">
      <c r="A2831" s="66">
        <v>202409497</v>
      </c>
      <c r="B2831" s="56">
        <v>45720</v>
      </c>
      <c r="C2831" s="55" t="s">
        <v>2</v>
      </c>
      <c r="D2831" s="55" t="s">
        <v>199</v>
      </c>
      <c r="E2831" s="55" t="s">
        <v>4</v>
      </c>
      <c r="F2831" s="55" t="s">
        <v>16</v>
      </c>
      <c r="G2831" s="55" t="s">
        <v>202</v>
      </c>
      <c r="H2831" s="55" t="s">
        <v>203</v>
      </c>
      <c r="I2831" s="55" t="s">
        <v>190</v>
      </c>
      <c r="J2831" s="65" t="s">
        <v>358</v>
      </c>
    </row>
    <row r="2832" spans="1:10" ht="57" x14ac:dyDescent="0.25">
      <c r="A2832" s="66">
        <v>202409510</v>
      </c>
      <c r="B2832" s="56">
        <v>45720</v>
      </c>
      <c r="C2832" s="55" t="s">
        <v>1</v>
      </c>
      <c r="D2832" s="55" t="s">
        <v>188</v>
      </c>
      <c r="E2832" s="55" t="s">
        <v>196</v>
      </c>
      <c r="F2832" s="55" t="s">
        <v>35</v>
      </c>
      <c r="G2832" s="55" t="s">
        <v>89</v>
      </c>
      <c r="H2832" s="55" t="s">
        <v>103</v>
      </c>
      <c r="I2832" s="55" t="s">
        <v>190</v>
      </c>
      <c r="J2832" s="65" t="s">
        <v>358</v>
      </c>
    </row>
    <row r="2833" spans="1:10" ht="57" x14ac:dyDescent="0.25">
      <c r="A2833" s="66">
        <v>202409512</v>
      </c>
      <c r="B2833" s="56">
        <v>45716</v>
      </c>
      <c r="C2833" s="55" t="s">
        <v>1</v>
      </c>
      <c r="D2833" s="55" t="s">
        <v>188</v>
      </c>
      <c r="E2833" s="55" t="s">
        <v>196</v>
      </c>
      <c r="F2833" s="55" t="s">
        <v>34</v>
      </c>
      <c r="G2833" s="55" t="s">
        <v>89</v>
      </c>
      <c r="H2833" s="55" t="s">
        <v>100</v>
      </c>
      <c r="I2833" s="55" t="s">
        <v>190</v>
      </c>
      <c r="J2833" s="65" t="s">
        <v>358</v>
      </c>
    </row>
    <row r="2834" spans="1:10" ht="28.5" x14ac:dyDescent="0.25">
      <c r="A2834" s="66">
        <v>202409513</v>
      </c>
      <c r="B2834" s="56">
        <v>45720.559220335701</v>
      </c>
      <c r="C2834" s="55" t="s">
        <v>1</v>
      </c>
      <c r="D2834" s="55" t="s">
        <v>188</v>
      </c>
      <c r="E2834" s="55" t="s">
        <v>4</v>
      </c>
      <c r="F2834" s="55" t="s">
        <v>24</v>
      </c>
      <c r="G2834" s="55" t="s">
        <v>84</v>
      </c>
      <c r="H2834" s="55" t="s">
        <v>86</v>
      </c>
      <c r="I2834" s="55" t="s">
        <v>190</v>
      </c>
      <c r="J2834" s="65" t="s">
        <v>358</v>
      </c>
    </row>
    <row r="2835" spans="1:10" ht="57" x14ac:dyDescent="0.25">
      <c r="A2835" s="66">
        <v>202409516</v>
      </c>
      <c r="B2835" s="56">
        <v>45720.585286724498</v>
      </c>
      <c r="C2835" s="55" t="s">
        <v>1</v>
      </c>
      <c r="D2835" s="55" t="s">
        <v>188</v>
      </c>
      <c r="E2835" s="55" t="s">
        <v>4</v>
      </c>
      <c r="F2835" s="55" t="s">
        <v>12</v>
      </c>
      <c r="G2835" s="55" t="s">
        <v>87</v>
      </c>
      <c r="H2835" s="55" t="s">
        <v>322</v>
      </c>
      <c r="I2835" s="55" t="s">
        <v>190</v>
      </c>
      <c r="J2835" s="65" t="s">
        <v>358</v>
      </c>
    </row>
    <row r="2836" spans="1:10" ht="57" x14ac:dyDescent="0.25">
      <c r="A2836" s="66">
        <v>202409517</v>
      </c>
      <c r="B2836" s="56">
        <v>45720</v>
      </c>
      <c r="C2836" s="55" t="s">
        <v>1</v>
      </c>
      <c r="D2836" s="55" t="s">
        <v>188</v>
      </c>
      <c r="E2836" s="55" t="s">
        <v>196</v>
      </c>
      <c r="F2836" s="55" t="s">
        <v>35</v>
      </c>
      <c r="G2836" s="55" t="s">
        <v>89</v>
      </c>
      <c r="H2836" s="55" t="s">
        <v>103</v>
      </c>
      <c r="I2836" s="55" t="s">
        <v>190</v>
      </c>
      <c r="J2836" s="65" t="s">
        <v>358</v>
      </c>
    </row>
    <row r="2837" spans="1:10" ht="57" x14ac:dyDescent="0.25">
      <c r="A2837" s="66">
        <v>202409520</v>
      </c>
      <c r="B2837" s="56">
        <v>45720.624950428202</v>
      </c>
      <c r="C2837" s="55" t="s">
        <v>1</v>
      </c>
      <c r="D2837" s="55" t="s">
        <v>188</v>
      </c>
      <c r="E2837" s="55" t="s">
        <v>4</v>
      </c>
      <c r="F2837" s="55" t="s">
        <v>26</v>
      </c>
      <c r="G2837" s="55" t="s">
        <v>90</v>
      </c>
      <c r="H2837" s="55" t="s">
        <v>270</v>
      </c>
      <c r="I2837" s="55" t="s">
        <v>190</v>
      </c>
      <c r="J2837" s="65" t="s">
        <v>358</v>
      </c>
    </row>
    <row r="2838" spans="1:10" ht="142.5" x14ac:dyDescent="0.25">
      <c r="A2838" s="66">
        <v>202409521</v>
      </c>
      <c r="B2838" s="56">
        <v>45720.642758530099</v>
      </c>
      <c r="C2838" s="55" t="s">
        <v>1</v>
      </c>
      <c r="D2838" s="55" t="s">
        <v>188</v>
      </c>
      <c r="E2838" s="55" t="s">
        <v>4</v>
      </c>
      <c r="F2838" s="55" t="s">
        <v>17</v>
      </c>
      <c r="G2838" s="55" t="s">
        <v>90</v>
      </c>
      <c r="H2838" s="55" t="s">
        <v>209</v>
      </c>
      <c r="I2838" s="55" t="s">
        <v>190</v>
      </c>
      <c r="J2838" s="65" t="s">
        <v>358</v>
      </c>
    </row>
    <row r="2839" spans="1:10" ht="142.5" x14ac:dyDescent="0.25">
      <c r="A2839" s="66">
        <v>202409534</v>
      </c>
      <c r="B2839" s="56">
        <v>45721</v>
      </c>
      <c r="C2839" s="55" t="s">
        <v>1</v>
      </c>
      <c r="D2839" s="55" t="s">
        <v>188</v>
      </c>
      <c r="E2839" s="55" t="s">
        <v>4</v>
      </c>
      <c r="F2839" s="55" t="s">
        <v>194</v>
      </c>
      <c r="G2839" s="55" t="s">
        <v>90</v>
      </c>
      <c r="H2839" s="55" t="s">
        <v>209</v>
      </c>
      <c r="I2839" s="55" t="s">
        <v>190</v>
      </c>
      <c r="J2839" s="65" t="s">
        <v>358</v>
      </c>
    </row>
    <row r="2840" spans="1:10" ht="57" x14ac:dyDescent="0.25">
      <c r="A2840" s="66">
        <v>202409535</v>
      </c>
      <c r="B2840" s="56">
        <v>45721</v>
      </c>
      <c r="C2840" s="55" t="s">
        <v>1</v>
      </c>
      <c r="D2840" s="55" t="s">
        <v>188</v>
      </c>
      <c r="E2840" s="55" t="s">
        <v>39</v>
      </c>
      <c r="F2840" s="55" t="s">
        <v>67</v>
      </c>
      <c r="G2840" s="55" t="s">
        <v>87</v>
      </c>
      <c r="H2840" s="55" t="s">
        <v>301</v>
      </c>
      <c r="I2840" s="55" t="s">
        <v>190</v>
      </c>
      <c r="J2840" s="65" t="s">
        <v>358</v>
      </c>
    </row>
    <row r="2841" spans="1:10" ht="57" x14ac:dyDescent="0.25">
      <c r="A2841" s="66">
        <v>202409536</v>
      </c>
      <c r="B2841" s="56">
        <v>45720.927993981502</v>
      </c>
      <c r="C2841" s="55" t="s">
        <v>1</v>
      </c>
      <c r="D2841" s="55" t="s">
        <v>188</v>
      </c>
      <c r="E2841" s="55" t="s">
        <v>196</v>
      </c>
      <c r="F2841" s="55" t="s">
        <v>33</v>
      </c>
      <c r="G2841" s="55" t="s">
        <v>89</v>
      </c>
      <c r="H2841" s="55" t="s">
        <v>97</v>
      </c>
      <c r="I2841" s="55" t="s">
        <v>190</v>
      </c>
      <c r="J2841" s="65" t="s">
        <v>358</v>
      </c>
    </row>
    <row r="2842" spans="1:10" ht="57" x14ac:dyDescent="0.25">
      <c r="A2842" s="66">
        <v>202409539</v>
      </c>
      <c r="B2842" s="56">
        <v>45720</v>
      </c>
      <c r="C2842" s="55" t="s">
        <v>1</v>
      </c>
      <c r="D2842" s="55" t="s">
        <v>188</v>
      </c>
      <c r="E2842" s="55" t="s">
        <v>39</v>
      </c>
      <c r="F2842" s="55" t="s">
        <v>64</v>
      </c>
      <c r="G2842" s="55" t="s">
        <v>90</v>
      </c>
      <c r="H2842" s="55" t="s">
        <v>195</v>
      </c>
      <c r="I2842" s="55" t="s">
        <v>190</v>
      </c>
      <c r="J2842" s="65" t="s">
        <v>358</v>
      </c>
    </row>
    <row r="2843" spans="1:10" ht="42.75" x14ac:dyDescent="0.25">
      <c r="A2843" s="66">
        <v>202409540</v>
      </c>
      <c r="B2843" s="56">
        <v>45720</v>
      </c>
      <c r="C2843" s="55" t="s">
        <v>1</v>
      </c>
      <c r="D2843" s="55" t="s">
        <v>188</v>
      </c>
      <c r="E2843" s="55" t="s">
        <v>4</v>
      </c>
      <c r="F2843" s="55" t="s">
        <v>24</v>
      </c>
      <c r="G2843" s="55" t="s">
        <v>94</v>
      </c>
      <c r="H2843" s="55" t="s">
        <v>101</v>
      </c>
      <c r="I2843" s="55" t="s">
        <v>190</v>
      </c>
      <c r="J2843" s="65" t="s">
        <v>358</v>
      </c>
    </row>
    <row r="2844" spans="1:10" ht="42.75" x14ac:dyDescent="0.25">
      <c r="A2844" s="66">
        <v>202409541</v>
      </c>
      <c r="B2844" s="56">
        <v>45720</v>
      </c>
      <c r="C2844" s="55" t="s">
        <v>1</v>
      </c>
      <c r="D2844" s="55" t="s">
        <v>188</v>
      </c>
      <c r="E2844" s="55" t="s">
        <v>196</v>
      </c>
      <c r="F2844" s="55" t="s">
        <v>32</v>
      </c>
      <c r="G2844" s="55" t="s">
        <v>89</v>
      </c>
      <c r="H2844" s="55" t="s">
        <v>103</v>
      </c>
      <c r="I2844" s="55" t="s">
        <v>190</v>
      </c>
      <c r="J2844" s="65" t="s">
        <v>358</v>
      </c>
    </row>
    <row r="2845" spans="1:10" ht="57" x14ac:dyDescent="0.25">
      <c r="A2845" s="66">
        <v>202409543</v>
      </c>
      <c r="B2845" s="56">
        <v>45721</v>
      </c>
      <c r="C2845" s="55" t="s">
        <v>1</v>
      </c>
      <c r="D2845" s="55" t="s">
        <v>188</v>
      </c>
      <c r="E2845" s="55" t="s">
        <v>4</v>
      </c>
      <c r="F2845" s="55" t="s">
        <v>194</v>
      </c>
      <c r="G2845" s="55" t="s">
        <v>90</v>
      </c>
      <c r="H2845" s="55" t="s">
        <v>270</v>
      </c>
      <c r="I2845" s="55" t="s">
        <v>190</v>
      </c>
      <c r="J2845" s="65" t="s">
        <v>358</v>
      </c>
    </row>
    <row r="2846" spans="1:10" ht="42.75" x14ac:dyDescent="0.25">
      <c r="A2846" s="66">
        <v>202409544</v>
      </c>
      <c r="B2846" s="56">
        <v>45720</v>
      </c>
      <c r="C2846" s="55" t="s">
        <v>1</v>
      </c>
      <c r="D2846" s="55" t="s">
        <v>188</v>
      </c>
      <c r="E2846" s="55" t="s">
        <v>196</v>
      </c>
      <c r="F2846" s="55" t="s">
        <v>34</v>
      </c>
      <c r="G2846" s="55" t="s">
        <v>89</v>
      </c>
      <c r="H2846" s="55" t="s">
        <v>123</v>
      </c>
      <c r="I2846" s="55" t="s">
        <v>190</v>
      </c>
      <c r="J2846" s="65" t="s">
        <v>358</v>
      </c>
    </row>
    <row r="2847" spans="1:10" ht="42.75" x14ac:dyDescent="0.25">
      <c r="A2847" s="66">
        <v>202409550</v>
      </c>
      <c r="B2847" s="56">
        <v>45721.4525830208</v>
      </c>
      <c r="C2847" s="55" t="s">
        <v>1</v>
      </c>
      <c r="D2847" s="55" t="s">
        <v>188</v>
      </c>
      <c r="E2847" s="55" t="s">
        <v>196</v>
      </c>
      <c r="F2847" s="55" t="s">
        <v>32</v>
      </c>
      <c r="G2847" s="55" t="s">
        <v>89</v>
      </c>
      <c r="H2847" s="55" t="s">
        <v>123</v>
      </c>
      <c r="I2847" s="55" t="s">
        <v>190</v>
      </c>
      <c r="J2847" s="65" t="s">
        <v>358</v>
      </c>
    </row>
    <row r="2848" spans="1:10" ht="42.75" x14ac:dyDescent="0.25">
      <c r="A2848" s="66">
        <v>202409552</v>
      </c>
      <c r="B2848" s="56">
        <v>45721.467977662003</v>
      </c>
      <c r="C2848" s="55" t="s">
        <v>1</v>
      </c>
      <c r="D2848" s="55" t="s">
        <v>188</v>
      </c>
      <c r="E2848" s="55" t="s">
        <v>196</v>
      </c>
      <c r="F2848" s="55" t="s">
        <v>32</v>
      </c>
      <c r="G2848" s="55" t="s">
        <v>89</v>
      </c>
      <c r="H2848" s="55" t="s">
        <v>103</v>
      </c>
      <c r="I2848" s="55" t="s">
        <v>190</v>
      </c>
      <c r="J2848" s="65" t="s">
        <v>358</v>
      </c>
    </row>
    <row r="2849" spans="1:10" ht="42.75" x14ac:dyDescent="0.25">
      <c r="A2849" s="66">
        <v>202409553</v>
      </c>
      <c r="B2849" s="56">
        <v>45721</v>
      </c>
      <c r="C2849" s="55" t="s">
        <v>2</v>
      </c>
      <c r="D2849" s="55" t="s">
        <v>199</v>
      </c>
      <c r="E2849" s="55" t="s">
        <v>4</v>
      </c>
      <c r="F2849" s="55" t="s">
        <v>27</v>
      </c>
      <c r="G2849" s="55" t="s">
        <v>202</v>
      </c>
      <c r="H2849" s="55" t="s">
        <v>215</v>
      </c>
      <c r="I2849" s="55" t="s">
        <v>190</v>
      </c>
      <c r="J2849" s="65" t="s">
        <v>358</v>
      </c>
    </row>
    <row r="2850" spans="1:10" ht="28.5" x14ac:dyDescent="0.25">
      <c r="A2850" s="66">
        <v>202409561</v>
      </c>
      <c r="B2850" s="56">
        <v>45659</v>
      </c>
      <c r="C2850" s="55" t="s">
        <v>1</v>
      </c>
      <c r="D2850" s="55" t="s">
        <v>188</v>
      </c>
      <c r="E2850" s="55" t="s">
        <v>196</v>
      </c>
      <c r="F2850" s="55" t="s">
        <v>37</v>
      </c>
      <c r="G2850" s="55" t="s">
        <v>84</v>
      </c>
      <c r="H2850" s="55" t="s">
        <v>89</v>
      </c>
      <c r="I2850" s="55" t="s">
        <v>190</v>
      </c>
      <c r="J2850" s="65" t="s">
        <v>358</v>
      </c>
    </row>
    <row r="2851" spans="1:10" ht="57" x14ac:dyDescent="0.25">
      <c r="A2851" s="66">
        <v>202409566</v>
      </c>
      <c r="B2851" s="56">
        <v>45721</v>
      </c>
      <c r="C2851" s="55" t="s">
        <v>1</v>
      </c>
      <c r="D2851" s="55" t="s">
        <v>188</v>
      </c>
      <c r="E2851" s="55" t="s">
        <v>4</v>
      </c>
      <c r="F2851" s="55" t="s">
        <v>194</v>
      </c>
      <c r="G2851" s="55" t="s">
        <v>90</v>
      </c>
      <c r="H2851" s="55" t="s">
        <v>270</v>
      </c>
      <c r="I2851" s="55" t="s">
        <v>190</v>
      </c>
      <c r="J2851" s="65" t="s">
        <v>358</v>
      </c>
    </row>
    <row r="2852" spans="1:10" ht="142.5" x14ac:dyDescent="0.25">
      <c r="A2852" s="66">
        <v>202409579</v>
      </c>
      <c r="B2852" s="56">
        <v>45721</v>
      </c>
      <c r="C2852" s="55" t="s">
        <v>1</v>
      </c>
      <c r="D2852" s="55" t="s">
        <v>188</v>
      </c>
      <c r="E2852" s="55" t="s">
        <v>4</v>
      </c>
      <c r="F2852" s="55" t="s">
        <v>194</v>
      </c>
      <c r="G2852" s="55" t="s">
        <v>90</v>
      </c>
      <c r="H2852" s="55" t="s">
        <v>209</v>
      </c>
      <c r="I2852" s="55" t="s">
        <v>190</v>
      </c>
      <c r="J2852" s="65" t="s">
        <v>358</v>
      </c>
    </row>
    <row r="2853" spans="1:10" ht="57" x14ac:dyDescent="0.25">
      <c r="A2853" s="66">
        <v>202409582</v>
      </c>
      <c r="B2853" s="56">
        <v>45721</v>
      </c>
      <c r="C2853" s="55" t="s">
        <v>1</v>
      </c>
      <c r="D2853" s="55" t="s">
        <v>188</v>
      </c>
      <c r="E2853" s="55" t="s">
        <v>4</v>
      </c>
      <c r="F2853" s="55" t="s">
        <v>13</v>
      </c>
      <c r="G2853" s="55" t="s">
        <v>87</v>
      </c>
      <c r="H2853" s="55" t="s">
        <v>118</v>
      </c>
      <c r="I2853" s="55" t="s">
        <v>190</v>
      </c>
      <c r="J2853" s="65" t="s">
        <v>358</v>
      </c>
    </row>
    <row r="2854" spans="1:10" ht="57" x14ac:dyDescent="0.25">
      <c r="A2854" s="66">
        <v>202409586</v>
      </c>
      <c r="B2854" s="56">
        <v>45722</v>
      </c>
      <c r="C2854" s="55" t="s">
        <v>1</v>
      </c>
      <c r="D2854" s="55" t="s">
        <v>188</v>
      </c>
      <c r="E2854" s="55" t="s">
        <v>196</v>
      </c>
      <c r="F2854" s="55" t="s">
        <v>33</v>
      </c>
      <c r="G2854" s="55" t="s">
        <v>89</v>
      </c>
      <c r="H2854" s="55" t="s">
        <v>100</v>
      </c>
      <c r="I2854" s="55" t="s">
        <v>190</v>
      </c>
      <c r="J2854" s="65" t="s">
        <v>358</v>
      </c>
    </row>
    <row r="2855" spans="1:10" ht="28.5" x14ac:dyDescent="0.25">
      <c r="A2855" s="66">
        <v>202409587</v>
      </c>
      <c r="B2855" s="56">
        <v>45722</v>
      </c>
      <c r="C2855" s="55" t="s">
        <v>1</v>
      </c>
      <c r="D2855" s="55" t="s">
        <v>188</v>
      </c>
      <c r="E2855" s="55" t="s">
        <v>4</v>
      </c>
      <c r="F2855" s="55" t="s">
        <v>14</v>
      </c>
      <c r="G2855" s="55" t="s">
        <v>84</v>
      </c>
      <c r="H2855" s="55" t="s">
        <v>80</v>
      </c>
      <c r="I2855" s="55" t="s">
        <v>190</v>
      </c>
      <c r="J2855" s="65" t="s">
        <v>358</v>
      </c>
    </row>
    <row r="2856" spans="1:10" ht="42.75" x14ac:dyDescent="0.25">
      <c r="A2856" s="66">
        <v>202409588</v>
      </c>
      <c r="B2856" s="56">
        <v>45722</v>
      </c>
      <c r="C2856" s="55" t="s">
        <v>2</v>
      </c>
      <c r="D2856" s="55" t="s">
        <v>199</v>
      </c>
      <c r="E2856" s="55" t="s">
        <v>4</v>
      </c>
      <c r="F2856" s="55" t="s">
        <v>20</v>
      </c>
      <c r="G2856" s="55" t="s">
        <v>202</v>
      </c>
      <c r="H2856" s="55" t="s">
        <v>215</v>
      </c>
      <c r="I2856" s="55" t="s">
        <v>190</v>
      </c>
      <c r="J2856" s="65" t="s">
        <v>358</v>
      </c>
    </row>
    <row r="2857" spans="1:10" ht="42.75" x14ac:dyDescent="0.25">
      <c r="A2857" s="66">
        <v>202409589</v>
      </c>
      <c r="B2857" s="56">
        <v>45722</v>
      </c>
      <c r="C2857" s="55" t="s">
        <v>2</v>
      </c>
      <c r="D2857" s="55" t="s">
        <v>199</v>
      </c>
      <c r="E2857" s="55" t="s">
        <v>4</v>
      </c>
      <c r="F2857" s="55" t="s">
        <v>20</v>
      </c>
      <c r="G2857" s="55" t="s">
        <v>202</v>
      </c>
      <c r="H2857" s="55" t="s">
        <v>215</v>
      </c>
      <c r="I2857" s="55" t="s">
        <v>190</v>
      </c>
      <c r="J2857" s="65" t="s">
        <v>358</v>
      </c>
    </row>
    <row r="2858" spans="1:10" ht="42.75" x14ac:dyDescent="0.25">
      <c r="A2858" s="66">
        <v>202409590</v>
      </c>
      <c r="B2858" s="56">
        <v>45722</v>
      </c>
      <c r="C2858" s="55" t="s">
        <v>1</v>
      </c>
      <c r="D2858" s="55" t="s">
        <v>188</v>
      </c>
      <c r="E2858" s="55" t="s">
        <v>4</v>
      </c>
      <c r="F2858" s="55" t="s">
        <v>26</v>
      </c>
      <c r="G2858" s="55" t="s">
        <v>81</v>
      </c>
      <c r="H2858" s="55" t="s">
        <v>231</v>
      </c>
      <c r="I2858" s="55" t="s">
        <v>190</v>
      </c>
      <c r="J2858" s="65" t="s">
        <v>358</v>
      </c>
    </row>
    <row r="2859" spans="1:10" ht="28.5" x14ac:dyDescent="0.25">
      <c r="A2859" s="66">
        <v>202409593</v>
      </c>
      <c r="B2859" s="56">
        <v>45722</v>
      </c>
      <c r="C2859" s="55" t="s">
        <v>1</v>
      </c>
      <c r="D2859" s="55" t="s">
        <v>188</v>
      </c>
      <c r="E2859" s="55" t="s">
        <v>4</v>
      </c>
      <c r="F2859" s="55" t="s">
        <v>29</v>
      </c>
      <c r="G2859" s="55" t="s">
        <v>95</v>
      </c>
      <c r="H2859" s="55" t="s">
        <v>118</v>
      </c>
      <c r="I2859" s="55" t="s">
        <v>190</v>
      </c>
      <c r="J2859" s="65" t="s">
        <v>358</v>
      </c>
    </row>
    <row r="2860" spans="1:10" ht="142.5" x14ac:dyDescent="0.25">
      <c r="A2860" s="66">
        <v>202409595</v>
      </c>
      <c r="B2860" s="56">
        <v>45722</v>
      </c>
      <c r="C2860" s="55" t="s">
        <v>1</v>
      </c>
      <c r="D2860" s="55" t="s">
        <v>188</v>
      </c>
      <c r="E2860" s="55" t="s">
        <v>39</v>
      </c>
      <c r="F2860" s="55" t="s">
        <v>73</v>
      </c>
      <c r="G2860" s="55" t="s">
        <v>90</v>
      </c>
      <c r="H2860" s="55" t="s">
        <v>209</v>
      </c>
      <c r="I2860" s="55" t="s">
        <v>190</v>
      </c>
      <c r="J2860" s="65" t="s">
        <v>358</v>
      </c>
    </row>
    <row r="2861" spans="1:10" ht="57" x14ac:dyDescent="0.25">
      <c r="A2861" s="66">
        <v>202409596</v>
      </c>
      <c r="B2861" s="56">
        <v>45722</v>
      </c>
      <c r="C2861" s="55" t="s">
        <v>1</v>
      </c>
      <c r="D2861" s="55" t="s">
        <v>188</v>
      </c>
      <c r="E2861" s="55" t="s">
        <v>4</v>
      </c>
      <c r="F2861" s="55" t="s">
        <v>25</v>
      </c>
      <c r="G2861" s="55" t="s">
        <v>80</v>
      </c>
      <c r="H2861" s="55" t="s">
        <v>124</v>
      </c>
      <c r="I2861" s="55" t="s">
        <v>190</v>
      </c>
      <c r="J2861" s="65" t="s">
        <v>358</v>
      </c>
    </row>
    <row r="2862" spans="1:10" ht="71.25" x14ac:dyDescent="0.25">
      <c r="A2862" s="66">
        <v>202409599</v>
      </c>
      <c r="B2862" s="56">
        <v>45722</v>
      </c>
      <c r="C2862" s="55" t="s">
        <v>1</v>
      </c>
      <c r="D2862" s="55" t="s">
        <v>188</v>
      </c>
      <c r="E2862" s="55" t="s">
        <v>4</v>
      </c>
      <c r="F2862" s="55" t="s">
        <v>15</v>
      </c>
      <c r="G2862" s="55" t="s">
        <v>92</v>
      </c>
      <c r="H2862" s="55" t="s">
        <v>210</v>
      </c>
      <c r="I2862" s="55" t="s">
        <v>190</v>
      </c>
      <c r="J2862" s="65" t="s">
        <v>358</v>
      </c>
    </row>
    <row r="2863" spans="1:10" ht="57" x14ac:dyDescent="0.25">
      <c r="A2863" s="66">
        <v>202409606</v>
      </c>
      <c r="B2863" s="56">
        <v>45722.620825960701</v>
      </c>
      <c r="C2863" s="55" t="s">
        <v>1</v>
      </c>
      <c r="D2863" s="55" t="s">
        <v>188</v>
      </c>
      <c r="E2863" s="55" t="s">
        <v>39</v>
      </c>
      <c r="F2863" s="55" t="s">
        <v>53</v>
      </c>
      <c r="G2863" s="55" t="s">
        <v>90</v>
      </c>
      <c r="H2863" s="55" t="s">
        <v>195</v>
      </c>
      <c r="I2863" s="55" t="s">
        <v>190</v>
      </c>
      <c r="J2863" s="65" t="s">
        <v>358</v>
      </c>
    </row>
    <row r="2864" spans="1:10" ht="57" x14ac:dyDescent="0.25">
      <c r="A2864" s="66">
        <v>202409608</v>
      </c>
      <c r="B2864" s="56">
        <v>45722.660339733797</v>
      </c>
      <c r="C2864" s="55" t="s">
        <v>1</v>
      </c>
      <c r="D2864" s="55" t="s">
        <v>188</v>
      </c>
      <c r="E2864" s="55" t="s">
        <v>4</v>
      </c>
      <c r="F2864" s="55" t="s">
        <v>22</v>
      </c>
      <c r="G2864" s="55" t="s">
        <v>90</v>
      </c>
      <c r="H2864" s="55" t="s">
        <v>270</v>
      </c>
      <c r="I2864" s="55" t="s">
        <v>190</v>
      </c>
      <c r="J2864" s="65" t="s">
        <v>358</v>
      </c>
    </row>
    <row r="2865" spans="1:10" ht="142.5" x14ac:dyDescent="0.25">
      <c r="A2865" s="66">
        <v>202409609</v>
      </c>
      <c r="B2865" s="56">
        <v>45722</v>
      </c>
      <c r="C2865" s="55" t="s">
        <v>1</v>
      </c>
      <c r="D2865" s="55" t="s">
        <v>188</v>
      </c>
      <c r="E2865" s="55" t="s">
        <v>39</v>
      </c>
      <c r="F2865" s="55" t="s">
        <v>75</v>
      </c>
      <c r="G2865" s="55" t="s">
        <v>90</v>
      </c>
      <c r="H2865" s="55" t="s">
        <v>209</v>
      </c>
      <c r="I2865" s="55" t="s">
        <v>190</v>
      </c>
      <c r="J2865" s="65" t="s">
        <v>358</v>
      </c>
    </row>
    <row r="2866" spans="1:10" ht="42.75" x14ac:dyDescent="0.25">
      <c r="A2866" s="66">
        <v>202409613</v>
      </c>
      <c r="B2866" s="56">
        <v>45722</v>
      </c>
      <c r="C2866" s="55" t="s">
        <v>2</v>
      </c>
      <c r="D2866" s="55" t="s">
        <v>199</v>
      </c>
      <c r="E2866" s="55" t="s">
        <v>200</v>
      </c>
      <c r="F2866" s="55" t="s">
        <v>372</v>
      </c>
      <c r="G2866" s="55" t="s">
        <v>202</v>
      </c>
      <c r="H2866" s="55" t="s">
        <v>215</v>
      </c>
      <c r="I2866" s="55" t="s">
        <v>190</v>
      </c>
      <c r="J2866" s="65" t="s">
        <v>358</v>
      </c>
    </row>
    <row r="2867" spans="1:10" ht="42.75" x14ac:dyDescent="0.25">
      <c r="A2867" s="66">
        <v>202409614</v>
      </c>
      <c r="B2867" s="56">
        <v>45722</v>
      </c>
      <c r="C2867" s="55" t="s">
        <v>2</v>
      </c>
      <c r="D2867" s="55" t="s">
        <v>199</v>
      </c>
      <c r="E2867" s="55" t="s">
        <v>200</v>
      </c>
      <c r="F2867" s="55" t="s">
        <v>372</v>
      </c>
      <c r="G2867" s="55" t="s">
        <v>202</v>
      </c>
      <c r="H2867" s="55" t="s">
        <v>215</v>
      </c>
      <c r="I2867" s="55" t="s">
        <v>190</v>
      </c>
      <c r="J2867" s="65" t="s">
        <v>358</v>
      </c>
    </row>
    <row r="2868" spans="1:10" ht="57" x14ac:dyDescent="0.25">
      <c r="A2868" s="66">
        <v>202409620</v>
      </c>
      <c r="B2868" s="56">
        <v>45723</v>
      </c>
      <c r="C2868" s="55" t="s">
        <v>1</v>
      </c>
      <c r="D2868" s="55" t="s">
        <v>188</v>
      </c>
      <c r="E2868" s="55" t="s">
        <v>39</v>
      </c>
      <c r="F2868" s="55" t="s">
        <v>45</v>
      </c>
      <c r="G2868" s="55" t="s">
        <v>95</v>
      </c>
      <c r="H2868" s="55" t="s">
        <v>225</v>
      </c>
      <c r="I2868" s="55" t="s">
        <v>190</v>
      </c>
      <c r="J2868" s="65" t="s">
        <v>358</v>
      </c>
    </row>
    <row r="2869" spans="1:10" ht="42.75" x14ac:dyDescent="0.25">
      <c r="A2869" s="66">
        <v>202409627</v>
      </c>
      <c r="B2869" s="56">
        <v>45723</v>
      </c>
      <c r="C2869" s="55" t="s">
        <v>1</v>
      </c>
      <c r="D2869" s="55" t="s">
        <v>188</v>
      </c>
      <c r="E2869" s="55" t="s">
        <v>196</v>
      </c>
      <c r="F2869" s="55" t="s">
        <v>36</v>
      </c>
      <c r="G2869" s="55" t="s">
        <v>89</v>
      </c>
      <c r="H2869" s="55" t="s">
        <v>118</v>
      </c>
      <c r="I2869" s="55" t="s">
        <v>190</v>
      </c>
      <c r="J2869" s="65" t="s">
        <v>358</v>
      </c>
    </row>
    <row r="2870" spans="1:10" ht="28.5" x14ac:dyDescent="0.25">
      <c r="A2870" s="66">
        <v>202409628</v>
      </c>
      <c r="B2870" s="56">
        <v>45723.474266203702</v>
      </c>
      <c r="C2870" s="55" t="s">
        <v>1</v>
      </c>
      <c r="D2870" s="55" t="s">
        <v>188</v>
      </c>
      <c r="E2870" s="55" t="s">
        <v>4</v>
      </c>
      <c r="F2870" s="55" t="s">
        <v>17</v>
      </c>
      <c r="G2870" s="55" t="s">
        <v>84</v>
      </c>
      <c r="H2870" s="55" t="s">
        <v>90</v>
      </c>
      <c r="I2870" s="55" t="s">
        <v>190</v>
      </c>
      <c r="J2870" s="65" t="s">
        <v>358</v>
      </c>
    </row>
    <row r="2871" spans="1:10" ht="142.5" x14ac:dyDescent="0.25">
      <c r="A2871" s="66">
        <v>202409632</v>
      </c>
      <c r="B2871" s="56">
        <v>45723.545920949102</v>
      </c>
      <c r="C2871" s="55" t="s">
        <v>1</v>
      </c>
      <c r="D2871" s="55" t="s">
        <v>188</v>
      </c>
      <c r="E2871" s="55" t="s">
        <v>4</v>
      </c>
      <c r="F2871" s="55" t="s">
        <v>194</v>
      </c>
      <c r="G2871" s="55" t="s">
        <v>90</v>
      </c>
      <c r="H2871" s="55" t="s">
        <v>209</v>
      </c>
      <c r="I2871" s="55" t="s">
        <v>190</v>
      </c>
      <c r="J2871" s="65" t="s">
        <v>358</v>
      </c>
    </row>
    <row r="2872" spans="1:10" ht="42.75" x14ac:dyDescent="0.25">
      <c r="A2872" s="66">
        <v>202409637</v>
      </c>
      <c r="B2872" s="56">
        <v>45723</v>
      </c>
      <c r="C2872" s="55" t="s">
        <v>1</v>
      </c>
      <c r="D2872" s="55" t="s">
        <v>188</v>
      </c>
      <c r="E2872" s="55" t="s">
        <v>196</v>
      </c>
      <c r="F2872" s="55" t="s">
        <v>34</v>
      </c>
      <c r="G2872" s="55" t="s">
        <v>89</v>
      </c>
      <c r="H2872" s="55" t="s">
        <v>103</v>
      </c>
      <c r="I2872" s="55" t="s">
        <v>190</v>
      </c>
      <c r="J2872" s="65" t="s">
        <v>358</v>
      </c>
    </row>
    <row r="2873" spans="1:10" ht="42.75" x14ac:dyDescent="0.25">
      <c r="A2873" s="66">
        <v>202409645</v>
      </c>
      <c r="B2873" s="56">
        <v>45722</v>
      </c>
      <c r="C2873" s="55" t="s">
        <v>1</v>
      </c>
      <c r="D2873" s="55" t="s">
        <v>188</v>
      </c>
      <c r="E2873" s="55" t="s">
        <v>4</v>
      </c>
      <c r="F2873" s="55" t="s">
        <v>10</v>
      </c>
      <c r="G2873" s="55" t="s">
        <v>84</v>
      </c>
      <c r="H2873" s="55" t="s">
        <v>211</v>
      </c>
      <c r="I2873" s="55" t="s">
        <v>190</v>
      </c>
      <c r="J2873" s="65" t="s">
        <v>358</v>
      </c>
    </row>
    <row r="2874" spans="1:10" ht="28.5" x14ac:dyDescent="0.25">
      <c r="A2874" s="66">
        <v>202409648</v>
      </c>
      <c r="B2874" s="56">
        <v>45722</v>
      </c>
      <c r="C2874" s="55" t="s">
        <v>1</v>
      </c>
      <c r="D2874" s="55" t="s">
        <v>188</v>
      </c>
      <c r="E2874" s="55" t="s">
        <v>4</v>
      </c>
      <c r="F2874" s="55" t="s">
        <v>194</v>
      </c>
      <c r="G2874" s="55" t="s">
        <v>93</v>
      </c>
      <c r="H2874" s="55" t="s">
        <v>248</v>
      </c>
      <c r="I2874" s="55" t="s">
        <v>190</v>
      </c>
      <c r="J2874" s="65" t="s">
        <v>358</v>
      </c>
    </row>
    <row r="2875" spans="1:10" ht="42.75" x14ac:dyDescent="0.25">
      <c r="A2875" s="66">
        <v>202409650</v>
      </c>
      <c r="B2875" s="56">
        <v>45726</v>
      </c>
      <c r="C2875" s="55" t="s">
        <v>1</v>
      </c>
      <c r="D2875" s="55" t="s">
        <v>188</v>
      </c>
      <c r="E2875" s="55" t="s">
        <v>4</v>
      </c>
      <c r="F2875" s="55" t="s">
        <v>194</v>
      </c>
      <c r="G2875" s="55" t="s">
        <v>92</v>
      </c>
      <c r="H2875" s="55" t="s">
        <v>212</v>
      </c>
      <c r="I2875" s="55" t="s">
        <v>190</v>
      </c>
      <c r="J2875" s="65" t="s">
        <v>358</v>
      </c>
    </row>
    <row r="2876" spans="1:10" ht="57" x14ac:dyDescent="0.25">
      <c r="A2876" s="66">
        <v>202409652</v>
      </c>
      <c r="B2876" s="56">
        <v>45723</v>
      </c>
      <c r="C2876" s="55" t="s">
        <v>1</v>
      </c>
      <c r="D2876" s="55" t="s">
        <v>188</v>
      </c>
      <c r="E2876" s="55" t="s">
        <v>196</v>
      </c>
      <c r="F2876" s="55" t="s">
        <v>32</v>
      </c>
      <c r="G2876" s="55" t="s">
        <v>95</v>
      </c>
      <c r="H2876" s="55" t="s">
        <v>111</v>
      </c>
      <c r="I2876" s="55" t="s">
        <v>190</v>
      </c>
      <c r="J2876" s="65" t="s">
        <v>358</v>
      </c>
    </row>
    <row r="2877" spans="1:10" ht="142.5" x14ac:dyDescent="0.25">
      <c r="A2877" s="66">
        <v>202409655</v>
      </c>
      <c r="B2877" s="56">
        <v>45723</v>
      </c>
      <c r="C2877" s="55" t="s">
        <v>1</v>
      </c>
      <c r="D2877" s="55" t="s">
        <v>188</v>
      </c>
      <c r="E2877" s="55" t="s">
        <v>39</v>
      </c>
      <c r="F2877" s="55" t="s">
        <v>73</v>
      </c>
      <c r="G2877" s="55" t="s">
        <v>90</v>
      </c>
      <c r="H2877" s="55" t="s">
        <v>209</v>
      </c>
      <c r="I2877" s="55" t="s">
        <v>190</v>
      </c>
      <c r="J2877" s="65" t="s">
        <v>358</v>
      </c>
    </row>
    <row r="2878" spans="1:10" ht="57" x14ac:dyDescent="0.25">
      <c r="A2878" s="66">
        <v>202409663</v>
      </c>
      <c r="B2878" s="56">
        <v>45723</v>
      </c>
      <c r="C2878" s="55" t="s">
        <v>1</v>
      </c>
      <c r="D2878" s="55" t="s">
        <v>188</v>
      </c>
      <c r="E2878" s="55" t="s">
        <v>39</v>
      </c>
      <c r="F2878" s="55" t="s">
        <v>47</v>
      </c>
      <c r="G2878" s="55" t="s">
        <v>90</v>
      </c>
      <c r="H2878" s="55" t="s">
        <v>270</v>
      </c>
      <c r="I2878" s="55" t="s">
        <v>190</v>
      </c>
      <c r="J2878" s="65" t="s">
        <v>358</v>
      </c>
    </row>
    <row r="2879" spans="1:10" ht="42.75" x14ac:dyDescent="0.25">
      <c r="A2879" s="66">
        <v>202409670</v>
      </c>
      <c r="B2879" s="56">
        <v>45726</v>
      </c>
      <c r="C2879" s="55" t="s">
        <v>1</v>
      </c>
      <c r="D2879" s="55" t="s">
        <v>188</v>
      </c>
      <c r="E2879" s="55" t="s">
        <v>196</v>
      </c>
      <c r="F2879" s="55" t="s">
        <v>34</v>
      </c>
      <c r="G2879" s="55" t="s">
        <v>89</v>
      </c>
      <c r="H2879" s="55" t="s">
        <v>103</v>
      </c>
      <c r="I2879" s="55" t="s">
        <v>190</v>
      </c>
      <c r="J2879" s="65" t="s">
        <v>358</v>
      </c>
    </row>
    <row r="2880" spans="1:10" ht="42.75" x14ac:dyDescent="0.25">
      <c r="A2880" s="66">
        <v>202409677</v>
      </c>
      <c r="B2880" s="56">
        <v>45726.454658796298</v>
      </c>
      <c r="C2880" s="55" t="s">
        <v>1</v>
      </c>
      <c r="D2880" s="55" t="s">
        <v>188</v>
      </c>
      <c r="E2880" s="55" t="s">
        <v>196</v>
      </c>
      <c r="F2880" s="55" t="s">
        <v>36</v>
      </c>
      <c r="G2880" s="55" t="s">
        <v>89</v>
      </c>
      <c r="H2880" s="55" t="s">
        <v>123</v>
      </c>
      <c r="I2880" s="55" t="s">
        <v>190</v>
      </c>
      <c r="J2880" s="65" t="s">
        <v>358</v>
      </c>
    </row>
    <row r="2881" spans="1:10" ht="42.75" x14ac:dyDescent="0.25">
      <c r="A2881" s="66">
        <v>202409680</v>
      </c>
      <c r="B2881" s="56">
        <v>45726</v>
      </c>
      <c r="C2881" s="55" t="s">
        <v>2</v>
      </c>
      <c r="D2881" s="55" t="s">
        <v>199</v>
      </c>
      <c r="E2881" s="55" t="s">
        <v>200</v>
      </c>
      <c r="F2881" s="55" t="s">
        <v>373</v>
      </c>
      <c r="G2881" s="55" t="s">
        <v>202</v>
      </c>
      <c r="H2881" s="55" t="s">
        <v>215</v>
      </c>
      <c r="I2881" s="55" t="s">
        <v>190</v>
      </c>
      <c r="J2881" s="65" t="s">
        <v>358</v>
      </c>
    </row>
    <row r="2882" spans="1:10" ht="28.5" x14ac:dyDescent="0.25">
      <c r="A2882" s="66">
        <v>202409683</v>
      </c>
      <c r="B2882" s="56">
        <v>45726.5269408565</v>
      </c>
      <c r="C2882" s="55" t="s">
        <v>1</v>
      </c>
      <c r="D2882" s="55" t="s">
        <v>188</v>
      </c>
      <c r="E2882" s="55" t="s">
        <v>4</v>
      </c>
      <c r="F2882" s="55" t="s">
        <v>23</v>
      </c>
      <c r="G2882" s="55" t="s">
        <v>90</v>
      </c>
      <c r="H2882" s="55" t="s">
        <v>204</v>
      </c>
      <c r="I2882" s="55" t="s">
        <v>190</v>
      </c>
      <c r="J2882" s="65" t="s">
        <v>358</v>
      </c>
    </row>
    <row r="2883" spans="1:10" ht="71.25" x14ac:dyDescent="0.25">
      <c r="A2883" s="66">
        <v>202409686</v>
      </c>
      <c r="B2883" s="56">
        <v>45726.550451041701</v>
      </c>
      <c r="C2883" s="55" t="s">
        <v>1</v>
      </c>
      <c r="D2883" s="55" t="s">
        <v>188</v>
      </c>
      <c r="E2883" s="55" t="s">
        <v>4</v>
      </c>
      <c r="F2883" s="55" t="s">
        <v>194</v>
      </c>
      <c r="G2883" s="55" t="s">
        <v>87</v>
      </c>
      <c r="H2883" s="55" t="s">
        <v>219</v>
      </c>
      <c r="I2883" s="55" t="s">
        <v>190</v>
      </c>
      <c r="J2883" s="65" t="s">
        <v>358</v>
      </c>
    </row>
    <row r="2884" spans="1:10" ht="42.75" x14ac:dyDescent="0.25">
      <c r="A2884" s="66">
        <v>202409694</v>
      </c>
      <c r="B2884" s="56">
        <v>45723</v>
      </c>
      <c r="C2884" s="55" t="s">
        <v>1</v>
      </c>
      <c r="D2884" s="55" t="s">
        <v>188</v>
      </c>
      <c r="E2884" s="55" t="s">
        <v>196</v>
      </c>
      <c r="F2884" s="55" t="s">
        <v>33</v>
      </c>
      <c r="G2884" s="55" t="s">
        <v>89</v>
      </c>
      <c r="H2884" s="55" t="s">
        <v>103</v>
      </c>
      <c r="I2884" s="55" t="s">
        <v>190</v>
      </c>
      <c r="J2884" s="65" t="s">
        <v>358</v>
      </c>
    </row>
    <row r="2885" spans="1:10" ht="42.75" x14ac:dyDescent="0.25">
      <c r="A2885" s="66">
        <v>202409695</v>
      </c>
      <c r="B2885" s="56">
        <v>45726</v>
      </c>
      <c r="C2885" s="55" t="s">
        <v>1</v>
      </c>
      <c r="D2885" s="55" t="s">
        <v>188</v>
      </c>
      <c r="E2885" s="55" t="s">
        <v>4</v>
      </c>
      <c r="F2885" s="55" t="s">
        <v>21</v>
      </c>
      <c r="G2885" s="55" t="s">
        <v>84</v>
      </c>
      <c r="H2885" s="55" t="s">
        <v>92</v>
      </c>
      <c r="I2885" s="55" t="s">
        <v>190</v>
      </c>
      <c r="J2885" s="65" t="s">
        <v>358</v>
      </c>
    </row>
    <row r="2886" spans="1:10" ht="42.75" x14ac:dyDescent="0.25">
      <c r="A2886" s="66">
        <v>202409696</v>
      </c>
      <c r="B2886" s="56">
        <v>45726</v>
      </c>
      <c r="C2886" s="55" t="s">
        <v>1</v>
      </c>
      <c r="D2886" s="55" t="s">
        <v>188</v>
      </c>
      <c r="E2886" s="55" t="s">
        <v>196</v>
      </c>
      <c r="F2886" s="55" t="s">
        <v>36</v>
      </c>
      <c r="G2886" s="55" t="s">
        <v>89</v>
      </c>
      <c r="H2886" s="55" t="s">
        <v>98</v>
      </c>
      <c r="I2886" s="55" t="s">
        <v>190</v>
      </c>
      <c r="J2886" s="65" t="s">
        <v>358</v>
      </c>
    </row>
    <row r="2887" spans="1:10" ht="28.5" x14ac:dyDescent="0.25">
      <c r="A2887" s="66">
        <v>202409699</v>
      </c>
      <c r="B2887" s="56">
        <v>45726.635894710598</v>
      </c>
      <c r="C2887" s="55" t="s">
        <v>1</v>
      </c>
      <c r="D2887" s="55" t="s">
        <v>188</v>
      </c>
      <c r="E2887" s="55" t="s">
        <v>4</v>
      </c>
      <c r="F2887" s="55" t="s">
        <v>194</v>
      </c>
      <c r="G2887" s="55" t="s">
        <v>84</v>
      </c>
      <c r="H2887" s="55" t="s">
        <v>95</v>
      </c>
      <c r="I2887" s="55" t="s">
        <v>190</v>
      </c>
      <c r="J2887" s="65" t="s">
        <v>358</v>
      </c>
    </row>
    <row r="2888" spans="1:10" ht="42.75" x14ac:dyDescent="0.25">
      <c r="A2888" s="66">
        <v>202409704</v>
      </c>
      <c r="B2888" s="56">
        <v>45726.657314849501</v>
      </c>
      <c r="C2888" s="55" t="s">
        <v>1</v>
      </c>
      <c r="D2888" s="55" t="s">
        <v>188</v>
      </c>
      <c r="E2888" s="55" t="s">
        <v>196</v>
      </c>
      <c r="F2888" s="55" t="s">
        <v>33</v>
      </c>
      <c r="G2888" s="55" t="s">
        <v>89</v>
      </c>
      <c r="H2888" s="55" t="s">
        <v>103</v>
      </c>
      <c r="I2888" s="55" t="s">
        <v>190</v>
      </c>
      <c r="J2888" s="65" t="s">
        <v>358</v>
      </c>
    </row>
    <row r="2889" spans="1:10" ht="42.75" x14ac:dyDescent="0.25">
      <c r="A2889" s="66">
        <v>202409705</v>
      </c>
      <c r="B2889" s="56">
        <v>45726</v>
      </c>
      <c r="C2889" s="55" t="s">
        <v>2</v>
      </c>
      <c r="D2889" s="55" t="s">
        <v>199</v>
      </c>
      <c r="E2889" s="55" t="s">
        <v>4</v>
      </c>
      <c r="F2889" s="55" t="s">
        <v>26</v>
      </c>
      <c r="G2889" s="55" t="s">
        <v>202</v>
      </c>
      <c r="H2889" s="55" t="s">
        <v>215</v>
      </c>
      <c r="I2889" s="55" t="s">
        <v>190</v>
      </c>
      <c r="J2889" s="65" t="s">
        <v>358</v>
      </c>
    </row>
    <row r="2890" spans="1:10" ht="42.75" x14ac:dyDescent="0.25">
      <c r="A2890" s="66">
        <v>202409708</v>
      </c>
      <c r="B2890" s="56">
        <v>45726</v>
      </c>
      <c r="C2890" s="55" t="s">
        <v>2</v>
      </c>
      <c r="D2890" s="55" t="s">
        <v>199</v>
      </c>
      <c r="E2890" s="55" t="s">
        <v>200</v>
      </c>
      <c r="F2890" s="55" t="s">
        <v>357</v>
      </c>
      <c r="G2890" s="55" t="s">
        <v>202</v>
      </c>
      <c r="H2890" s="55" t="s">
        <v>215</v>
      </c>
      <c r="I2890" s="55" t="s">
        <v>190</v>
      </c>
      <c r="J2890" s="65" t="s">
        <v>358</v>
      </c>
    </row>
    <row r="2891" spans="1:10" ht="42.75" x14ac:dyDescent="0.25">
      <c r="A2891" s="66">
        <v>202409713</v>
      </c>
      <c r="B2891" s="56">
        <v>45727</v>
      </c>
      <c r="C2891" s="55" t="s">
        <v>1</v>
      </c>
      <c r="D2891" s="55" t="s">
        <v>188</v>
      </c>
      <c r="E2891" s="55" t="s">
        <v>196</v>
      </c>
      <c r="F2891" s="55" t="s">
        <v>34</v>
      </c>
      <c r="G2891" s="55" t="s">
        <v>89</v>
      </c>
      <c r="H2891" s="55" t="s">
        <v>98</v>
      </c>
      <c r="I2891" s="55" t="s">
        <v>190</v>
      </c>
      <c r="J2891" s="65" t="s">
        <v>358</v>
      </c>
    </row>
    <row r="2892" spans="1:10" ht="42.75" x14ac:dyDescent="0.25">
      <c r="A2892" s="66">
        <v>202409716</v>
      </c>
      <c r="B2892" s="56">
        <v>45726</v>
      </c>
      <c r="C2892" s="55" t="s">
        <v>1</v>
      </c>
      <c r="D2892" s="55" t="s">
        <v>188</v>
      </c>
      <c r="E2892" s="55" t="s">
        <v>4</v>
      </c>
      <c r="F2892" s="55" t="s">
        <v>23</v>
      </c>
      <c r="G2892" s="55" t="s">
        <v>84</v>
      </c>
      <c r="H2892" s="55" t="s">
        <v>211</v>
      </c>
      <c r="I2892" s="55" t="s">
        <v>190</v>
      </c>
      <c r="J2892" s="65" t="s">
        <v>358</v>
      </c>
    </row>
    <row r="2893" spans="1:10" ht="42.75" x14ac:dyDescent="0.25">
      <c r="A2893" s="66">
        <v>202409723</v>
      </c>
      <c r="B2893" s="56">
        <v>45727</v>
      </c>
      <c r="C2893" s="55" t="s">
        <v>2</v>
      </c>
      <c r="D2893" s="55" t="s">
        <v>199</v>
      </c>
      <c r="E2893" s="55" t="s">
        <v>200</v>
      </c>
      <c r="F2893" s="55" t="s">
        <v>374</v>
      </c>
      <c r="G2893" s="55" t="s">
        <v>202</v>
      </c>
      <c r="H2893" s="55" t="s">
        <v>215</v>
      </c>
      <c r="I2893" s="55" t="s">
        <v>190</v>
      </c>
      <c r="J2893" s="65" t="s">
        <v>358</v>
      </c>
    </row>
    <row r="2894" spans="1:10" ht="57" x14ac:dyDescent="0.25">
      <c r="A2894" s="66">
        <v>202409724</v>
      </c>
      <c r="B2894" s="56">
        <v>45727.0221171296</v>
      </c>
      <c r="C2894" s="55" t="s">
        <v>1</v>
      </c>
      <c r="D2894" s="55" t="s">
        <v>188</v>
      </c>
      <c r="E2894" s="55" t="s">
        <v>196</v>
      </c>
      <c r="F2894" s="55" t="s">
        <v>35</v>
      </c>
      <c r="G2894" s="55" t="s">
        <v>89</v>
      </c>
      <c r="H2894" s="55" t="s">
        <v>103</v>
      </c>
      <c r="I2894" s="55" t="s">
        <v>190</v>
      </c>
      <c r="J2894" s="65" t="s">
        <v>358</v>
      </c>
    </row>
    <row r="2895" spans="1:10" ht="42.75" x14ac:dyDescent="0.25">
      <c r="A2895" s="66">
        <v>202409726</v>
      </c>
      <c r="B2895" s="56">
        <v>45727.3488236458</v>
      </c>
      <c r="C2895" s="55" t="s">
        <v>1</v>
      </c>
      <c r="D2895" s="55" t="s">
        <v>188</v>
      </c>
      <c r="E2895" s="55" t="s">
        <v>4</v>
      </c>
      <c r="F2895" s="55" t="s">
        <v>13</v>
      </c>
      <c r="G2895" s="55" t="s">
        <v>92</v>
      </c>
      <c r="H2895" s="55" t="s">
        <v>212</v>
      </c>
      <c r="I2895" s="55" t="s">
        <v>190</v>
      </c>
      <c r="J2895" s="65" t="s">
        <v>358</v>
      </c>
    </row>
    <row r="2896" spans="1:10" ht="42.75" x14ac:dyDescent="0.25">
      <c r="A2896" s="66">
        <v>202409734</v>
      </c>
      <c r="B2896" s="56">
        <v>45727.409620752303</v>
      </c>
      <c r="C2896" s="55" t="s">
        <v>1</v>
      </c>
      <c r="D2896" s="55" t="s">
        <v>188</v>
      </c>
      <c r="E2896" s="55" t="s">
        <v>196</v>
      </c>
      <c r="F2896" s="55" t="s">
        <v>34</v>
      </c>
      <c r="G2896" s="55" t="s">
        <v>89</v>
      </c>
      <c r="H2896" s="55" t="s">
        <v>98</v>
      </c>
      <c r="I2896" s="55" t="s">
        <v>190</v>
      </c>
      <c r="J2896" s="65" t="s">
        <v>358</v>
      </c>
    </row>
    <row r="2897" spans="1:10" ht="42.75" x14ac:dyDescent="0.25">
      <c r="A2897" s="66">
        <v>202409735</v>
      </c>
      <c r="B2897" s="56">
        <v>45727.426155902802</v>
      </c>
      <c r="C2897" s="55" t="s">
        <v>1</v>
      </c>
      <c r="D2897" s="55" t="s">
        <v>188</v>
      </c>
      <c r="E2897" s="55" t="s">
        <v>4</v>
      </c>
      <c r="F2897" s="55" t="s">
        <v>12</v>
      </c>
      <c r="G2897" s="55" t="s">
        <v>82</v>
      </c>
      <c r="H2897" s="55" t="s">
        <v>118</v>
      </c>
      <c r="I2897" s="55" t="s">
        <v>190</v>
      </c>
      <c r="J2897" s="65" t="s">
        <v>358</v>
      </c>
    </row>
    <row r="2898" spans="1:10" ht="57" x14ac:dyDescent="0.25">
      <c r="A2898" s="66">
        <v>202409740</v>
      </c>
      <c r="B2898" s="56">
        <v>45727.465009027801</v>
      </c>
      <c r="C2898" s="55" t="s">
        <v>1</v>
      </c>
      <c r="D2898" s="55" t="s">
        <v>188</v>
      </c>
      <c r="E2898" s="55" t="s">
        <v>39</v>
      </c>
      <c r="F2898" s="55" t="s">
        <v>50</v>
      </c>
      <c r="G2898" s="55" t="s">
        <v>90</v>
      </c>
      <c r="H2898" s="55" t="s">
        <v>195</v>
      </c>
      <c r="I2898" s="55" t="s">
        <v>190</v>
      </c>
      <c r="J2898" s="65" t="s">
        <v>358</v>
      </c>
    </row>
    <row r="2899" spans="1:10" ht="71.25" x14ac:dyDescent="0.25">
      <c r="A2899" s="66">
        <v>202409747</v>
      </c>
      <c r="B2899" s="56">
        <v>45727.512877314803</v>
      </c>
      <c r="C2899" s="55" t="s">
        <v>1</v>
      </c>
      <c r="D2899" s="55" t="s">
        <v>188</v>
      </c>
      <c r="E2899" s="55" t="s">
        <v>4</v>
      </c>
      <c r="F2899" s="55" t="s">
        <v>16</v>
      </c>
      <c r="G2899" s="55" t="s">
        <v>87</v>
      </c>
      <c r="H2899" s="55" t="s">
        <v>219</v>
      </c>
      <c r="I2899" s="55" t="s">
        <v>190</v>
      </c>
      <c r="J2899" s="65" t="s">
        <v>358</v>
      </c>
    </row>
    <row r="2900" spans="1:10" ht="57" x14ac:dyDescent="0.25">
      <c r="A2900" s="66">
        <v>202409750</v>
      </c>
      <c r="B2900" s="56">
        <v>45727.531282060198</v>
      </c>
      <c r="C2900" s="55" t="s">
        <v>1</v>
      </c>
      <c r="D2900" s="55" t="s">
        <v>188</v>
      </c>
      <c r="E2900" s="55" t="s">
        <v>200</v>
      </c>
      <c r="F2900" s="55" t="s">
        <v>375</v>
      </c>
      <c r="G2900" s="55" t="s">
        <v>84</v>
      </c>
      <c r="H2900" s="55" t="s">
        <v>268</v>
      </c>
      <c r="I2900" s="55" t="s">
        <v>190</v>
      </c>
      <c r="J2900" s="65" t="s">
        <v>358</v>
      </c>
    </row>
    <row r="2901" spans="1:10" ht="57" x14ac:dyDescent="0.25">
      <c r="A2901" s="66">
        <v>202409753</v>
      </c>
      <c r="B2901" s="56">
        <v>45727.599388692099</v>
      </c>
      <c r="C2901" s="55" t="s">
        <v>1</v>
      </c>
      <c r="D2901" s="55" t="s">
        <v>188</v>
      </c>
      <c r="E2901" s="55" t="s">
        <v>39</v>
      </c>
      <c r="F2901" s="55" t="s">
        <v>73</v>
      </c>
      <c r="G2901" s="55" t="s">
        <v>90</v>
      </c>
      <c r="H2901" s="55" t="s">
        <v>195</v>
      </c>
      <c r="I2901" s="55" t="s">
        <v>190</v>
      </c>
      <c r="J2901" s="65" t="s">
        <v>358</v>
      </c>
    </row>
    <row r="2902" spans="1:10" ht="142.5" x14ac:dyDescent="0.25">
      <c r="A2902" s="66">
        <v>202409763</v>
      </c>
      <c r="B2902" s="56">
        <v>45727</v>
      </c>
      <c r="C2902" s="55" t="s">
        <v>1</v>
      </c>
      <c r="D2902" s="55" t="s">
        <v>188</v>
      </c>
      <c r="E2902" s="55" t="s">
        <v>39</v>
      </c>
      <c r="F2902" s="55" t="s">
        <v>74</v>
      </c>
      <c r="G2902" s="55" t="s">
        <v>90</v>
      </c>
      <c r="H2902" s="55" t="s">
        <v>209</v>
      </c>
      <c r="I2902" s="55" t="s">
        <v>190</v>
      </c>
      <c r="J2902" s="65" t="s">
        <v>358</v>
      </c>
    </row>
    <row r="2903" spans="1:10" ht="57" x14ac:dyDescent="0.25">
      <c r="A2903" s="66">
        <v>202409766</v>
      </c>
      <c r="B2903" s="56">
        <v>45727</v>
      </c>
      <c r="C2903" s="55" t="s">
        <v>1</v>
      </c>
      <c r="D2903" s="55" t="s">
        <v>188</v>
      </c>
      <c r="E2903" s="55" t="s">
        <v>4</v>
      </c>
      <c r="F2903" s="55" t="s">
        <v>9</v>
      </c>
      <c r="G2903" s="55" t="s">
        <v>87</v>
      </c>
      <c r="H2903" s="55" t="s">
        <v>118</v>
      </c>
      <c r="I2903" s="55" t="s">
        <v>190</v>
      </c>
      <c r="J2903" s="65" t="s">
        <v>358</v>
      </c>
    </row>
    <row r="2904" spans="1:10" ht="57" x14ac:dyDescent="0.25">
      <c r="A2904" s="66">
        <v>202409767</v>
      </c>
      <c r="B2904" s="56">
        <v>45727</v>
      </c>
      <c r="C2904" s="55" t="s">
        <v>1</v>
      </c>
      <c r="D2904" s="55" t="s">
        <v>188</v>
      </c>
      <c r="E2904" s="55" t="s">
        <v>39</v>
      </c>
      <c r="F2904" s="55" t="s">
        <v>75</v>
      </c>
      <c r="G2904" s="55" t="s">
        <v>90</v>
      </c>
      <c r="H2904" s="55" t="s">
        <v>195</v>
      </c>
      <c r="I2904" s="55" t="s">
        <v>190</v>
      </c>
      <c r="J2904" s="65" t="s">
        <v>358</v>
      </c>
    </row>
    <row r="2905" spans="1:10" ht="57" x14ac:dyDescent="0.25">
      <c r="A2905" s="66">
        <v>202409768</v>
      </c>
      <c r="B2905" s="56">
        <v>45727</v>
      </c>
      <c r="C2905" s="55" t="s">
        <v>1</v>
      </c>
      <c r="D2905" s="55" t="s">
        <v>188</v>
      </c>
      <c r="E2905" s="55" t="s">
        <v>196</v>
      </c>
      <c r="F2905" s="55" t="s">
        <v>35</v>
      </c>
      <c r="G2905" s="55" t="s">
        <v>84</v>
      </c>
      <c r="H2905" s="55" t="s">
        <v>89</v>
      </c>
      <c r="I2905" s="55" t="s">
        <v>190</v>
      </c>
      <c r="J2905" s="65" t="s">
        <v>358</v>
      </c>
    </row>
    <row r="2906" spans="1:10" ht="57" x14ac:dyDescent="0.25">
      <c r="A2906" s="66">
        <v>202409770</v>
      </c>
      <c r="B2906" s="56">
        <v>45728</v>
      </c>
      <c r="C2906" s="55" t="s">
        <v>1</v>
      </c>
      <c r="D2906" s="55" t="s">
        <v>188</v>
      </c>
      <c r="E2906" s="55" t="s">
        <v>4</v>
      </c>
      <c r="F2906" s="55" t="s">
        <v>9</v>
      </c>
      <c r="G2906" s="55" t="s">
        <v>82</v>
      </c>
      <c r="H2906" s="55" t="s">
        <v>256</v>
      </c>
      <c r="I2906" s="55" t="s">
        <v>190</v>
      </c>
      <c r="J2906" s="65" t="s">
        <v>358</v>
      </c>
    </row>
    <row r="2907" spans="1:10" ht="42.75" x14ac:dyDescent="0.25">
      <c r="A2907" s="66">
        <v>202409771</v>
      </c>
      <c r="B2907" s="56">
        <v>45728</v>
      </c>
      <c r="C2907" s="55" t="s">
        <v>1</v>
      </c>
      <c r="D2907" s="55" t="s">
        <v>188</v>
      </c>
      <c r="E2907" s="55" t="s">
        <v>196</v>
      </c>
      <c r="F2907" s="55" t="s">
        <v>38</v>
      </c>
      <c r="G2907" s="55" t="s">
        <v>89</v>
      </c>
      <c r="H2907" s="55" t="s">
        <v>118</v>
      </c>
      <c r="I2907" s="55" t="s">
        <v>190</v>
      </c>
      <c r="J2907" s="65" t="s">
        <v>358</v>
      </c>
    </row>
    <row r="2908" spans="1:10" ht="42.75" x14ac:dyDescent="0.25">
      <c r="A2908" s="66">
        <v>202409772</v>
      </c>
      <c r="B2908" s="56">
        <v>45728.251277430601</v>
      </c>
      <c r="C2908" s="55" t="s">
        <v>1</v>
      </c>
      <c r="D2908" s="55" t="s">
        <v>188</v>
      </c>
      <c r="E2908" s="55" t="s">
        <v>4</v>
      </c>
      <c r="F2908" s="55" t="s">
        <v>194</v>
      </c>
      <c r="G2908" s="55" t="s">
        <v>82</v>
      </c>
      <c r="H2908" s="55" t="s">
        <v>198</v>
      </c>
      <c r="I2908" s="55" t="s">
        <v>190</v>
      </c>
      <c r="J2908" s="65" t="s">
        <v>358</v>
      </c>
    </row>
    <row r="2909" spans="1:10" ht="42.75" x14ac:dyDescent="0.25">
      <c r="A2909" s="66">
        <v>202409775</v>
      </c>
      <c r="B2909" s="56">
        <v>45728</v>
      </c>
      <c r="C2909" s="55" t="s">
        <v>2</v>
      </c>
      <c r="D2909" s="55" t="s">
        <v>199</v>
      </c>
      <c r="E2909" s="55" t="s">
        <v>200</v>
      </c>
      <c r="F2909" s="55" t="s">
        <v>272</v>
      </c>
      <c r="G2909" s="55" t="s">
        <v>202</v>
      </c>
      <c r="H2909" s="55" t="s">
        <v>215</v>
      </c>
      <c r="I2909" s="55" t="s">
        <v>190</v>
      </c>
      <c r="J2909" s="65" t="s">
        <v>358</v>
      </c>
    </row>
    <row r="2910" spans="1:10" ht="142.5" x14ac:dyDescent="0.25">
      <c r="A2910" s="66">
        <v>202409780</v>
      </c>
      <c r="B2910" s="56">
        <v>45728.448620520801</v>
      </c>
      <c r="C2910" s="55" t="s">
        <v>1</v>
      </c>
      <c r="D2910" s="55" t="s">
        <v>188</v>
      </c>
      <c r="E2910" s="55" t="s">
        <v>39</v>
      </c>
      <c r="F2910" s="55" t="s">
        <v>74</v>
      </c>
      <c r="G2910" s="55" t="s">
        <v>90</v>
      </c>
      <c r="H2910" s="55" t="s">
        <v>209</v>
      </c>
      <c r="I2910" s="55" t="s">
        <v>190</v>
      </c>
      <c r="J2910" s="65" t="s">
        <v>358</v>
      </c>
    </row>
    <row r="2911" spans="1:10" ht="57" x14ac:dyDescent="0.25">
      <c r="A2911" s="66">
        <v>202409782</v>
      </c>
      <c r="B2911" s="56">
        <v>45728.493116782403</v>
      </c>
      <c r="C2911" s="55" t="s">
        <v>1</v>
      </c>
      <c r="D2911" s="55" t="s">
        <v>188</v>
      </c>
      <c r="E2911" s="55" t="s">
        <v>196</v>
      </c>
      <c r="F2911" s="55" t="s">
        <v>35</v>
      </c>
      <c r="G2911" s="55" t="s">
        <v>89</v>
      </c>
      <c r="H2911" s="55" t="s">
        <v>103</v>
      </c>
      <c r="I2911" s="55" t="s">
        <v>190</v>
      </c>
      <c r="J2911" s="65" t="s">
        <v>358</v>
      </c>
    </row>
    <row r="2912" spans="1:10" ht="42.75" x14ac:dyDescent="0.25">
      <c r="A2912" s="66">
        <v>202409786</v>
      </c>
      <c r="B2912" s="56">
        <v>45728.5700882292</v>
      </c>
      <c r="C2912" s="55" t="s">
        <v>1</v>
      </c>
      <c r="D2912" s="55" t="s">
        <v>188</v>
      </c>
      <c r="E2912" s="55" t="s">
        <v>196</v>
      </c>
      <c r="F2912" s="55" t="s">
        <v>36</v>
      </c>
      <c r="G2912" s="55" t="s">
        <v>89</v>
      </c>
      <c r="H2912" s="55" t="s">
        <v>103</v>
      </c>
      <c r="I2912" s="55" t="s">
        <v>190</v>
      </c>
      <c r="J2912" s="65" t="s">
        <v>358</v>
      </c>
    </row>
    <row r="2913" spans="1:10" ht="57" x14ac:dyDescent="0.25">
      <c r="A2913" s="66">
        <v>202409790</v>
      </c>
      <c r="B2913" s="56">
        <v>45728.6110980671</v>
      </c>
      <c r="C2913" s="55" t="s">
        <v>1</v>
      </c>
      <c r="D2913" s="55" t="s">
        <v>188</v>
      </c>
      <c r="E2913" s="55" t="s">
        <v>4</v>
      </c>
      <c r="F2913" s="55" t="s">
        <v>194</v>
      </c>
      <c r="G2913" s="55" t="s">
        <v>87</v>
      </c>
      <c r="H2913" s="55" t="s">
        <v>322</v>
      </c>
      <c r="I2913" s="55" t="s">
        <v>190</v>
      </c>
      <c r="J2913" s="65" t="s">
        <v>358</v>
      </c>
    </row>
    <row r="2914" spans="1:10" ht="42.75" x14ac:dyDescent="0.25">
      <c r="A2914" s="66">
        <v>202409793</v>
      </c>
      <c r="B2914" s="56">
        <v>45726</v>
      </c>
      <c r="C2914" s="55" t="s">
        <v>1</v>
      </c>
      <c r="D2914" s="55" t="s">
        <v>188</v>
      </c>
      <c r="E2914" s="55" t="s">
        <v>196</v>
      </c>
      <c r="F2914" s="55" t="s">
        <v>38</v>
      </c>
      <c r="G2914" s="55" t="s">
        <v>89</v>
      </c>
      <c r="H2914" s="55" t="s">
        <v>109</v>
      </c>
      <c r="I2914" s="55" t="s">
        <v>190</v>
      </c>
      <c r="J2914" s="65" t="s">
        <v>358</v>
      </c>
    </row>
    <row r="2915" spans="1:10" ht="28.5" x14ac:dyDescent="0.25">
      <c r="A2915" s="66">
        <v>202409794</v>
      </c>
      <c r="B2915" s="56">
        <v>45728</v>
      </c>
      <c r="C2915" s="55" t="s">
        <v>1</v>
      </c>
      <c r="D2915" s="55" t="s">
        <v>188</v>
      </c>
      <c r="E2915" s="55" t="s">
        <v>39</v>
      </c>
      <c r="F2915" s="55" t="s">
        <v>67</v>
      </c>
      <c r="G2915" s="55" t="s">
        <v>90</v>
      </c>
      <c r="H2915" s="55" t="s">
        <v>204</v>
      </c>
      <c r="I2915" s="55" t="s">
        <v>190</v>
      </c>
      <c r="J2915" s="65" t="s">
        <v>358</v>
      </c>
    </row>
    <row r="2916" spans="1:10" ht="57" x14ac:dyDescent="0.25">
      <c r="A2916" s="66">
        <v>202409796</v>
      </c>
      <c r="B2916" s="56">
        <v>45729</v>
      </c>
      <c r="C2916" s="55" t="s">
        <v>1</v>
      </c>
      <c r="D2916" s="55" t="s">
        <v>188</v>
      </c>
      <c r="E2916" s="55" t="s">
        <v>4</v>
      </c>
      <c r="F2916" s="55" t="s">
        <v>194</v>
      </c>
      <c r="G2916" s="55" t="s">
        <v>92</v>
      </c>
      <c r="H2916" s="55" t="s">
        <v>229</v>
      </c>
      <c r="I2916" s="55" t="s">
        <v>190</v>
      </c>
      <c r="J2916" s="65" t="s">
        <v>358</v>
      </c>
    </row>
    <row r="2917" spans="1:10" ht="28.5" x14ac:dyDescent="0.25">
      <c r="A2917" s="66">
        <v>202409797</v>
      </c>
      <c r="B2917" s="56">
        <v>45728</v>
      </c>
      <c r="C2917" s="55" t="s">
        <v>1</v>
      </c>
      <c r="D2917" s="55" t="s">
        <v>188</v>
      </c>
      <c r="E2917" s="55" t="s">
        <v>4</v>
      </c>
      <c r="F2917" s="55" t="s">
        <v>12</v>
      </c>
      <c r="G2917" s="55" t="s">
        <v>90</v>
      </c>
      <c r="H2917" s="55" t="s">
        <v>204</v>
      </c>
      <c r="I2917" s="55" t="s">
        <v>190</v>
      </c>
      <c r="J2917" s="65" t="s">
        <v>358</v>
      </c>
    </row>
    <row r="2918" spans="1:10" ht="57" x14ac:dyDescent="0.25">
      <c r="A2918" s="66">
        <v>202409800</v>
      </c>
      <c r="B2918" s="56">
        <v>45729</v>
      </c>
      <c r="C2918" s="55" t="s">
        <v>1</v>
      </c>
      <c r="D2918" s="55" t="s">
        <v>188</v>
      </c>
      <c r="E2918" s="55" t="s">
        <v>39</v>
      </c>
      <c r="F2918" s="55" t="s">
        <v>64</v>
      </c>
      <c r="G2918" s="55" t="s">
        <v>90</v>
      </c>
      <c r="H2918" s="55" t="s">
        <v>195</v>
      </c>
      <c r="I2918" s="55" t="s">
        <v>190</v>
      </c>
      <c r="J2918" s="65" t="s">
        <v>358</v>
      </c>
    </row>
    <row r="2919" spans="1:10" ht="28.5" x14ac:dyDescent="0.25">
      <c r="A2919" s="66">
        <v>202409803</v>
      </c>
      <c r="B2919" s="56">
        <v>45729</v>
      </c>
      <c r="C2919" s="55" t="s">
        <v>2</v>
      </c>
      <c r="D2919" s="55" t="s">
        <v>199</v>
      </c>
      <c r="E2919" s="55" t="s">
        <v>200</v>
      </c>
      <c r="F2919" s="55" t="s">
        <v>376</v>
      </c>
      <c r="G2919" s="55" t="s">
        <v>202</v>
      </c>
      <c r="H2919" s="55" t="s">
        <v>203</v>
      </c>
      <c r="I2919" s="55" t="s">
        <v>190</v>
      </c>
      <c r="J2919" s="65" t="s">
        <v>358</v>
      </c>
    </row>
    <row r="2920" spans="1:10" ht="28.5" x14ac:dyDescent="0.25">
      <c r="A2920" s="66">
        <v>202409804</v>
      </c>
      <c r="B2920" s="56">
        <v>45729</v>
      </c>
      <c r="C2920" s="55" t="s">
        <v>2</v>
      </c>
      <c r="D2920" s="55" t="s">
        <v>199</v>
      </c>
      <c r="E2920" s="55" t="s">
        <v>4</v>
      </c>
      <c r="F2920" s="55" t="s">
        <v>24</v>
      </c>
      <c r="G2920" s="55" t="s">
        <v>202</v>
      </c>
      <c r="H2920" s="55" t="s">
        <v>203</v>
      </c>
      <c r="I2920" s="55" t="s">
        <v>190</v>
      </c>
      <c r="J2920" s="65" t="s">
        <v>358</v>
      </c>
    </row>
    <row r="2921" spans="1:10" ht="42.75" x14ac:dyDescent="0.25">
      <c r="A2921" s="66">
        <v>202409809</v>
      </c>
      <c r="B2921" s="56">
        <v>45729</v>
      </c>
      <c r="C2921" s="55" t="s">
        <v>2</v>
      </c>
      <c r="D2921" s="55" t="s">
        <v>199</v>
      </c>
      <c r="E2921" s="55" t="s">
        <v>200</v>
      </c>
      <c r="F2921" s="55" t="s">
        <v>377</v>
      </c>
      <c r="G2921" s="55" t="s">
        <v>202</v>
      </c>
      <c r="H2921" s="55" t="s">
        <v>222</v>
      </c>
      <c r="I2921" s="55" t="s">
        <v>190</v>
      </c>
      <c r="J2921" s="65" t="s">
        <v>358</v>
      </c>
    </row>
    <row r="2922" spans="1:10" ht="42.75" x14ac:dyDescent="0.25">
      <c r="A2922" s="66">
        <v>202409812</v>
      </c>
      <c r="B2922" s="56">
        <v>45729</v>
      </c>
      <c r="C2922" s="55" t="s">
        <v>1</v>
      </c>
      <c r="D2922" s="55" t="s">
        <v>188</v>
      </c>
      <c r="E2922" s="55" t="s">
        <v>196</v>
      </c>
      <c r="F2922" s="55" t="s">
        <v>37</v>
      </c>
      <c r="G2922" s="55" t="s">
        <v>89</v>
      </c>
      <c r="H2922" s="55" t="s">
        <v>103</v>
      </c>
      <c r="I2922" s="55" t="s">
        <v>190</v>
      </c>
      <c r="J2922" s="65" t="s">
        <v>358</v>
      </c>
    </row>
    <row r="2923" spans="1:10" ht="142.5" x14ac:dyDescent="0.25">
      <c r="A2923" s="66">
        <v>202409817</v>
      </c>
      <c r="B2923" s="56">
        <v>45729.559650578703</v>
      </c>
      <c r="C2923" s="55" t="s">
        <v>1</v>
      </c>
      <c r="D2923" s="55" t="s">
        <v>188</v>
      </c>
      <c r="E2923" s="55" t="s">
        <v>39</v>
      </c>
      <c r="F2923" s="55" t="s">
        <v>72</v>
      </c>
      <c r="G2923" s="55" t="s">
        <v>90</v>
      </c>
      <c r="H2923" s="55" t="s">
        <v>209</v>
      </c>
      <c r="I2923" s="55" t="s">
        <v>190</v>
      </c>
      <c r="J2923" s="65" t="s">
        <v>358</v>
      </c>
    </row>
    <row r="2924" spans="1:10" ht="85.5" x14ac:dyDescent="0.25">
      <c r="A2924" s="66">
        <v>202409820</v>
      </c>
      <c r="B2924" s="56">
        <v>45729.610506979203</v>
      </c>
      <c r="C2924" s="55" t="s">
        <v>1</v>
      </c>
      <c r="D2924" s="55" t="s">
        <v>188</v>
      </c>
      <c r="E2924" s="55" t="s">
        <v>4</v>
      </c>
      <c r="F2924" s="55" t="s">
        <v>26</v>
      </c>
      <c r="G2924" s="55" t="s">
        <v>93</v>
      </c>
      <c r="H2924" s="55" t="s">
        <v>232</v>
      </c>
      <c r="I2924" s="55" t="s">
        <v>190</v>
      </c>
      <c r="J2924" s="65" t="s">
        <v>358</v>
      </c>
    </row>
    <row r="2925" spans="1:10" ht="42.75" x14ac:dyDescent="0.25">
      <c r="A2925" s="66">
        <v>202409824</v>
      </c>
      <c r="B2925" s="56">
        <v>45729.669737997698</v>
      </c>
      <c r="C2925" s="55" t="s">
        <v>1</v>
      </c>
      <c r="D2925" s="55" t="s">
        <v>188</v>
      </c>
      <c r="E2925" s="55" t="s">
        <v>39</v>
      </c>
      <c r="F2925" s="55" t="s">
        <v>47</v>
      </c>
      <c r="G2925" s="55" t="s">
        <v>90</v>
      </c>
      <c r="H2925" s="55" t="s">
        <v>204</v>
      </c>
      <c r="I2925" s="55" t="s">
        <v>190</v>
      </c>
      <c r="J2925" s="65" t="s">
        <v>358</v>
      </c>
    </row>
    <row r="2926" spans="1:10" ht="71.25" x14ac:dyDescent="0.25">
      <c r="A2926" s="66">
        <v>202409829</v>
      </c>
      <c r="B2926" s="56">
        <v>45730</v>
      </c>
      <c r="C2926" s="55" t="s">
        <v>1</v>
      </c>
      <c r="D2926" s="55" t="s">
        <v>188</v>
      </c>
      <c r="E2926" s="55" t="s">
        <v>4</v>
      </c>
      <c r="F2926" s="55" t="s">
        <v>16</v>
      </c>
      <c r="G2926" s="55" t="s">
        <v>87</v>
      </c>
      <c r="H2926" s="55" t="s">
        <v>219</v>
      </c>
      <c r="I2926" s="55" t="s">
        <v>190</v>
      </c>
      <c r="J2926" s="65" t="s">
        <v>358</v>
      </c>
    </row>
    <row r="2927" spans="1:10" ht="57" x14ac:dyDescent="0.25">
      <c r="A2927" s="66">
        <v>202409830</v>
      </c>
      <c r="B2927" s="56">
        <v>45730</v>
      </c>
      <c r="C2927" s="55" t="s">
        <v>1</v>
      </c>
      <c r="D2927" s="55" t="s">
        <v>188</v>
      </c>
      <c r="E2927" s="55" t="s">
        <v>39</v>
      </c>
      <c r="F2927" s="55" t="s">
        <v>76</v>
      </c>
      <c r="G2927" s="55" t="s">
        <v>87</v>
      </c>
      <c r="H2927" s="55" t="s">
        <v>218</v>
      </c>
      <c r="I2927" s="55" t="s">
        <v>190</v>
      </c>
      <c r="J2927" s="65" t="s">
        <v>358</v>
      </c>
    </row>
    <row r="2928" spans="1:10" ht="42.75" x14ac:dyDescent="0.25">
      <c r="A2928" s="66">
        <v>202409831</v>
      </c>
      <c r="B2928" s="56">
        <v>45730</v>
      </c>
      <c r="C2928" s="55" t="s">
        <v>2</v>
      </c>
      <c r="D2928" s="55" t="s">
        <v>199</v>
      </c>
      <c r="E2928" s="55" t="s">
        <v>200</v>
      </c>
      <c r="F2928" s="55" t="s">
        <v>331</v>
      </c>
      <c r="G2928" s="55" t="s">
        <v>202</v>
      </c>
      <c r="H2928" s="55" t="s">
        <v>215</v>
      </c>
      <c r="I2928" s="55" t="s">
        <v>190</v>
      </c>
      <c r="J2928" s="65" t="s">
        <v>358</v>
      </c>
    </row>
    <row r="2929" spans="1:10" ht="42.75" x14ac:dyDescent="0.25">
      <c r="A2929" s="66">
        <v>202409838</v>
      </c>
      <c r="B2929" s="56">
        <v>45730</v>
      </c>
      <c r="C2929" s="55" t="s">
        <v>1</v>
      </c>
      <c r="D2929" s="55" t="s">
        <v>188</v>
      </c>
      <c r="E2929" s="55" t="s">
        <v>196</v>
      </c>
      <c r="F2929" s="55" t="s">
        <v>36</v>
      </c>
      <c r="G2929" s="55" t="s">
        <v>89</v>
      </c>
      <c r="H2929" s="55" t="s">
        <v>103</v>
      </c>
      <c r="I2929" s="55" t="s">
        <v>190</v>
      </c>
      <c r="J2929" s="65" t="s">
        <v>358</v>
      </c>
    </row>
    <row r="2930" spans="1:10" ht="42.75" x14ac:dyDescent="0.25">
      <c r="A2930" s="66">
        <v>202409839</v>
      </c>
      <c r="B2930" s="56">
        <v>45730.492315277799</v>
      </c>
      <c r="C2930" s="55" t="s">
        <v>1</v>
      </c>
      <c r="D2930" s="55" t="s">
        <v>188</v>
      </c>
      <c r="E2930" s="55" t="s">
        <v>196</v>
      </c>
      <c r="F2930" s="55" t="s">
        <v>33</v>
      </c>
      <c r="G2930" s="55" t="s">
        <v>84</v>
      </c>
      <c r="H2930" s="55" t="s">
        <v>89</v>
      </c>
      <c r="I2930" s="55" t="s">
        <v>190</v>
      </c>
      <c r="J2930" s="65" t="s">
        <v>358</v>
      </c>
    </row>
    <row r="2931" spans="1:10" ht="57" x14ac:dyDescent="0.25">
      <c r="A2931" s="66">
        <v>202409842</v>
      </c>
      <c r="B2931" s="56">
        <v>45730</v>
      </c>
      <c r="C2931" s="55" t="s">
        <v>1</v>
      </c>
      <c r="D2931" s="55" t="s">
        <v>188</v>
      </c>
      <c r="E2931" s="55" t="s">
        <v>39</v>
      </c>
      <c r="F2931" s="55" t="s">
        <v>53</v>
      </c>
      <c r="G2931" s="55" t="s">
        <v>90</v>
      </c>
      <c r="H2931" s="55" t="s">
        <v>195</v>
      </c>
      <c r="I2931" s="55" t="s">
        <v>190</v>
      </c>
      <c r="J2931" s="65" t="s">
        <v>358</v>
      </c>
    </row>
    <row r="2932" spans="1:10" ht="71.25" x14ac:dyDescent="0.25">
      <c r="A2932" s="66">
        <v>202409843</v>
      </c>
      <c r="B2932" s="56">
        <v>45729</v>
      </c>
      <c r="C2932" s="55" t="s">
        <v>1</v>
      </c>
      <c r="D2932" s="55" t="s">
        <v>188</v>
      </c>
      <c r="E2932" s="55" t="s">
        <v>4</v>
      </c>
      <c r="F2932" s="55" t="s">
        <v>29</v>
      </c>
      <c r="G2932" s="55" t="s">
        <v>87</v>
      </c>
      <c r="H2932" s="55" t="s">
        <v>219</v>
      </c>
      <c r="I2932" s="55" t="s">
        <v>190</v>
      </c>
      <c r="J2932" s="65" t="s">
        <v>358</v>
      </c>
    </row>
    <row r="2933" spans="1:10" ht="42.75" x14ac:dyDescent="0.25">
      <c r="A2933" s="66">
        <v>202409860</v>
      </c>
      <c r="B2933" s="56">
        <v>45733</v>
      </c>
      <c r="C2933" s="55" t="s">
        <v>1</v>
      </c>
      <c r="D2933" s="55" t="s">
        <v>188</v>
      </c>
      <c r="E2933" s="55" t="s">
        <v>4</v>
      </c>
      <c r="F2933" s="55" t="s">
        <v>13</v>
      </c>
      <c r="G2933" s="55" t="s">
        <v>86</v>
      </c>
      <c r="H2933" s="55" t="s">
        <v>206</v>
      </c>
      <c r="I2933" s="55" t="s">
        <v>190</v>
      </c>
      <c r="J2933" s="65" t="s">
        <v>358</v>
      </c>
    </row>
    <row r="2934" spans="1:10" ht="57" x14ac:dyDescent="0.25">
      <c r="A2934" s="66">
        <v>202409864</v>
      </c>
      <c r="B2934" s="56">
        <v>45730.721195914397</v>
      </c>
      <c r="C2934" s="55" t="s">
        <v>1</v>
      </c>
      <c r="D2934" s="55" t="s">
        <v>188</v>
      </c>
      <c r="E2934" s="55" t="s">
        <v>4</v>
      </c>
      <c r="F2934" s="55" t="s">
        <v>8</v>
      </c>
      <c r="G2934" s="55" t="s">
        <v>87</v>
      </c>
      <c r="H2934" s="55" t="s">
        <v>301</v>
      </c>
      <c r="I2934" s="55" t="s">
        <v>190</v>
      </c>
      <c r="J2934" s="65" t="s">
        <v>358</v>
      </c>
    </row>
    <row r="2935" spans="1:10" ht="57" x14ac:dyDescent="0.25">
      <c r="A2935" s="66">
        <v>202409868</v>
      </c>
      <c r="B2935" s="56">
        <v>45733</v>
      </c>
      <c r="C2935" s="55" t="s">
        <v>1</v>
      </c>
      <c r="D2935" s="55" t="s">
        <v>188</v>
      </c>
      <c r="E2935" s="55" t="s">
        <v>4</v>
      </c>
      <c r="F2935" s="55" t="s">
        <v>29</v>
      </c>
      <c r="G2935" s="55" t="s">
        <v>90</v>
      </c>
      <c r="H2935" s="55" t="s">
        <v>195</v>
      </c>
      <c r="I2935" s="55" t="s">
        <v>190</v>
      </c>
      <c r="J2935" s="65" t="s">
        <v>358</v>
      </c>
    </row>
    <row r="2936" spans="1:10" ht="57" x14ac:dyDescent="0.25">
      <c r="A2936" s="66">
        <v>202409870</v>
      </c>
      <c r="B2936" s="56">
        <v>45733</v>
      </c>
      <c r="C2936" s="55" t="s">
        <v>1</v>
      </c>
      <c r="D2936" s="55" t="s">
        <v>188</v>
      </c>
      <c r="E2936" s="55" t="s">
        <v>4</v>
      </c>
      <c r="F2936" s="55" t="s">
        <v>18</v>
      </c>
      <c r="G2936" s="55" t="s">
        <v>90</v>
      </c>
      <c r="H2936" s="55" t="s">
        <v>195</v>
      </c>
      <c r="I2936" s="55" t="s">
        <v>190</v>
      </c>
      <c r="J2936" s="65" t="s">
        <v>358</v>
      </c>
    </row>
    <row r="2937" spans="1:10" ht="57" x14ac:dyDescent="0.25">
      <c r="A2937" s="66">
        <v>202409871</v>
      </c>
      <c r="B2937" s="56">
        <v>45733</v>
      </c>
      <c r="C2937" s="55" t="s">
        <v>1</v>
      </c>
      <c r="D2937" s="55" t="s">
        <v>188</v>
      </c>
      <c r="E2937" s="55" t="s">
        <v>196</v>
      </c>
      <c r="F2937" s="55" t="s">
        <v>35</v>
      </c>
      <c r="G2937" s="55" t="s">
        <v>89</v>
      </c>
      <c r="H2937" s="55" t="s">
        <v>120</v>
      </c>
      <c r="I2937" s="55" t="s">
        <v>190</v>
      </c>
      <c r="J2937" s="65" t="s">
        <v>358</v>
      </c>
    </row>
    <row r="2938" spans="1:10" ht="28.5" x14ac:dyDescent="0.25">
      <c r="A2938" s="66">
        <v>202409873</v>
      </c>
      <c r="B2938" s="56">
        <v>45733</v>
      </c>
      <c r="C2938" s="55" t="s">
        <v>1</v>
      </c>
      <c r="D2938" s="55" t="s">
        <v>188</v>
      </c>
      <c r="E2938" s="55" t="s">
        <v>4</v>
      </c>
      <c r="F2938" s="55" t="s">
        <v>26</v>
      </c>
      <c r="G2938" s="55" t="s">
        <v>90</v>
      </c>
      <c r="H2938" s="55" t="s">
        <v>118</v>
      </c>
      <c r="I2938" s="55" t="s">
        <v>190</v>
      </c>
      <c r="J2938" s="65" t="s">
        <v>358</v>
      </c>
    </row>
    <row r="2939" spans="1:10" ht="57" x14ac:dyDescent="0.25">
      <c r="A2939" s="66">
        <v>202409901</v>
      </c>
      <c r="B2939" s="56">
        <v>45733.6335932523</v>
      </c>
      <c r="C2939" s="55" t="s">
        <v>1</v>
      </c>
      <c r="D2939" s="55" t="s">
        <v>188</v>
      </c>
      <c r="E2939" s="55" t="s">
        <v>39</v>
      </c>
      <c r="F2939" s="55" t="s">
        <v>71</v>
      </c>
      <c r="G2939" s="55" t="s">
        <v>90</v>
      </c>
      <c r="H2939" s="55" t="s">
        <v>195</v>
      </c>
      <c r="I2939" s="55" t="s">
        <v>190</v>
      </c>
      <c r="J2939" s="65" t="s">
        <v>358</v>
      </c>
    </row>
    <row r="2940" spans="1:10" ht="42.75" x14ac:dyDescent="0.25">
      <c r="A2940" s="66">
        <v>202409904</v>
      </c>
      <c r="B2940" s="56">
        <v>45733.639981481501</v>
      </c>
      <c r="C2940" s="55" t="s">
        <v>1</v>
      </c>
      <c r="D2940" s="55" t="s">
        <v>188</v>
      </c>
      <c r="E2940" s="55" t="s">
        <v>196</v>
      </c>
      <c r="F2940" s="55" t="s">
        <v>34</v>
      </c>
      <c r="G2940" s="55" t="s">
        <v>89</v>
      </c>
      <c r="H2940" s="55" t="s">
        <v>103</v>
      </c>
      <c r="I2940" s="55" t="s">
        <v>190</v>
      </c>
      <c r="J2940" s="65" t="s">
        <v>358</v>
      </c>
    </row>
    <row r="2941" spans="1:10" ht="42.75" x14ac:dyDescent="0.25">
      <c r="A2941" s="66">
        <v>202409909</v>
      </c>
      <c r="B2941" s="56">
        <v>45733.664440011598</v>
      </c>
      <c r="C2941" s="55" t="s">
        <v>1</v>
      </c>
      <c r="D2941" s="55" t="s">
        <v>188</v>
      </c>
      <c r="E2941" s="55" t="s">
        <v>196</v>
      </c>
      <c r="F2941" s="55" t="s">
        <v>32</v>
      </c>
      <c r="G2941" s="55" t="s">
        <v>84</v>
      </c>
      <c r="H2941" s="55" t="s">
        <v>89</v>
      </c>
      <c r="I2941" s="55" t="s">
        <v>190</v>
      </c>
      <c r="J2941" s="65" t="s">
        <v>358</v>
      </c>
    </row>
    <row r="2942" spans="1:10" ht="142.5" x14ac:dyDescent="0.25">
      <c r="A2942" s="66">
        <v>202409910</v>
      </c>
      <c r="B2942" s="56">
        <v>45733.667771840301</v>
      </c>
      <c r="C2942" s="55" t="s">
        <v>1</v>
      </c>
      <c r="D2942" s="55" t="s">
        <v>188</v>
      </c>
      <c r="E2942" s="55" t="s">
        <v>39</v>
      </c>
      <c r="F2942" s="55" t="s">
        <v>74</v>
      </c>
      <c r="G2942" s="55" t="s">
        <v>90</v>
      </c>
      <c r="H2942" s="55" t="s">
        <v>209</v>
      </c>
      <c r="I2942" s="55" t="s">
        <v>190</v>
      </c>
      <c r="J2942" s="65" t="s">
        <v>358</v>
      </c>
    </row>
    <row r="2943" spans="1:10" ht="85.5" x14ac:dyDescent="0.25">
      <c r="A2943" s="66">
        <v>202409911</v>
      </c>
      <c r="B2943" s="56">
        <v>45734</v>
      </c>
      <c r="C2943" s="55" t="s">
        <v>1</v>
      </c>
      <c r="D2943" s="55" t="s">
        <v>188</v>
      </c>
      <c r="E2943" s="55" t="s">
        <v>4</v>
      </c>
      <c r="F2943" s="55" t="s">
        <v>21</v>
      </c>
      <c r="G2943" s="55" t="s">
        <v>93</v>
      </c>
      <c r="H2943" s="55" t="s">
        <v>232</v>
      </c>
      <c r="I2943" s="55" t="s">
        <v>190</v>
      </c>
      <c r="J2943" s="65" t="s">
        <v>358</v>
      </c>
    </row>
    <row r="2944" spans="1:10" ht="28.5" x14ac:dyDescent="0.25">
      <c r="A2944" s="66">
        <v>202409912</v>
      </c>
      <c r="B2944" s="56">
        <v>45734</v>
      </c>
      <c r="C2944" s="55" t="s">
        <v>1</v>
      </c>
      <c r="D2944" s="55" t="s">
        <v>188</v>
      </c>
      <c r="E2944" s="55" t="s">
        <v>4</v>
      </c>
      <c r="F2944" s="55" t="s">
        <v>194</v>
      </c>
      <c r="G2944" s="55" t="s">
        <v>84</v>
      </c>
      <c r="H2944" s="55" t="s">
        <v>95</v>
      </c>
      <c r="I2944" s="55" t="s">
        <v>190</v>
      </c>
      <c r="J2944" s="65" t="s">
        <v>358</v>
      </c>
    </row>
    <row r="2945" spans="1:10" ht="42.75" x14ac:dyDescent="0.25">
      <c r="A2945" s="66">
        <v>202409913</v>
      </c>
      <c r="B2945" s="56">
        <v>45734</v>
      </c>
      <c r="C2945" s="55" t="s">
        <v>1</v>
      </c>
      <c r="D2945" s="55" t="s">
        <v>188</v>
      </c>
      <c r="E2945" s="55" t="s">
        <v>4</v>
      </c>
      <c r="F2945" s="55" t="s">
        <v>15</v>
      </c>
      <c r="G2945" s="55" t="s">
        <v>92</v>
      </c>
      <c r="H2945" s="55" t="s">
        <v>212</v>
      </c>
      <c r="I2945" s="55" t="s">
        <v>190</v>
      </c>
      <c r="J2945" s="65" t="s">
        <v>358</v>
      </c>
    </row>
    <row r="2946" spans="1:10" ht="28.5" x14ac:dyDescent="0.25">
      <c r="A2946" s="66">
        <v>202409915</v>
      </c>
      <c r="B2946" s="56">
        <v>45733</v>
      </c>
      <c r="C2946" s="55" t="s">
        <v>1</v>
      </c>
      <c r="D2946" s="55" t="s">
        <v>188</v>
      </c>
      <c r="E2946" s="55" t="s">
        <v>39</v>
      </c>
      <c r="F2946" s="55" t="s">
        <v>59</v>
      </c>
      <c r="G2946" s="55" t="s">
        <v>90</v>
      </c>
      <c r="H2946" s="55" t="s">
        <v>204</v>
      </c>
      <c r="I2946" s="55" t="s">
        <v>190</v>
      </c>
      <c r="J2946" s="65" t="s">
        <v>358</v>
      </c>
    </row>
    <row r="2947" spans="1:10" ht="71.25" x14ac:dyDescent="0.25">
      <c r="A2947" s="66">
        <v>202409919</v>
      </c>
      <c r="B2947" s="56">
        <v>45734.5956147338</v>
      </c>
      <c r="C2947" s="55" t="s">
        <v>1</v>
      </c>
      <c r="D2947" s="55" t="s">
        <v>188</v>
      </c>
      <c r="E2947" s="55" t="s">
        <v>4</v>
      </c>
      <c r="F2947" s="55" t="s">
        <v>194</v>
      </c>
      <c r="G2947" s="55" t="s">
        <v>87</v>
      </c>
      <c r="H2947" s="55" t="s">
        <v>219</v>
      </c>
      <c r="I2947" s="55" t="s">
        <v>190</v>
      </c>
      <c r="J2947" s="65" t="s">
        <v>358</v>
      </c>
    </row>
    <row r="2948" spans="1:10" ht="28.5" x14ac:dyDescent="0.25">
      <c r="A2948" s="66">
        <v>202409930</v>
      </c>
      <c r="B2948" s="56">
        <v>45734.613928784704</v>
      </c>
      <c r="C2948" s="55" t="s">
        <v>1</v>
      </c>
      <c r="D2948" s="55" t="s">
        <v>188</v>
      </c>
      <c r="E2948" s="55" t="s">
        <v>4</v>
      </c>
      <c r="F2948" s="55" t="s">
        <v>12</v>
      </c>
      <c r="G2948" s="55" t="s">
        <v>90</v>
      </c>
      <c r="H2948" s="55" t="s">
        <v>204</v>
      </c>
      <c r="I2948" s="55" t="s">
        <v>190</v>
      </c>
      <c r="J2948" s="65" t="s">
        <v>358</v>
      </c>
    </row>
    <row r="2949" spans="1:10" ht="57" x14ac:dyDescent="0.25">
      <c r="A2949" s="66">
        <v>202409944</v>
      </c>
      <c r="B2949" s="56">
        <v>45734.639451851901</v>
      </c>
      <c r="C2949" s="55" t="s">
        <v>1</v>
      </c>
      <c r="D2949" s="55" t="s">
        <v>188</v>
      </c>
      <c r="E2949" s="55" t="s">
        <v>4</v>
      </c>
      <c r="F2949" s="55" t="s">
        <v>23</v>
      </c>
      <c r="G2949" s="55" t="s">
        <v>87</v>
      </c>
      <c r="H2949" s="55" t="s">
        <v>263</v>
      </c>
      <c r="I2949" s="55" t="s">
        <v>190</v>
      </c>
      <c r="J2949" s="65" t="s">
        <v>358</v>
      </c>
    </row>
    <row r="2950" spans="1:10" ht="28.5" x14ac:dyDescent="0.25">
      <c r="A2950" s="66">
        <v>202409945</v>
      </c>
      <c r="B2950" s="56">
        <v>45734.644783252297</v>
      </c>
      <c r="C2950" s="55" t="s">
        <v>1</v>
      </c>
      <c r="D2950" s="55" t="s">
        <v>188</v>
      </c>
      <c r="E2950" s="55" t="s">
        <v>4</v>
      </c>
      <c r="F2950" s="55" t="s">
        <v>26</v>
      </c>
      <c r="G2950" s="55" t="s">
        <v>86</v>
      </c>
      <c r="H2950" s="55" t="s">
        <v>233</v>
      </c>
      <c r="I2950" s="55" t="s">
        <v>190</v>
      </c>
      <c r="J2950" s="65" t="s">
        <v>358</v>
      </c>
    </row>
    <row r="2951" spans="1:10" ht="142.5" x14ac:dyDescent="0.25">
      <c r="A2951" s="66">
        <v>202409947</v>
      </c>
      <c r="B2951" s="56">
        <v>45733</v>
      </c>
      <c r="C2951" s="55" t="s">
        <v>1</v>
      </c>
      <c r="D2951" s="55" t="s">
        <v>188</v>
      </c>
      <c r="E2951" s="55" t="s">
        <v>39</v>
      </c>
      <c r="F2951" s="55" t="s">
        <v>75</v>
      </c>
      <c r="G2951" s="55" t="s">
        <v>90</v>
      </c>
      <c r="H2951" s="55" t="s">
        <v>209</v>
      </c>
      <c r="I2951" s="55" t="s">
        <v>190</v>
      </c>
      <c r="J2951" s="65" t="s">
        <v>358</v>
      </c>
    </row>
    <row r="2952" spans="1:10" ht="142.5" x14ac:dyDescent="0.25">
      <c r="A2952" s="66">
        <v>202409955</v>
      </c>
      <c r="B2952" s="56">
        <v>45734</v>
      </c>
      <c r="C2952" s="55" t="s">
        <v>1</v>
      </c>
      <c r="D2952" s="55" t="s">
        <v>188</v>
      </c>
      <c r="E2952" s="55" t="s">
        <v>39</v>
      </c>
      <c r="F2952" s="55" t="s">
        <v>51</v>
      </c>
      <c r="G2952" s="55" t="s">
        <v>90</v>
      </c>
      <c r="H2952" s="55" t="s">
        <v>209</v>
      </c>
      <c r="I2952" s="55" t="s">
        <v>190</v>
      </c>
      <c r="J2952" s="65" t="s">
        <v>358</v>
      </c>
    </row>
    <row r="2953" spans="1:10" ht="42.75" x14ac:dyDescent="0.25">
      <c r="A2953" s="66">
        <v>202409958</v>
      </c>
      <c r="B2953" s="56">
        <v>45728</v>
      </c>
      <c r="C2953" s="55" t="s">
        <v>1</v>
      </c>
      <c r="D2953" s="55" t="s">
        <v>188</v>
      </c>
      <c r="E2953" s="55" t="s">
        <v>196</v>
      </c>
      <c r="F2953" s="55" t="s">
        <v>32</v>
      </c>
      <c r="G2953" s="55" t="s">
        <v>89</v>
      </c>
      <c r="H2953" s="55" t="s">
        <v>120</v>
      </c>
      <c r="I2953" s="55" t="s">
        <v>190</v>
      </c>
      <c r="J2953" s="65" t="s">
        <v>358</v>
      </c>
    </row>
    <row r="2954" spans="1:10" ht="28.5" x14ac:dyDescent="0.25">
      <c r="A2954" s="66">
        <v>202409966</v>
      </c>
      <c r="B2954" s="56">
        <v>45735</v>
      </c>
      <c r="C2954" s="55" t="s">
        <v>1</v>
      </c>
      <c r="D2954" s="55" t="s">
        <v>188</v>
      </c>
      <c r="E2954" s="55" t="s">
        <v>4</v>
      </c>
      <c r="F2954" s="55" t="s">
        <v>18</v>
      </c>
      <c r="G2954" s="55" t="s">
        <v>93</v>
      </c>
      <c r="H2954" s="55" t="s">
        <v>118</v>
      </c>
      <c r="I2954" s="55" t="s">
        <v>190</v>
      </c>
      <c r="J2954" s="65" t="s">
        <v>358</v>
      </c>
    </row>
    <row r="2955" spans="1:10" ht="57" x14ac:dyDescent="0.25">
      <c r="A2955" s="66">
        <v>202409967</v>
      </c>
      <c r="B2955" s="56">
        <v>45735.3421997685</v>
      </c>
      <c r="C2955" s="55" t="s">
        <v>1</v>
      </c>
      <c r="D2955" s="55" t="s">
        <v>188</v>
      </c>
      <c r="E2955" s="55" t="s">
        <v>196</v>
      </c>
      <c r="F2955" s="55" t="s">
        <v>35</v>
      </c>
      <c r="G2955" s="55" t="s">
        <v>84</v>
      </c>
      <c r="H2955" s="55" t="s">
        <v>89</v>
      </c>
      <c r="I2955" s="55" t="s">
        <v>190</v>
      </c>
      <c r="J2955" s="65" t="s">
        <v>358</v>
      </c>
    </row>
    <row r="2956" spans="1:10" ht="85.5" x14ac:dyDescent="0.25">
      <c r="A2956" s="66">
        <v>202409974</v>
      </c>
      <c r="B2956" s="56">
        <v>45735.436207754603</v>
      </c>
      <c r="C2956" s="55" t="s">
        <v>1</v>
      </c>
      <c r="D2956" s="55" t="s">
        <v>188</v>
      </c>
      <c r="E2956" s="55" t="s">
        <v>4</v>
      </c>
      <c r="F2956" s="55" t="s">
        <v>25</v>
      </c>
      <c r="G2956" s="55" t="s">
        <v>90</v>
      </c>
      <c r="H2956" s="55" t="s">
        <v>189</v>
      </c>
      <c r="I2956" s="55" t="s">
        <v>190</v>
      </c>
      <c r="J2956" s="65" t="s">
        <v>358</v>
      </c>
    </row>
    <row r="2957" spans="1:10" ht="57" x14ac:dyDescent="0.25">
      <c r="A2957" s="66">
        <v>202409977</v>
      </c>
      <c r="B2957" s="56">
        <v>45735.446988460702</v>
      </c>
      <c r="C2957" s="55" t="s">
        <v>1</v>
      </c>
      <c r="D2957" s="55" t="s">
        <v>188</v>
      </c>
      <c r="E2957" s="55" t="s">
        <v>4</v>
      </c>
      <c r="F2957" s="55" t="s">
        <v>26</v>
      </c>
      <c r="G2957" s="55" t="s">
        <v>87</v>
      </c>
      <c r="H2957" s="55" t="s">
        <v>218</v>
      </c>
      <c r="I2957" s="55" t="s">
        <v>190</v>
      </c>
      <c r="J2957" s="65" t="s">
        <v>358</v>
      </c>
    </row>
    <row r="2958" spans="1:10" ht="42.75" x14ac:dyDescent="0.25">
      <c r="A2958" s="66">
        <v>202409980</v>
      </c>
      <c r="B2958" s="56">
        <v>45735.456076620401</v>
      </c>
      <c r="C2958" s="55" t="s">
        <v>1</v>
      </c>
      <c r="D2958" s="55" t="s">
        <v>188</v>
      </c>
      <c r="E2958" s="55" t="s">
        <v>196</v>
      </c>
      <c r="F2958" s="55" t="s">
        <v>32</v>
      </c>
      <c r="G2958" s="55" t="s">
        <v>89</v>
      </c>
      <c r="H2958" s="55" t="s">
        <v>103</v>
      </c>
      <c r="I2958" s="55" t="s">
        <v>190</v>
      </c>
      <c r="J2958" s="65" t="s">
        <v>358</v>
      </c>
    </row>
    <row r="2959" spans="1:10" ht="42.75" x14ac:dyDescent="0.25">
      <c r="A2959" s="66">
        <v>202409982</v>
      </c>
      <c r="B2959" s="56">
        <v>45735.466856863401</v>
      </c>
      <c r="C2959" s="55" t="s">
        <v>1</v>
      </c>
      <c r="D2959" s="55" t="s">
        <v>188</v>
      </c>
      <c r="E2959" s="55" t="s">
        <v>196</v>
      </c>
      <c r="F2959" s="55" t="s">
        <v>34</v>
      </c>
      <c r="G2959" s="55" t="s">
        <v>89</v>
      </c>
      <c r="H2959" s="55" t="s">
        <v>118</v>
      </c>
      <c r="I2959" s="55" t="s">
        <v>190</v>
      </c>
      <c r="J2959" s="65" t="s">
        <v>358</v>
      </c>
    </row>
    <row r="2960" spans="1:10" ht="57" x14ac:dyDescent="0.25">
      <c r="A2960" s="66">
        <v>202409990</v>
      </c>
      <c r="B2960" s="56">
        <v>45735</v>
      </c>
      <c r="C2960" s="55" t="s">
        <v>1</v>
      </c>
      <c r="D2960" s="55" t="s">
        <v>188</v>
      </c>
      <c r="E2960" s="55" t="s">
        <v>4</v>
      </c>
      <c r="F2960" s="55" t="s">
        <v>16</v>
      </c>
      <c r="G2960" s="55" t="s">
        <v>93</v>
      </c>
      <c r="H2960" s="55" t="s">
        <v>226</v>
      </c>
      <c r="I2960" s="55" t="s">
        <v>190</v>
      </c>
      <c r="J2960" s="65" t="s">
        <v>358</v>
      </c>
    </row>
    <row r="2961" spans="1:10" ht="42.75" x14ac:dyDescent="0.25">
      <c r="A2961" s="66">
        <v>202409991</v>
      </c>
      <c r="B2961" s="56">
        <v>45735</v>
      </c>
      <c r="C2961" s="55" t="s">
        <v>1</v>
      </c>
      <c r="D2961" s="55" t="s">
        <v>188</v>
      </c>
      <c r="E2961" s="55" t="s">
        <v>196</v>
      </c>
      <c r="F2961" s="55" t="s">
        <v>32</v>
      </c>
      <c r="G2961" s="55" t="s">
        <v>84</v>
      </c>
      <c r="H2961" s="55" t="s">
        <v>89</v>
      </c>
      <c r="I2961" s="55" t="s">
        <v>190</v>
      </c>
      <c r="J2961" s="65" t="s">
        <v>358</v>
      </c>
    </row>
    <row r="2962" spans="1:10" ht="28.5" x14ac:dyDescent="0.25">
      <c r="A2962" s="66">
        <v>202409997</v>
      </c>
      <c r="B2962" s="56">
        <v>45735</v>
      </c>
      <c r="C2962" s="55" t="s">
        <v>1</v>
      </c>
      <c r="D2962" s="55" t="s">
        <v>188</v>
      </c>
      <c r="E2962" s="55" t="s">
        <v>4</v>
      </c>
      <c r="F2962" s="55" t="s">
        <v>16</v>
      </c>
      <c r="G2962" s="55" t="s">
        <v>80</v>
      </c>
      <c r="H2962" s="55" t="s">
        <v>261</v>
      </c>
      <c r="I2962" s="55" t="s">
        <v>190</v>
      </c>
      <c r="J2962" s="65" t="s">
        <v>358</v>
      </c>
    </row>
    <row r="2963" spans="1:10" ht="42.75" x14ac:dyDescent="0.25">
      <c r="A2963" s="66">
        <v>202409999</v>
      </c>
      <c r="B2963" s="56">
        <v>45735.611860451398</v>
      </c>
      <c r="C2963" s="55" t="s">
        <v>1</v>
      </c>
      <c r="D2963" s="55" t="s">
        <v>188</v>
      </c>
      <c r="E2963" s="55" t="s">
        <v>196</v>
      </c>
      <c r="F2963" s="55" t="s">
        <v>32</v>
      </c>
      <c r="G2963" s="55" t="s">
        <v>84</v>
      </c>
      <c r="H2963" s="55" t="s">
        <v>89</v>
      </c>
      <c r="I2963" s="55" t="s">
        <v>190</v>
      </c>
      <c r="J2963" s="65" t="s">
        <v>358</v>
      </c>
    </row>
    <row r="2964" spans="1:10" ht="42.75" x14ac:dyDescent="0.25">
      <c r="A2964" s="66">
        <v>202410000</v>
      </c>
      <c r="B2964" s="56">
        <v>45735.630910034699</v>
      </c>
      <c r="C2964" s="55" t="s">
        <v>1</v>
      </c>
      <c r="D2964" s="55" t="s">
        <v>188</v>
      </c>
      <c r="E2964" s="55" t="s">
        <v>196</v>
      </c>
      <c r="F2964" s="55" t="s">
        <v>34</v>
      </c>
      <c r="G2964" s="55" t="s">
        <v>89</v>
      </c>
      <c r="H2964" s="55" t="s">
        <v>103</v>
      </c>
      <c r="I2964" s="55" t="s">
        <v>190</v>
      </c>
      <c r="J2964" s="65" t="s">
        <v>358</v>
      </c>
    </row>
    <row r="2965" spans="1:10" ht="42.75" x14ac:dyDescent="0.25">
      <c r="A2965" s="66">
        <v>202410004</v>
      </c>
      <c r="B2965" s="56">
        <v>45735</v>
      </c>
      <c r="C2965" s="55" t="s">
        <v>1</v>
      </c>
      <c r="D2965" s="55" t="s">
        <v>188</v>
      </c>
      <c r="E2965" s="55" t="s">
        <v>4</v>
      </c>
      <c r="F2965" s="55" t="s">
        <v>22</v>
      </c>
      <c r="G2965" s="55" t="s">
        <v>82</v>
      </c>
      <c r="H2965" s="55" t="s">
        <v>118</v>
      </c>
      <c r="I2965" s="55" t="s">
        <v>190</v>
      </c>
      <c r="J2965" s="65" t="s">
        <v>358</v>
      </c>
    </row>
    <row r="2966" spans="1:10" ht="28.5" x14ac:dyDescent="0.25">
      <c r="A2966" s="66">
        <v>202410010</v>
      </c>
      <c r="B2966" s="56">
        <v>45735.935034918999</v>
      </c>
      <c r="C2966" s="55" t="s">
        <v>1</v>
      </c>
      <c r="D2966" s="55" t="s">
        <v>188</v>
      </c>
      <c r="E2966" s="55" t="s">
        <v>39</v>
      </c>
      <c r="F2966" s="55" t="s">
        <v>67</v>
      </c>
      <c r="G2966" s="55" t="s">
        <v>90</v>
      </c>
      <c r="H2966" s="55" t="s">
        <v>118</v>
      </c>
      <c r="I2966" s="55" t="s">
        <v>190</v>
      </c>
      <c r="J2966" s="65" t="s">
        <v>358</v>
      </c>
    </row>
    <row r="2967" spans="1:10" ht="28.5" x14ac:dyDescent="0.25">
      <c r="A2967" s="66">
        <v>202410014</v>
      </c>
      <c r="B2967" s="56">
        <v>45736.442264039397</v>
      </c>
      <c r="C2967" s="55" t="s">
        <v>1</v>
      </c>
      <c r="D2967" s="55" t="s">
        <v>188</v>
      </c>
      <c r="E2967" s="55" t="s">
        <v>4</v>
      </c>
      <c r="F2967" s="55" t="s">
        <v>23</v>
      </c>
      <c r="G2967" s="55" t="s">
        <v>84</v>
      </c>
      <c r="H2967" s="55" t="s">
        <v>95</v>
      </c>
      <c r="I2967" s="55" t="s">
        <v>190</v>
      </c>
      <c r="J2967" s="65" t="s">
        <v>358</v>
      </c>
    </row>
    <row r="2968" spans="1:10" ht="57" x14ac:dyDescent="0.25">
      <c r="A2968" s="66">
        <v>202410015</v>
      </c>
      <c r="B2968" s="56">
        <v>45736.442480902799</v>
      </c>
      <c r="C2968" s="55" t="s">
        <v>1</v>
      </c>
      <c r="D2968" s="55" t="s">
        <v>188</v>
      </c>
      <c r="E2968" s="55" t="s">
        <v>4</v>
      </c>
      <c r="F2968" s="55" t="s">
        <v>10</v>
      </c>
      <c r="G2968" s="55" t="s">
        <v>90</v>
      </c>
      <c r="H2968" s="55" t="s">
        <v>270</v>
      </c>
      <c r="I2968" s="55" t="s">
        <v>190</v>
      </c>
      <c r="J2968" s="65" t="s">
        <v>358</v>
      </c>
    </row>
    <row r="2969" spans="1:10" ht="57" x14ac:dyDescent="0.25">
      <c r="A2969" s="66">
        <v>202410042</v>
      </c>
      <c r="B2969" s="56">
        <v>45737</v>
      </c>
      <c r="C2969" s="55" t="s">
        <v>1</v>
      </c>
      <c r="D2969" s="55" t="s">
        <v>188</v>
      </c>
      <c r="E2969" s="55" t="s">
        <v>39</v>
      </c>
      <c r="F2969" s="55" t="s">
        <v>65</v>
      </c>
      <c r="G2969" s="55" t="s">
        <v>90</v>
      </c>
      <c r="H2969" s="55" t="s">
        <v>195</v>
      </c>
      <c r="I2969" s="55" t="s">
        <v>190</v>
      </c>
      <c r="J2969" s="65" t="s">
        <v>358</v>
      </c>
    </row>
    <row r="2970" spans="1:10" ht="42.75" x14ac:dyDescent="0.25">
      <c r="A2970" s="66">
        <v>202410043</v>
      </c>
      <c r="B2970" s="56">
        <v>45737.0382775463</v>
      </c>
      <c r="C2970" s="55" t="s">
        <v>1</v>
      </c>
      <c r="D2970" s="55" t="s">
        <v>188</v>
      </c>
      <c r="E2970" s="55" t="s">
        <v>4</v>
      </c>
      <c r="F2970" s="55" t="s">
        <v>25</v>
      </c>
      <c r="G2970" s="55" t="s">
        <v>81</v>
      </c>
      <c r="H2970" s="55" t="s">
        <v>231</v>
      </c>
      <c r="I2970" s="55" t="s">
        <v>190</v>
      </c>
      <c r="J2970" s="65" t="s">
        <v>358</v>
      </c>
    </row>
    <row r="2971" spans="1:10" ht="42.75" x14ac:dyDescent="0.25">
      <c r="A2971" s="66">
        <v>202410048</v>
      </c>
      <c r="B2971" s="56">
        <v>45737.452461226902</v>
      </c>
      <c r="C2971" s="55" t="s">
        <v>1</v>
      </c>
      <c r="D2971" s="55" t="s">
        <v>188</v>
      </c>
      <c r="E2971" s="55" t="s">
        <v>196</v>
      </c>
      <c r="F2971" s="55" t="s">
        <v>32</v>
      </c>
      <c r="G2971" s="55" t="s">
        <v>89</v>
      </c>
      <c r="H2971" s="55" t="s">
        <v>123</v>
      </c>
      <c r="I2971" s="55" t="s">
        <v>190</v>
      </c>
      <c r="J2971" s="65" t="s">
        <v>358</v>
      </c>
    </row>
    <row r="2972" spans="1:10" ht="57" x14ac:dyDescent="0.25">
      <c r="A2972" s="66">
        <v>202410069</v>
      </c>
      <c r="B2972" s="56">
        <v>45737</v>
      </c>
      <c r="C2972" s="55" t="s">
        <v>1</v>
      </c>
      <c r="D2972" s="55" t="s">
        <v>188</v>
      </c>
      <c r="E2972" s="55" t="s">
        <v>4</v>
      </c>
      <c r="F2972" s="55" t="s">
        <v>21</v>
      </c>
      <c r="G2972" s="55" t="s">
        <v>95</v>
      </c>
      <c r="H2972" s="55" t="s">
        <v>225</v>
      </c>
      <c r="I2972" s="55" t="s">
        <v>190</v>
      </c>
      <c r="J2972" s="65" t="s">
        <v>358</v>
      </c>
    </row>
    <row r="2973" spans="1:10" ht="42.75" x14ac:dyDescent="0.25">
      <c r="A2973" s="66">
        <v>202410070</v>
      </c>
      <c r="B2973" s="56">
        <v>45737</v>
      </c>
      <c r="C2973" s="55" t="s">
        <v>1</v>
      </c>
      <c r="D2973" s="55" t="s">
        <v>188</v>
      </c>
      <c r="E2973" s="55" t="s">
        <v>4</v>
      </c>
      <c r="F2973" s="55" t="s">
        <v>25</v>
      </c>
      <c r="G2973" s="55" t="s">
        <v>82</v>
      </c>
      <c r="H2973" s="55" t="s">
        <v>118</v>
      </c>
      <c r="I2973" s="55" t="s">
        <v>190</v>
      </c>
      <c r="J2973" s="65" t="s">
        <v>358</v>
      </c>
    </row>
    <row r="2974" spans="1:10" ht="57" x14ac:dyDescent="0.25">
      <c r="A2974" s="66">
        <v>202410072</v>
      </c>
      <c r="B2974" s="56">
        <v>45737.6744632755</v>
      </c>
      <c r="C2974" s="55" t="s">
        <v>1</v>
      </c>
      <c r="D2974" s="55" t="s">
        <v>188</v>
      </c>
      <c r="E2974" s="55" t="s">
        <v>4</v>
      </c>
      <c r="F2974" s="55" t="s">
        <v>15</v>
      </c>
      <c r="G2974" s="55" t="s">
        <v>92</v>
      </c>
      <c r="H2974" s="55" t="s">
        <v>229</v>
      </c>
      <c r="I2974" s="55" t="s">
        <v>190</v>
      </c>
      <c r="J2974" s="65" t="s">
        <v>358</v>
      </c>
    </row>
    <row r="2975" spans="1:10" ht="42.75" x14ac:dyDescent="0.25">
      <c r="A2975" s="66">
        <v>202410073</v>
      </c>
      <c r="B2975" s="56">
        <v>45740</v>
      </c>
      <c r="C2975" s="55" t="s">
        <v>1</v>
      </c>
      <c r="D2975" s="55" t="s">
        <v>188</v>
      </c>
      <c r="E2975" s="55" t="s">
        <v>196</v>
      </c>
      <c r="F2975" s="55" t="s">
        <v>33</v>
      </c>
      <c r="G2975" s="55" t="s">
        <v>89</v>
      </c>
      <c r="H2975" s="55" t="s">
        <v>103</v>
      </c>
      <c r="I2975" s="55" t="s">
        <v>190</v>
      </c>
      <c r="J2975" s="65" t="s">
        <v>358</v>
      </c>
    </row>
    <row r="2976" spans="1:10" ht="71.25" x14ac:dyDescent="0.25">
      <c r="A2976" s="66">
        <v>202410074</v>
      </c>
      <c r="B2976" s="56">
        <v>45740</v>
      </c>
      <c r="C2976" s="55" t="s">
        <v>1</v>
      </c>
      <c r="D2976" s="55" t="s">
        <v>188</v>
      </c>
      <c r="E2976" s="55" t="s">
        <v>4</v>
      </c>
      <c r="F2976" s="55" t="s">
        <v>194</v>
      </c>
      <c r="G2976" s="55" t="s">
        <v>87</v>
      </c>
      <c r="H2976" s="55" t="s">
        <v>219</v>
      </c>
      <c r="I2976" s="55" t="s">
        <v>190</v>
      </c>
      <c r="J2976" s="65" t="s">
        <v>358</v>
      </c>
    </row>
    <row r="2977" spans="1:10" ht="57" x14ac:dyDescent="0.25">
      <c r="A2977" s="66">
        <v>202410076</v>
      </c>
      <c r="B2977" s="56">
        <v>45740</v>
      </c>
      <c r="C2977" s="55" t="s">
        <v>1</v>
      </c>
      <c r="D2977" s="55" t="s">
        <v>188</v>
      </c>
      <c r="E2977" s="55" t="s">
        <v>39</v>
      </c>
      <c r="F2977" s="55" t="s">
        <v>64</v>
      </c>
      <c r="G2977" s="55" t="s">
        <v>90</v>
      </c>
      <c r="H2977" s="55" t="s">
        <v>195</v>
      </c>
      <c r="I2977" s="55" t="s">
        <v>190</v>
      </c>
      <c r="J2977" s="65" t="s">
        <v>358</v>
      </c>
    </row>
    <row r="2978" spans="1:10" ht="42.75" x14ac:dyDescent="0.25">
      <c r="A2978" s="66">
        <v>202410078</v>
      </c>
      <c r="B2978" s="56">
        <v>45740</v>
      </c>
      <c r="C2978" s="55" t="s">
        <v>1</v>
      </c>
      <c r="D2978" s="55" t="s">
        <v>188</v>
      </c>
      <c r="E2978" s="55" t="s">
        <v>4</v>
      </c>
      <c r="F2978" s="55" t="s">
        <v>24</v>
      </c>
      <c r="G2978" s="55" t="s">
        <v>93</v>
      </c>
      <c r="H2978" s="55" t="s">
        <v>205</v>
      </c>
      <c r="I2978" s="55" t="s">
        <v>190</v>
      </c>
      <c r="J2978" s="65" t="s">
        <v>358</v>
      </c>
    </row>
    <row r="2979" spans="1:10" ht="42.75" x14ac:dyDescent="0.25">
      <c r="A2979" s="66">
        <v>202410079</v>
      </c>
      <c r="B2979" s="56">
        <v>45740</v>
      </c>
      <c r="C2979" s="55" t="s">
        <v>2</v>
      </c>
      <c r="D2979" s="55" t="s">
        <v>199</v>
      </c>
      <c r="E2979" s="55" t="s">
        <v>200</v>
      </c>
      <c r="F2979" s="55" t="s">
        <v>314</v>
      </c>
      <c r="G2979" s="55" t="s">
        <v>202</v>
      </c>
      <c r="H2979" s="55" t="s">
        <v>245</v>
      </c>
      <c r="I2979" s="55" t="s">
        <v>190</v>
      </c>
      <c r="J2979" s="65" t="s">
        <v>358</v>
      </c>
    </row>
    <row r="2980" spans="1:10" ht="42.75" x14ac:dyDescent="0.25">
      <c r="A2980" s="66">
        <v>202410080</v>
      </c>
      <c r="B2980" s="56">
        <v>45740</v>
      </c>
      <c r="C2980" s="55" t="s">
        <v>2</v>
      </c>
      <c r="D2980" s="55" t="s">
        <v>199</v>
      </c>
      <c r="E2980" s="55" t="s">
        <v>200</v>
      </c>
      <c r="F2980" s="55" t="s">
        <v>377</v>
      </c>
      <c r="G2980" s="55" t="s">
        <v>202</v>
      </c>
      <c r="H2980" s="55" t="s">
        <v>215</v>
      </c>
      <c r="I2980" s="55" t="s">
        <v>190</v>
      </c>
      <c r="J2980" s="65" t="s">
        <v>358</v>
      </c>
    </row>
    <row r="2981" spans="1:10" ht="57" x14ac:dyDescent="0.25">
      <c r="A2981" s="66">
        <v>202410081</v>
      </c>
      <c r="B2981" s="56">
        <v>45740</v>
      </c>
      <c r="C2981" s="55" t="s">
        <v>1</v>
      </c>
      <c r="D2981" s="55" t="s">
        <v>188</v>
      </c>
      <c r="E2981" s="55" t="s">
        <v>4</v>
      </c>
      <c r="F2981" s="55" t="s">
        <v>26</v>
      </c>
      <c r="G2981" s="55" t="s">
        <v>93</v>
      </c>
      <c r="H2981" s="55" t="s">
        <v>226</v>
      </c>
      <c r="I2981" s="55" t="s">
        <v>190</v>
      </c>
      <c r="J2981" s="65" t="s">
        <v>358</v>
      </c>
    </row>
    <row r="2982" spans="1:10" ht="42.75" x14ac:dyDescent="0.25">
      <c r="A2982" s="66">
        <v>202410082</v>
      </c>
      <c r="B2982" s="56">
        <v>45740.048155902798</v>
      </c>
      <c r="C2982" s="55" t="s">
        <v>1</v>
      </c>
      <c r="D2982" s="55" t="s">
        <v>188</v>
      </c>
      <c r="E2982" s="55" t="s">
        <v>196</v>
      </c>
      <c r="F2982" s="55" t="s">
        <v>32</v>
      </c>
      <c r="G2982" s="55" t="s">
        <v>282</v>
      </c>
      <c r="H2982" s="55" t="s">
        <v>84</v>
      </c>
      <c r="I2982" s="55" t="s">
        <v>190</v>
      </c>
      <c r="J2982" s="65" t="s">
        <v>358</v>
      </c>
    </row>
    <row r="2983" spans="1:10" ht="28.5" x14ac:dyDescent="0.25">
      <c r="A2983" s="66">
        <v>202410087</v>
      </c>
      <c r="B2983" s="56">
        <v>45740.448475775498</v>
      </c>
      <c r="C2983" s="55" t="s">
        <v>1</v>
      </c>
      <c r="D2983" s="55" t="s">
        <v>188</v>
      </c>
      <c r="E2983" s="55" t="s">
        <v>4</v>
      </c>
      <c r="F2983" s="55" t="s">
        <v>21</v>
      </c>
      <c r="G2983" s="55" t="s">
        <v>95</v>
      </c>
      <c r="H2983" s="55" t="s">
        <v>118</v>
      </c>
      <c r="I2983" s="55" t="s">
        <v>190</v>
      </c>
      <c r="J2983" s="65" t="s">
        <v>358</v>
      </c>
    </row>
    <row r="2984" spans="1:10" ht="57" x14ac:dyDescent="0.25">
      <c r="A2984" s="66">
        <v>202410095</v>
      </c>
      <c r="B2984" s="56">
        <v>45740.525384687498</v>
      </c>
      <c r="C2984" s="55" t="s">
        <v>1</v>
      </c>
      <c r="D2984" s="55" t="s">
        <v>188</v>
      </c>
      <c r="E2984" s="55" t="s">
        <v>196</v>
      </c>
      <c r="F2984" s="55" t="s">
        <v>35</v>
      </c>
      <c r="G2984" s="55" t="s">
        <v>89</v>
      </c>
      <c r="H2984" s="55" t="s">
        <v>103</v>
      </c>
      <c r="I2984" s="55" t="s">
        <v>190</v>
      </c>
      <c r="J2984" s="65" t="s">
        <v>358</v>
      </c>
    </row>
    <row r="2985" spans="1:10" ht="57" x14ac:dyDescent="0.25">
      <c r="A2985" s="66">
        <v>202410096</v>
      </c>
      <c r="B2985" s="56">
        <v>45740</v>
      </c>
      <c r="C2985" s="55" t="s">
        <v>1</v>
      </c>
      <c r="D2985" s="55" t="s">
        <v>188</v>
      </c>
      <c r="E2985" s="55" t="s">
        <v>4</v>
      </c>
      <c r="F2985" s="55" t="s">
        <v>10</v>
      </c>
      <c r="G2985" s="55" t="s">
        <v>95</v>
      </c>
      <c r="H2985" s="55" t="s">
        <v>111</v>
      </c>
      <c r="I2985" s="55" t="s">
        <v>190</v>
      </c>
      <c r="J2985" s="65" t="s">
        <v>358</v>
      </c>
    </row>
    <row r="2986" spans="1:10" ht="42.75" x14ac:dyDescent="0.25">
      <c r="A2986" s="66">
        <v>202410100</v>
      </c>
      <c r="B2986" s="56">
        <v>45740.581121377298</v>
      </c>
      <c r="C2986" s="55" t="s">
        <v>1</v>
      </c>
      <c r="D2986" s="55" t="s">
        <v>188</v>
      </c>
      <c r="E2986" s="55" t="s">
        <v>196</v>
      </c>
      <c r="F2986" s="55" t="s">
        <v>38</v>
      </c>
      <c r="G2986" s="55" t="s">
        <v>84</v>
      </c>
      <c r="H2986" s="55" t="s">
        <v>89</v>
      </c>
      <c r="I2986" s="55" t="s">
        <v>190</v>
      </c>
      <c r="J2986" s="65" t="s">
        <v>358</v>
      </c>
    </row>
    <row r="2987" spans="1:10" ht="42.75" x14ac:dyDescent="0.25">
      <c r="A2987" s="66">
        <v>202410116</v>
      </c>
      <c r="B2987" s="56">
        <v>45740.7607433218</v>
      </c>
      <c r="C2987" s="55" t="s">
        <v>1</v>
      </c>
      <c r="D2987" s="55" t="s">
        <v>188</v>
      </c>
      <c r="E2987" s="55" t="s">
        <v>4</v>
      </c>
      <c r="F2987" s="55" t="s">
        <v>12</v>
      </c>
      <c r="G2987" s="55" t="s">
        <v>84</v>
      </c>
      <c r="H2987" s="55" t="s">
        <v>211</v>
      </c>
      <c r="I2987" s="55" t="s">
        <v>190</v>
      </c>
      <c r="J2987" s="65" t="s">
        <v>358</v>
      </c>
    </row>
    <row r="2988" spans="1:10" ht="71.25" x14ac:dyDescent="0.25">
      <c r="A2988" s="66">
        <v>202410117</v>
      </c>
      <c r="B2988" s="56">
        <v>45741</v>
      </c>
      <c r="C2988" s="55" t="s">
        <v>1</v>
      </c>
      <c r="D2988" s="55" t="s">
        <v>188</v>
      </c>
      <c r="E2988" s="55" t="s">
        <v>4</v>
      </c>
      <c r="F2988" s="55" t="s">
        <v>14</v>
      </c>
      <c r="G2988" s="55" t="s">
        <v>95</v>
      </c>
      <c r="H2988" s="55" t="s">
        <v>121</v>
      </c>
      <c r="I2988" s="55" t="s">
        <v>190</v>
      </c>
      <c r="J2988" s="65" t="s">
        <v>358</v>
      </c>
    </row>
    <row r="2989" spans="1:10" ht="42.75" x14ac:dyDescent="0.25">
      <c r="A2989" s="66">
        <v>202410118</v>
      </c>
      <c r="B2989" s="56">
        <v>45741</v>
      </c>
      <c r="C2989" s="55" t="s">
        <v>1</v>
      </c>
      <c r="D2989" s="55" t="s">
        <v>188</v>
      </c>
      <c r="E2989" s="55" t="s">
        <v>4</v>
      </c>
      <c r="F2989" s="55" t="s">
        <v>28</v>
      </c>
      <c r="G2989" s="55" t="s">
        <v>86</v>
      </c>
      <c r="H2989" s="55" t="s">
        <v>206</v>
      </c>
      <c r="I2989" s="55" t="s">
        <v>190</v>
      </c>
      <c r="J2989" s="65" t="s">
        <v>358</v>
      </c>
    </row>
    <row r="2990" spans="1:10" ht="57" x14ac:dyDescent="0.25">
      <c r="A2990" s="66">
        <v>202410123</v>
      </c>
      <c r="B2990" s="56">
        <v>45741.432487036996</v>
      </c>
      <c r="C2990" s="55" t="s">
        <v>1</v>
      </c>
      <c r="D2990" s="55" t="s">
        <v>188</v>
      </c>
      <c r="E2990" s="55" t="s">
        <v>39</v>
      </c>
      <c r="F2990" s="55" t="s">
        <v>62</v>
      </c>
      <c r="G2990" s="55" t="s">
        <v>90</v>
      </c>
      <c r="H2990" s="55" t="s">
        <v>195</v>
      </c>
      <c r="I2990" s="55" t="s">
        <v>190</v>
      </c>
      <c r="J2990" s="65" t="s">
        <v>358</v>
      </c>
    </row>
    <row r="2991" spans="1:10" ht="71.25" x14ac:dyDescent="0.25">
      <c r="A2991" s="66">
        <v>202410124</v>
      </c>
      <c r="B2991" s="56">
        <v>45741.451488923602</v>
      </c>
      <c r="C2991" s="55" t="s">
        <v>1</v>
      </c>
      <c r="D2991" s="55" t="s">
        <v>188</v>
      </c>
      <c r="E2991" s="55" t="s">
        <v>4</v>
      </c>
      <c r="F2991" s="55" t="s">
        <v>10</v>
      </c>
      <c r="G2991" s="55" t="s">
        <v>87</v>
      </c>
      <c r="H2991" s="55" t="s">
        <v>219</v>
      </c>
      <c r="I2991" s="55" t="s">
        <v>190</v>
      </c>
      <c r="J2991" s="65" t="s">
        <v>358</v>
      </c>
    </row>
    <row r="2992" spans="1:10" ht="42.75" x14ac:dyDescent="0.25">
      <c r="A2992" s="66">
        <v>202410127</v>
      </c>
      <c r="B2992" s="56">
        <v>45741.478556099501</v>
      </c>
      <c r="C2992" s="55" t="s">
        <v>1</v>
      </c>
      <c r="D2992" s="55" t="s">
        <v>188</v>
      </c>
      <c r="E2992" s="55" t="s">
        <v>4</v>
      </c>
      <c r="F2992" s="55" t="s">
        <v>194</v>
      </c>
      <c r="G2992" s="55" t="s">
        <v>82</v>
      </c>
      <c r="H2992" s="55" t="s">
        <v>198</v>
      </c>
      <c r="I2992" s="55" t="s">
        <v>190</v>
      </c>
      <c r="J2992" s="65" t="s">
        <v>358</v>
      </c>
    </row>
    <row r="2993" spans="1:10" ht="142.5" x14ac:dyDescent="0.25">
      <c r="A2993" s="66">
        <v>202410132</v>
      </c>
      <c r="B2993" s="56">
        <v>45741.542559988397</v>
      </c>
      <c r="C2993" s="55" t="s">
        <v>1</v>
      </c>
      <c r="D2993" s="55" t="s">
        <v>188</v>
      </c>
      <c r="E2993" s="55" t="s">
        <v>39</v>
      </c>
      <c r="F2993" s="55" t="s">
        <v>59</v>
      </c>
      <c r="G2993" s="55" t="s">
        <v>90</v>
      </c>
      <c r="H2993" s="55" t="s">
        <v>209</v>
      </c>
      <c r="I2993" s="55" t="s">
        <v>190</v>
      </c>
      <c r="J2993" s="65" t="s">
        <v>358</v>
      </c>
    </row>
    <row r="2994" spans="1:10" ht="42.75" x14ac:dyDescent="0.25">
      <c r="A2994" s="66">
        <v>202410133</v>
      </c>
      <c r="B2994" s="56">
        <v>45741.5531338773</v>
      </c>
      <c r="C2994" s="55" t="s">
        <v>1</v>
      </c>
      <c r="D2994" s="55" t="s">
        <v>188</v>
      </c>
      <c r="E2994" s="55" t="s">
        <v>4</v>
      </c>
      <c r="F2994" s="55" t="s">
        <v>194</v>
      </c>
      <c r="G2994" s="55" t="s">
        <v>82</v>
      </c>
      <c r="H2994" s="55" t="s">
        <v>198</v>
      </c>
      <c r="I2994" s="55" t="s">
        <v>190</v>
      </c>
      <c r="J2994" s="65" t="s">
        <v>358</v>
      </c>
    </row>
    <row r="2995" spans="1:10" ht="42.75" x14ac:dyDescent="0.25">
      <c r="A2995" s="66">
        <v>202410136</v>
      </c>
      <c r="B2995" s="56">
        <v>45741.602654479197</v>
      </c>
      <c r="C2995" s="55" t="s">
        <v>1</v>
      </c>
      <c r="D2995" s="55" t="s">
        <v>188</v>
      </c>
      <c r="E2995" s="55" t="s">
        <v>4</v>
      </c>
      <c r="F2995" s="55" t="s">
        <v>194</v>
      </c>
      <c r="G2995" s="55" t="s">
        <v>82</v>
      </c>
      <c r="H2995" s="55" t="s">
        <v>198</v>
      </c>
      <c r="I2995" s="55" t="s">
        <v>190</v>
      </c>
      <c r="J2995" s="65" t="s">
        <v>358</v>
      </c>
    </row>
    <row r="2996" spans="1:10" ht="28.5" x14ac:dyDescent="0.25">
      <c r="A2996" s="66">
        <v>202410138</v>
      </c>
      <c r="B2996" s="56">
        <v>45741.607043981501</v>
      </c>
      <c r="C2996" s="55" t="s">
        <v>1</v>
      </c>
      <c r="D2996" s="55" t="s">
        <v>188</v>
      </c>
      <c r="E2996" s="55" t="s">
        <v>39</v>
      </c>
      <c r="F2996" s="55" t="s">
        <v>75</v>
      </c>
      <c r="G2996" s="55" t="s">
        <v>90</v>
      </c>
      <c r="H2996" s="55" t="s">
        <v>204</v>
      </c>
      <c r="I2996" s="55" t="s">
        <v>190</v>
      </c>
      <c r="J2996" s="65" t="s">
        <v>358</v>
      </c>
    </row>
    <row r="2997" spans="1:10" ht="142.5" x14ac:dyDescent="0.25">
      <c r="A2997" s="66">
        <v>202410141</v>
      </c>
      <c r="B2997" s="56">
        <v>45741.647719826396</v>
      </c>
      <c r="C2997" s="55" t="s">
        <v>1</v>
      </c>
      <c r="D2997" s="55" t="s">
        <v>188</v>
      </c>
      <c r="E2997" s="55" t="s">
        <v>4</v>
      </c>
      <c r="F2997" s="55" t="s">
        <v>29</v>
      </c>
      <c r="G2997" s="55" t="s">
        <v>90</v>
      </c>
      <c r="H2997" s="55" t="s">
        <v>209</v>
      </c>
      <c r="I2997" s="55" t="s">
        <v>190</v>
      </c>
      <c r="J2997" s="65" t="s">
        <v>358</v>
      </c>
    </row>
    <row r="2998" spans="1:10" ht="142.5" x14ac:dyDescent="0.25">
      <c r="A2998" s="66">
        <v>202410142</v>
      </c>
      <c r="B2998" s="56">
        <v>45741.649026388899</v>
      </c>
      <c r="C2998" s="55" t="s">
        <v>1</v>
      </c>
      <c r="D2998" s="55" t="s">
        <v>188</v>
      </c>
      <c r="E2998" s="55" t="s">
        <v>4</v>
      </c>
      <c r="F2998" s="55" t="s">
        <v>194</v>
      </c>
      <c r="G2998" s="55" t="s">
        <v>90</v>
      </c>
      <c r="H2998" s="55" t="s">
        <v>209</v>
      </c>
      <c r="I2998" s="55" t="s">
        <v>190</v>
      </c>
      <c r="J2998" s="65" t="s">
        <v>358</v>
      </c>
    </row>
    <row r="2999" spans="1:10" ht="28.5" x14ac:dyDescent="0.25">
      <c r="A2999" s="66">
        <v>202410147</v>
      </c>
      <c r="B2999" s="56">
        <v>45742</v>
      </c>
      <c r="C2999" s="55" t="s">
        <v>1</v>
      </c>
      <c r="D2999" s="55" t="s">
        <v>188</v>
      </c>
      <c r="E2999" s="55" t="s">
        <v>4</v>
      </c>
      <c r="F2999" s="55" t="s">
        <v>15</v>
      </c>
      <c r="G2999" s="55" t="s">
        <v>88</v>
      </c>
      <c r="H2999" s="55" t="s">
        <v>216</v>
      </c>
      <c r="I2999" s="55" t="s">
        <v>190</v>
      </c>
      <c r="J2999" s="65" t="s">
        <v>358</v>
      </c>
    </row>
    <row r="3000" spans="1:10" ht="57" x14ac:dyDescent="0.25">
      <c r="A3000" s="66">
        <v>202410148</v>
      </c>
      <c r="B3000" s="56">
        <v>45742</v>
      </c>
      <c r="C3000" s="55" t="s">
        <v>1</v>
      </c>
      <c r="D3000" s="55" t="s">
        <v>188</v>
      </c>
      <c r="E3000" s="55" t="s">
        <v>4</v>
      </c>
      <c r="F3000" s="55" t="s">
        <v>10</v>
      </c>
      <c r="G3000" s="55" t="s">
        <v>83</v>
      </c>
      <c r="H3000" s="55" t="s">
        <v>228</v>
      </c>
      <c r="I3000" s="55" t="s">
        <v>190</v>
      </c>
      <c r="J3000" s="65" t="s">
        <v>358</v>
      </c>
    </row>
    <row r="3001" spans="1:10" ht="71.25" x14ac:dyDescent="0.25">
      <c r="A3001" s="66">
        <v>202410149</v>
      </c>
      <c r="B3001" s="56">
        <v>45742.337385960702</v>
      </c>
      <c r="C3001" s="55" t="s">
        <v>1</v>
      </c>
      <c r="D3001" s="55" t="s">
        <v>188</v>
      </c>
      <c r="E3001" s="55" t="s">
        <v>200</v>
      </c>
      <c r="F3001" s="55" t="s">
        <v>378</v>
      </c>
      <c r="G3001" s="55" t="s">
        <v>95</v>
      </c>
      <c r="H3001" s="55" t="s">
        <v>121</v>
      </c>
      <c r="I3001" s="55" t="s">
        <v>190</v>
      </c>
      <c r="J3001" s="65" t="s">
        <v>358</v>
      </c>
    </row>
    <row r="3002" spans="1:10" ht="42.75" x14ac:dyDescent="0.25">
      <c r="A3002" s="66">
        <v>202410152</v>
      </c>
      <c r="B3002" s="56">
        <v>45740</v>
      </c>
      <c r="C3002" s="55" t="s">
        <v>1</v>
      </c>
      <c r="D3002" s="55" t="s">
        <v>188</v>
      </c>
      <c r="E3002" s="55" t="s">
        <v>196</v>
      </c>
      <c r="F3002" s="55" t="s">
        <v>36</v>
      </c>
      <c r="G3002" s="55" t="s">
        <v>89</v>
      </c>
      <c r="H3002" s="55" t="s">
        <v>103</v>
      </c>
      <c r="I3002" s="55" t="s">
        <v>190</v>
      </c>
      <c r="J3002" s="65" t="s">
        <v>358</v>
      </c>
    </row>
    <row r="3003" spans="1:10" ht="42.75" x14ac:dyDescent="0.25">
      <c r="A3003" s="66">
        <v>202410156</v>
      </c>
      <c r="B3003" s="56">
        <v>45742.450962696799</v>
      </c>
      <c r="C3003" s="55" t="s">
        <v>1</v>
      </c>
      <c r="D3003" s="55" t="s">
        <v>188</v>
      </c>
      <c r="E3003" s="55" t="s">
        <v>196</v>
      </c>
      <c r="F3003" s="55" t="s">
        <v>33</v>
      </c>
      <c r="G3003" s="55" t="s">
        <v>84</v>
      </c>
      <c r="H3003" s="55" t="s">
        <v>89</v>
      </c>
      <c r="I3003" s="55" t="s">
        <v>190</v>
      </c>
      <c r="J3003" s="65" t="s">
        <v>358</v>
      </c>
    </row>
    <row r="3004" spans="1:10" ht="28.5" x14ac:dyDescent="0.25">
      <c r="A3004" s="66">
        <v>202410159</v>
      </c>
      <c r="B3004" s="56">
        <v>45742.4778341782</v>
      </c>
      <c r="C3004" s="55" t="s">
        <v>1</v>
      </c>
      <c r="D3004" s="55" t="s">
        <v>188</v>
      </c>
      <c r="E3004" s="55" t="s">
        <v>39</v>
      </c>
      <c r="F3004" s="55" t="s">
        <v>58</v>
      </c>
      <c r="G3004" s="55" t="s">
        <v>90</v>
      </c>
      <c r="H3004" s="55" t="s">
        <v>204</v>
      </c>
      <c r="I3004" s="55" t="s">
        <v>190</v>
      </c>
      <c r="J3004" s="65" t="s">
        <v>358</v>
      </c>
    </row>
    <row r="3005" spans="1:10" ht="57" x14ac:dyDescent="0.25">
      <c r="A3005" s="66">
        <v>202410165</v>
      </c>
      <c r="B3005" s="56">
        <v>45742.610764317098</v>
      </c>
      <c r="C3005" s="55" t="s">
        <v>1</v>
      </c>
      <c r="D3005" s="55" t="s">
        <v>188</v>
      </c>
      <c r="E3005" s="55" t="s">
        <v>39</v>
      </c>
      <c r="F3005" s="55" t="s">
        <v>73</v>
      </c>
      <c r="G3005" s="55" t="s">
        <v>87</v>
      </c>
      <c r="H3005" s="55" t="s">
        <v>218</v>
      </c>
      <c r="I3005" s="55" t="s">
        <v>190</v>
      </c>
      <c r="J3005" s="65" t="s">
        <v>358</v>
      </c>
    </row>
    <row r="3006" spans="1:10" ht="42.75" x14ac:dyDescent="0.25">
      <c r="A3006" s="66">
        <v>202410170</v>
      </c>
      <c r="B3006" s="56">
        <v>45740</v>
      </c>
      <c r="C3006" s="55" t="s">
        <v>1</v>
      </c>
      <c r="D3006" s="55" t="s">
        <v>188</v>
      </c>
      <c r="E3006" s="55" t="s">
        <v>4</v>
      </c>
      <c r="F3006" s="55" t="s">
        <v>26</v>
      </c>
      <c r="G3006" s="55" t="s">
        <v>82</v>
      </c>
      <c r="H3006" s="55" t="s">
        <v>198</v>
      </c>
      <c r="I3006" s="55" t="s">
        <v>190</v>
      </c>
      <c r="J3006" s="65" t="s">
        <v>358</v>
      </c>
    </row>
    <row r="3007" spans="1:10" ht="71.25" x14ac:dyDescent="0.25">
      <c r="A3007" s="66">
        <v>202410171</v>
      </c>
      <c r="B3007" s="56">
        <v>45742.680524687501</v>
      </c>
      <c r="C3007" s="55" t="s">
        <v>1</v>
      </c>
      <c r="D3007" s="55" t="s">
        <v>188</v>
      </c>
      <c r="E3007" s="55" t="s">
        <v>4</v>
      </c>
      <c r="F3007" s="55" t="s">
        <v>194</v>
      </c>
      <c r="G3007" s="55" t="s">
        <v>87</v>
      </c>
      <c r="H3007" s="55" t="s">
        <v>219</v>
      </c>
      <c r="I3007" s="55" t="s">
        <v>190</v>
      </c>
      <c r="J3007" s="65" t="s">
        <v>358</v>
      </c>
    </row>
    <row r="3008" spans="1:10" ht="42.75" x14ac:dyDescent="0.25">
      <c r="A3008" s="66">
        <v>202410173</v>
      </c>
      <c r="B3008" s="56">
        <v>45737</v>
      </c>
      <c r="C3008" s="55" t="s">
        <v>1</v>
      </c>
      <c r="D3008" s="55" t="s">
        <v>188</v>
      </c>
      <c r="E3008" s="55" t="s">
        <v>196</v>
      </c>
      <c r="F3008" s="55" t="s">
        <v>33</v>
      </c>
      <c r="G3008" s="55" t="s">
        <v>89</v>
      </c>
      <c r="H3008" s="55" t="s">
        <v>103</v>
      </c>
      <c r="I3008" s="55" t="s">
        <v>190</v>
      </c>
      <c r="J3008" s="65" t="s">
        <v>358</v>
      </c>
    </row>
    <row r="3009" spans="1:10" ht="85.5" x14ac:dyDescent="0.25">
      <c r="A3009" s="66">
        <v>202410179</v>
      </c>
      <c r="B3009" s="56">
        <v>45742.7839978009</v>
      </c>
      <c r="C3009" s="55" t="s">
        <v>1</v>
      </c>
      <c r="D3009" s="55" t="s">
        <v>188</v>
      </c>
      <c r="E3009" s="55" t="s">
        <v>4</v>
      </c>
      <c r="F3009" s="55" t="s">
        <v>26</v>
      </c>
      <c r="G3009" s="55" t="s">
        <v>92</v>
      </c>
      <c r="H3009" s="55" t="s">
        <v>247</v>
      </c>
      <c r="I3009" s="55" t="s">
        <v>190</v>
      </c>
      <c r="J3009" s="65" t="s">
        <v>358</v>
      </c>
    </row>
    <row r="3010" spans="1:10" ht="57" x14ac:dyDescent="0.25">
      <c r="A3010" s="66">
        <v>202410180</v>
      </c>
      <c r="B3010" s="56">
        <v>45742.810909571803</v>
      </c>
      <c r="C3010" s="55" t="s">
        <v>1</v>
      </c>
      <c r="D3010" s="55" t="s">
        <v>188</v>
      </c>
      <c r="E3010" s="55" t="s">
        <v>39</v>
      </c>
      <c r="F3010" s="55" t="s">
        <v>58</v>
      </c>
      <c r="G3010" s="55" t="s">
        <v>90</v>
      </c>
      <c r="H3010" s="55" t="s">
        <v>270</v>
      </c>
      <c r="I3010" s="55" t="s">
        <v>190</v>
      </c>
      <c r="J3010" s="65" t="s">
        <v>358</v>
      </c>
    </row>
    <row r="3011" spans="1:10" ht="42.75" x14ac:dyDescent="0.25">
      <c r="A3011" s="66">
        <v>202410182</v>
      </c>
      <c r="B3011" s="56">
        <v>45743</v>
      </c>
      <c r="C3011" s="55" t="s">
        <v>1</v>
      </c>
      <c r="D3011" s="55" t="s">
        <v>188</v>
      </c>
      <c r="E3011" s="55" t="s">
        <v>196</v>
      </c>
      <c r="F3011" s="55" t="s">
        <v>32</v>
      </c>
      <c r="G3011" s="55" t="s">
        <v>89</v>
      </c>
      <c r="H3011" s="55" t="s">
        <v>118</v>
      </c>
      <c r="I3011" s="55" t="s">
        <v>190</v>
      </c>
      <c r="J3011" s="65" t="s">
        <v>358</v>
      </c>
    </row>
    <row r="3012" spans="1:10" ht="42.75" x14ac:dyDescent="0.25">
      <c r="A3012" s="66">
        <v>202410191</v>
      </c>
      <c r="B3012" s="56">
        <v>45743</v>
      </c>
      <c r="C3012" s="55" t="s">
        <v>1</v>
      </c>
      <c r="D3012" s="55" t="s">
        <v>188</v>
      </c>
      <c r="E3012" s="55" t="s">
        <v>196</v>
      </c>
      <c r="F3012" s="55" t="s">
        <v>38</v>
      </c>
      <c r="G3012" s="55" t="s">
        <v>89</v>
      </c>
      <c r="H3012" s="55" t="s">
        <v>120</v>
      </c>
      <c r="I3012" s="55" t="s">
        <v>190</v>
      </c>
      <c r="J3012" s="65" t="s">
        <v>358</v>
      </c>
    </row>
    <row r="3013" spans="1:10" ht="57" x14ac:dyDescent="0.25">
      <c r="A3013" s="66">
        <v>202410194</v>
      </c>
      <c r="B3013" s="56">
        <v>45743.443698460702</v>
      </c>
      <c r="C3013" s="55" t="s">
        <v>1</v>
      </c>
      <c r="D3013" s="55" t="s">
        <v>188</v>
      </c>
      <c r="E3013" s="55" t="s">
        <v>4</v>
      </c>
      <c r="F3013" s="55" t="s">
        <v>194</v>
      </c>
      <c r="G3013" s="55" t="s">
        <v>93</v>
      </c>
      <c r="H3013" s="55" t="s">
        <v>226</v>
      </c>
      <c r="I3013" s="55" t="s">
        <v>190</v>
      </c>
      <c r="J3013" s="65" t="s">
        <v>358</v>
      </c>
    </row>
    <row r="3014" spans="1:10" ht="28.5" x14ac:dyDescent="0.25">
      <c r="A3014" s="66">
        <v>202410196</v>
      </c>
      <c r="B3014" s="56">
        <v>45743.470071909702</v>
      </c>
      <c r="C3014" s="55" t="s">
        <v>1</v>
      </c>
      <c r="D3014" s="55" t="s">
        <v>188</v>
      </c>
      <c r="E3014" s="55" t="s">
        <v>4</v>
      </c>
      <c r="F3014" s="55" t="s">
        <v>13</v>
      </c>
      <c r="G3014" s="55" t="s">
        <v>86</v>
      </c>
      <c r="H3014" s="55" t="s">
        <v>118</v>
      </c>
      <c r="I3014" s="55" t="s">
        <v>190</v>
      </c>
      <c r="J3014" s="65" t="s">
        <v>358</v>
      </c>
    </row>
    <row r="3015" spans="1:10" ht="42.75" x14ac:dyDescent="0.25">
      <c r="A3015" s="66">
        <v>202410202</v>
      </c>
      <c r="B3015" s="56">
        <v>45743.5126443634</v>
      </c>
      <c r="C3015" s="55" t="s">
        <v>1</v>
      </c>
      <c r="D3015" s="55" t="s">
        <v>188</v>
      </c>
      <c r="E3015" s="55" t="s">
        <v>196</v>
      </c>
      <c r="F3015" s="55" t="s">
        <v>32</v>
      </c>
      <c r="G3015" s="55" t="s">
        <v>89</v>
      </c>
      <c r="H3015" s="55" t="s">
        <v>103</v>
      </c>
      <c r="I3015" s="55" t="s">
        <v>190</v>
      </c>
      <c r="J3015" s="65" t="s">
        <v>358</v>
      </c>
    </row>
    <row r="3016" spans="1:10" ht="142.5" x14ac:dyDescent="0.25">
      <c r="A3016" s="66">
        <v>202410207</v>
      </c>
      <c r="B3016" s="56">
        <v>45743.535900844901</v>
      </c>
      <c r="C3016" s="55" t="s">
        <v>1</v>
      </c>
      <c r="D3016" s="55" t="s">
        <v>188</v>
      </c>
      <c r="E3016" s="55" t="s">
        <v>4</v>
      </c>
      <c r="F3016" s="55" t="s">
        <v>29</v>
      </c>
      <c r="G3016" s="55" t="s">
        <v>90</v>
      </c>
      <c r="H3016" s="55" t="s">
        <v>209</v>
      </c>
      <c r="I3016" s="55" t="s">
        <v>190</v>
      </c>
      <c r="J3016" s="65" t="s">
        <v>358</v>
      </c>
    </row>
    <row r="3017" spans="1:10" ht="42.75" x14ac:dyDescent="0.25">
      <c r="A3017" s="66">
        <v>202410209</v>
      </c>
      <c r="B3017" s="56">
        <v>45743.555487580998</v>
      </c>
      <c r="C3017" s="55" t="s">
        <v>1</v>
      </c>
      <c r="D3017" s="55" t="s">
        <v>188</v>
      </c>
      <c r="E3017" s="55" t="s">
        <v>4</v>
      </c>
      <c r="F3017" s="55" t="s">
        <v>194</v>
      </c>
      <c r="G3017" s="55" t="s">
        <v>82</v>
      </c>
      <c r="H3017" s="55" t="s">
        <v>198</v>
      </c>
      <c r="I3017" s="55" t="s">
        <v>190</v>
      </c>
      <c r="J3017" s="65" t="s">
        <v>358</v>
      </c>
    </row>
    <row r="3018" spans="1:10" ht="42.75" x14ac:dyDescent="0.25">
      <c r="A3018" s="66">
        <v>202410211</v>
      </c>
      <c r="B3018" s="56">
        <v>45743.565969212999</v>
      </c>
      <c r="C3018" s="55" t="s">
        <v>1</v>
      </c>
      <c r="D3018" s="55" t="s">
        <v>188</v>
      </c>
      <c r="E3018" s="55" t="s">
        <v>196</v>
      </c>
      <c r="F3018" s="55" t="s">
        <v>33</v>
      </c>
      <c r="G3018" s="55" t="s">
        <v>84</v>
      </c>
      <c r="H3018" s="55" t="s">
        <v>89</v>
      </c>
      <c r="I3018" s="55" t="s">
        <v>190</v>
      </c>
      <c r="J3018" s="65" t="s">
        <v>358</v>
      </c>
    </row>
    <row r="3019" spans="1:10" ht="57" x14ac:dyDescent="0.25">
      <c r="A3019" s="66">
        <v>202410215</v>
      </c>
      <c r="B3019" s="56">
        <v>45743</v>
      </c>
      <c r="C3019" s="55" t="s">
        <v>1</v>
      </c>
      <c r="D3019" s="55" t="s">
        <v>188</v>
      </c>
      <c r="E3019" s="55" t="s">
        <v>196</v>
      </c>
      <c r="F3019" s="55" t="s">
        <v>34</v>
      </c>
      <c r="G3019" s="55" t="s">
        <v>89</v>
      </c>
      <c r="H3019" s="55" t="s">
        <v>124</v>
      </c>
      <c r="I3019" s="55" t="s">
        <v>190</v>
      </c>
      <c r="J3019" s="65" t="s">
        <v>358</v>
      </c>
    </row>
    <row r="3020" spans="1:10" ht="42.75" x14ac:dyDescent="0.25">
      <c r="A3020" s="66">
        <v>202410217</v>
      </c>
      <c r="B3020" s="56">
        <v>45743.598414386601</v>
      </c>
      <c r="C3020" s="55" t="s">
        <v>1</v>
      </c>
      <c r="D3020" s="55" t="s">
        <v>188</v>
      </c>
      <c r="E3020" s="55" t="s">
        <v>196</v>
      </c>
      <c r="F3020" s="55" t="s">
        <v>34</v>
      </c>
      <c r="G3020" s="55" t="s">
        <v>89</v>
      </c>
      <c r="H3020" s="55" t="s">
        <v>103</v>
      </c>
      <c r="I3020" s="55" t="s">
        <v>190</v>
      </c>
      <c r="J3020" s="65" t="s">
        <v>358</v>
      </c>
    </row>
    <row r="3021" spans="1:10" ht="28.5" x14ac:dyDescent="0.25">
      <c r="A3021" s="66">
        <v>202410218</v>
      </c>
      <c r="B3021" s="56">
        <v>45743</v>
      </c>
      <c r="C3021" s="55" t="s">
        <v>1</v>
      </c>
      <c r="D3021" s="55" t="s">
        <v>188</v>
      </c>
      <c r="E3021" s="55" t="s">
        <v>39</v>
      </c>
      <c r="F3021" s="55" t="s">
        <v>67</v>
      </c>
      <c r="G3021" s="55" t="s">
        <v>90</v>
      </c>
      <c r="H3021" s="55" t="s">
        <v>118</v>
      </c>
      <c r="I3021" s="55" t="s">
        <v>190</v>
      </c>
      <c r="J3021" s="65" t="s">
        <v>358</v>
      </c>
    </row>
    <row r="3022" spans="1:10" ht="57" x14ac:dyDescent="0.25">
      <c r="A3022" s="66">
        <v>202410227</v>
      </c>
      <c r="B3022" s="56">
        <v>45740</v>
      </c>
      <c r="C3022" s="55" t="s">
        <v>1</v>
      </c>
      <c r="D3022" s="55" t="s">
        <v>188</v>
      </c>
      <c r="E3022" s="55" t="s">
        <v>196</v>
      </c>
      <c r="F3022" s="55" t="s">
        <v>33</v>
      </c>
      <c r="G3022" s="55" t="s">
        <v>89</v>
      </c>
      <c r="H3022" s="55" t="s">
        <v>100</v>
      </c>
      <c r="I3022" s="55" t="s">
        <v>190</v>
      </c>
      <c r="J3022" s="65" t="s">
        <v>358</v>
      </c>
    </row>
    <row r="3023" spans="1:10" ht="85.5" x14ac:dyDescent="0.25">
      <c r="A3023" s="66">
        <v>202410234</v>
      </c>
      <c r="B3023" s="56">
        <v>45743.748574919002</v>
      </c>
      <c r="C3023" s="55" t="s">
        <v>1</v>
      </c>
      <c r="D3023" s="55" t="s">
        <v>188</v>
      </c>
      <c r="E3023" s="55" t="s">
        <v>4</v>
      </c>
      <c r="F3023" s="55" t="s">
        <v>26</v>
      </c>
      <c r="G3023" s="55" t="s">
        <v>93</v>
      </c>
      <c r="H3023" s="55" t="s">
        <v>232</v>
      </c>
      <c r="I3023" s="55" t="s">
        <v>190</v>
      </c>
      <c r="J3023" s="65" t="s">
        <v>358</v>
      </c>
    </row>
    <row r="3024" spans="1:10" ht="42.75" x14ac:dyDescent="0.25">
      <c r="A3024" s="66">
        <v>202410238</v>
      </c>
      <c r="B3024" s="56">
        <v>45744.375674652802</v>
      </c>
      <c r="C3024" s="55" t="s">
        <v>1</v>
      </c>
      <c r="D3024" s="55" t="s">
        <v>188</v>
      </c>
      <c r="E3024" s="55" t="s">
        <v>196</v>
      </c>
      <c r="F3024" s="55" t="s">
        <v>32</v>
      </c>
      <c r="G3024" s="55" t="s">
        <v>89</v>
      </c>
      <c r="H3024" s="55" t="s">
        <v>98</v>
      </c>
      <c r="I3024" s="55" t="s">
        <v>190</v>
      </c>
      <c r="J3024" s="65" t="s">
        <v>358</v>
      </c>
    </row>
    <row r="3025" spans="1:10" ht="71.25" x14ac:dyDescent="0.25">
      <c r="A3025" s="66">
        <v>202410246</v>
      </c>
      <c r="B3025" s="56">
        <v>45744.449542361101</v>
      </c>
      <c r="C3025" s="55" t="s">
        <v>1</v>
      </c>
      <c r="D3025" s="55" t="s">
        <v>188</v>
      </c>
      <c r="E3025" s="55" t="s">
        <v>4</v>
      </c>
      <c r="F3025" s="55" t="s">
        <v>194</v>
      </c>
      <c r="G3025" s="55" t="s">
        <v>87</v>
      </c>
      <c r="H3025" s="55" t="s">
        <v>219</v>
      </c>
      <c r="I3025" s="55" t="s">
        <v>190</v>
      </c>
      <c r="J3025" s="65" t="s">
        <v>358</v>
      </c>
    </row>
    <row r="3026" spans="1:10" ht="57" x14ac:dyDescent="0.25">
      <c r="A3026" s="66">
        <v>202410249</v>
      </c>
      <c r="B3026" s="56">
        <v>45744.458421215299</v>
      </c>
      <c r="C3026" s="55" t="s">
        <v>1</v>
      </c>
      <c r="D3026" s="55" t="s">
        <v>188</v>
      </c>
      <c r="E3026" s="55" t="s">
        <v>4</v>
      </c>
      <c r="F3026" s="55" t="s">
        <v>21</v>
      </c>
      <c r="G3026" s="55" t="s">
        <v>92</v>
      </c>
      <c r="H3026" s="55" t="s">
        <v>229</v>
      </c>
      <c r="I3026" s="55" t="s">
        <v>190</v>
      </c>
      <c r="J3026" s="65" t="s">
        <v>358</v>
      </c>
    </row>
    <row r="3027" spans="1:10" ht="42.75" x14ac:dyDescent="0.25">
      <c r="A3027" s="66">
        <v>202410251</v>
      </c>
      <c r="B3027" s="56">
        <v>45744.473234606499</v>
      </c>
      <c r="C3027" s="55" t="s">
        <v>1</v>
      </c>
      <c r="D3027" s="55" t="s">
        <v>188</v>
      </c>
      <c r="E3027" s="55" t="s">
        <v>196</v>
      </c>
      <c r="F3027" s="55" t="s">
        <v>33</v>
      </c>
      <c r="G3027" s="55" t="s">
        <v>89</v>
      </c>
      <c r="H3027" s="55" t="s">
        <v>103</v>
      </c>
      <c r="I3027" s="55" t="s">
        <v>190</v>
      </c>
      <c r="J3027" s="65" t="s">
        <v>358</v>
      </c>
    </row>
    <row r="3028" spans="1:10" ht="57" x14ac:dyDescent="0.25">
      <c r="A3028" s="66">
        <v>202410257</v>
      </c>
      <c r="B3028" s="56">
        <v>45744.525531250001</v>
      </c>
      <c r="C3028" s="55" t="s">
        <v>1</v>
      </c>
      <c r="D3028" s="55" t="s">
        <v>188</v>
      </c>
      <c r="E3028" s="55" t="s">
        <v>4</v>
      </c>
      <c r="F3028" s="55" t="s">
        <v>12</v>
      </c>
      <c r="G3028" s="55" t="s">
        <v>82</v>
      </c>
      <c r="H3028" s="55" t="s">
        <v>256</v>
      </c>
      <c r="I3028" s="55" t="s">
        <v>190</v>
      </c>
      <c r="J3028" s="65" t="s">
        <v>358</v>
      </c>
    </row>
    <row r="3029" spans="1:10" ht="57" x14ac:dyDescent="0.25">
      <c r="A3029" s="66">
        <v>202410271</v>
      </c>
      <c r="B3029" s="56">
        <v>45744</v>
      </c>
      <c r="C3029" s="55" t="s">
        <v>1</v>
      </c>
      <c r="D3029" s="55" t="s">
        <v>188</v>
      </c>
      <c r="E3029" s="55" t="s">
        <v>196</v>
      </c>
      <c r="F3029" s="55" t="s">
        <v>33</v>
      </c>
      <c r="G3029" s="55" t="s">
        <v>89</v>
      </c>
      <c r="H3029" s="55" t="s">
        <v>100</v>
      </c>
      <c r="I3029" s="55" t="s">
        <v>190</v>
      </c>
      <c r="J3029" s="65" t="s">
        <v>358</v>
      </c>
    </row>
    <row r="3030" spans="1:10" ht="28.5" x14ac:dyDescent="0.25">
      <c r="A3030" s="66">
        <v>202410274</v>
      </c>
      <c r="B3030" s="56">
        <v>45744.643258020798</v>
      </c>
      <c r="C3030" s="55" t="s">
        <v>1</v>
      </c>
      <c r="D3030" s="55" t="s">
        <v>188</v>
      </c>
      <c r="E3030" s="55" t="s">
        <v>39</v>
      </c>
      <c r="F3030" s="55" t="s">
        <v>75</v>
      </c>
      <c r="G3030" s="55" t="s">
        <v>90</v>
      </c>
      <c r="H3030" s="55" t="s">
        <v>118</v>
      </c>
      <c r="I3030" s="55" t="s">
        <v>190</v>
      </c>
      <c r="J3030" s="65" t="s">
        <v>358</v>
      </c>
    </row>
    <row r="3031" spans="1:10" ht="142.5" x14ac:dyDescent="0.25">
      <c r="A3031" s="66">
        <v>202410278</v>
      </c>
      <c r="B3031" s="56">
        <v>45744.662258599499</v>
      </c>
      <c r="C3031" s="55" t="s">
        <v>1</v>
      </c>
      <c r="D3031" s="55" t="s">
        <v>188</v>
      </c>
      <c r="E3031" s="55" t="s">
        <v>4</v>
      </c>
      <c r="F3031" s="55" t="s">
        <v>10</v>
      </c>
      <c r="G3031" s="55" t="s">
        <v>90</v>
      </c>
      <c r="H3031" s="55" t="s">
        <v>209</v>
      </c>
      <c r="I3031" s="55" t="s">
        <v>190</v>
      </c>
      <c r="J3031" s="65" t="s">
        <v>358</v>
      </c>
    </row>
    <row r="3032" spans="1:10" ht="57" x14ac:dyDescent="0.25">
      <c r="A3032" s="66">
        <v>202410286</v>
      </c>
      <c r="B3032" s="56">
        <v>45747</v>
      </c>
      <c r="C3032" s="55" t="s">
        <v>1</v>
      </c>
      <c r="D3032" s="55" t="s">
        <v>188</v>
      </c>
      <c r="E3032" s="55" t="s">
        <v>4</v>
      </c>
      <c r="F3032" s="55" t="s">
        <v>24</v>
      </c>
      <c r="G3032" s="55" t="s">
        <v>87</v>
      </c>
      <c r="H3032" s="55" t="s">
        <v>301</v>
      </c>
      <c r="I3032" s="55" t="s">
        <v>190</v>
      </c>
      <c r="J3032" s="65" t="s">
        <v>358</v>
      </c>
    </row>
    <row r="3033" spans="1:10" ht="71.25" x14ac:dyDescent="0.25">
      <c r="A3033" s="66">
        <v>202410288</v>
      </c>
      <c r="B3033" s="56">
        <v>45747</v>
      </c>
      <c r="C3033" s="55" t="s">
        <v>1</v>
      </c>
      <c r="D3033" s="55" t="s">
        <v>188</v>
      </c>
      <c r="E3033" s="55" t="s">
        <v>4</v>
      </c>
      <c r="F3033" s="55" t="s">
        <v>21</v>
      </c>
      <c r="G3033" s="55" t="s">
        <v>87</v>
      </c>
      <c r="H3033" s="55" t="s">
        <v>219</v>
      </c>
      <c r="I3033" s="55" t="s">
        <v>190</v>
      </c>
      <c r="J3033" s="65" t="s">
        <v>358</v>
      </c>
    </row>
    <row r="3034" spans="1:10" ht="42.75" x14ac:dyDescent="0.25">
      <c r="A3034" s="66">
        <v>202410289</v>
      </c>
      <c r="B3034" s="56">
        <v>45747</v>
      </c>
      <c r="C3034" s="55" t="s">
        <v>1</v>
      </c>
      <c r="D3034" s="55" t="s">
        <v>188</v>
      </c>
      <c r="E3034" s="55" t="s">
        <v>196</v>
      </c>
      <c r="F3034" s="55" t="s">
        <v>32</v>
      </c>
      <c r="G3034" s="55" t="s">
        <v>84</v>
      </c>
      <c r="H3034" s="55" t="s">
        <v>89</v>
      </c>
      <c r="I3034" s="55" t="s">
        <v>190</v>
      </c>
      <c r="J3034" s="65" t="s">
        <v>358</v>
      </c>
    </row>
    <row r="3035" spans="1:10" ht="57" x14ac:dyDescent="0.25">
      <c r="A3035" s="66">
        <v>202410291</v>
      </c>
      <c r="B3035" s="56">
        <v>45747</v>
      </c>
      <c r="C3035" s="55" t="s">
        <v>1</v>
      </c>
      <c r="D3035" s="55" t="s">
        <v>188</v>
      </c>
      <c r="E3035" s="55" t="s">
        <v>4</v>
      </c>
      <c r="F3035" s="55" t="s">
        <v>28</v>
      </c>
      <c r="G3035" s="55" t="s">
        <v>95</v>
      </c>
      <c r="H3035" s="55" t="s">
        <v>225</v>
      </c>
      <c r="I3035" s="55" t="s">
        <v>190</v>
      </c>
      <c r="J3035" s="65" t="s">
        <v>358</v>
      </c>
    </row>
    <row r="3036" spans="1:10" ht="42.75" x14ac:dyDescent="0.25">
      <c r="A3036" s="66">
        <v>202410294</v>
      </c>
      <c r="B3036" s="56">
        <v>45747.365529317103</v>
      </c>
      <c r="C3036" s="55" t="s">
        <v>1</v>
      </c>
      <c r="D3036" s="55" t="s">
        <v>188</v>
      </c>
      <c r="E3036" s="55" t="s">
        <v>196</v>
      </c>
      <c r="F3036" s="55" t="s">
        <v>34</v>
      </c>
      <c r="G3036" s="55" t="s">
        <v>89</v>
      </c>
      <c r="H3036" s="55" t="s">
        <v>98</v>
      </c>
      <c r="I3036" s="55" t="s">
        <v>190</v>
      </c>
      <c r="J3036" s="65" t="s">
        <v>358</v>
      </c>
    </row>
    <row r="3037" spans="1:10" ht="42.75" x14ac:dyDescent="0.25">
      <c r="A3037" s="66">
        <v>202410295</v>
      </c>
      <c r="B3037" s="56">
        <v>45747</v>
      </c>
      <c r="C3037" s="55" t="s">
        <v>1</v>
      </c>
      <c r="D3037" s="55" t="s">
        <v>188</v>
      </c>
      <c r="E3037" s="55" t="s">
        <v>196</v>
      </c>
      <c r="F3037" s="55" t="s">
        <v>36</v>
      </c>
      <c r="G3037" s="55" t="s">
        <v>89</v>
      </c>
      <c r="H3037" s="55" t="s">
        <v>98</v>
      </c>
      <c r="I3037" s="55" t="s">
        <v>190</v>
      </c>
      <c r="J3037" s="65" t="s">
        <v>358</v>
      </c>
    </row>
    <row r="3038" spans="1:10" ht="42.75" x14ac:dyDescent="0.25">
      <c r="A3038" s="66">
        <v>202410300</v>
      </c>
      <c r="B3038" s="56">
        <v>45747</v>
      </c>
      <c r="C3038" s="55" t="s">
        <v>1</v>
      </c>
      <c r="D3038" s="55" t="s">
        <v>188</v>
      </c>
      <c r="E3038" s="55" t="s">
        <v>196</v>
      </c>
      <c r="F3038" s="55" t="s">
        <v>33</v>
      </c>
      <c r="G3038" s="55" t="s">
        <v>89</v>
      </c>
      <c r="H3038" s="55" t="s">
        <v>102</v>
      </c>
      <c r="I3038" s="55" t="s">
        <v>190</v>
      </c>
      <c r="J3038" s="65" t="s">
        <v>358</v>
      </c>
    </row>
    <row r="3039" spans="1:10" ht="28.5" x14ac:dyDescent="0.25">
      <c r="A3039" s="66">
        <v>202410304</v>
      </c>
      <c r="B3039" s="56">
        <v>45747</v>
      </c>
      <c r="C3039" s="55" t="s">
        <v>1</v>
      </c>
      <c r="D3039" s="55" t="s">
        <v>188</v>
      </c>
      <c r="E3039" s="55" t="s">
        <v>4</v>
      </c>
      <c r="F3039" s="55" t="s">
        <v>15</v>
      </c>
      <c r="G3039" s="55" t="s">
        <v>80</v>
      </c>
      <c r="H3039" s="55" t="s">
        <v>261</v>
      </c>
      <c r="I3039" s="55" t="s">
        <v>190</v>
      </c>
      <c r="J3039" s="65" t="s">
        <v>358</v>
      </c>
    </row>
    <row r="3040" spans="1:10" ht="142.5" x14ac:dyDescent="0.25">
      <c r="A3040" s="66">
        <v>202410311</v>
      </c>
      <c r="B3040" s="56">
        <v>45747</v>
      </c>
      <c r="C3040" s="55" t="s">
        <v>1</v>
      </c>
      <c r="D3040" s="55" t="s">
        <v>188</v>
      </c>
      <c r="E3040" s="55" t="s">
        <v>39</v>
      </c>
      <c r="F3040" s="55" t="s">
        <v>62</v>
      </c>
      <c r="G3040" s="55" t="s">
        <v>90</v>
      </c>
      <c r="H3040" s="55" t="s">
        <v>209</v>
      </c>
      <c r="I3040" s="55" t="s">
        <v>190</v>
      </c>
      <c r="J3040" s="65" t="s">
        <v>358</v>
      </c>
    </row>
    <row r="3041" spans="1:10" ht="42.75" x14ac:dyDescent="0.25">
      <c r="A3041" s="66">
        <v>202410312</v>
      </c>
      <c r="B3041" s="56">
        <v>45747</v>
      </c>
      <c r="C3041" s="55" t="s">
        <v>1</v>
      </c>
      <c r="D3041" s="55" t="s">
        <v>188</v>
      </c>
      <c r="E3041" s="55" t="s">
        <v>196</v>
      </c>
      <c r="F3041" s="55" t="s">
        <v>33</v>
      </c>
      <c r="G3041" s="55" t="s">
        <v>89</v>
      </c>
      <c r="H3041" s="55" t="s">
        <v>103</v>
      </c>
      <c r="I3041" s="55" t="s">
        <v>190</v>
      </c>
      <c r="J3041" s="65" t="s">
        <v>358</v>
      </c>
    </row>
    <row r="3042" spans="1:10" ht="42.75" x14ac:dyDescent="0.25">
      <c r="A3042" s="66">
        <v>202410313</v>
      </c>
      <c r="B3042" s="56">
        <v>45747.551880358798</v>
      </c>
      <c r="C3042" s="55" t="s">
        <v>1</v>
      </c>
      <c r="D3042" s="55" t="s">
        <v>188</v>
      </c>
      <c r="E3042" s="55" t="s">
        <v>4</v>
      </c>
      <c r="F3042" s="55" t="s">
        <v>194</v>
      </c>
      <c r="G3042" s="55" t="s">
        <v>82</v>
      </c>
      <c r="H3042" s="55" t="s">
        <v>198</v>
      </c>
      <c r="I3042" s="55" t="s">
        <v>190</v>
      </c>
      <c r="J3042" s="65" t="s">
        <v>358</v>
      </c>
    </row>
    <row r="3043" spans="1:10" ht="57" x14ac:dyDescent="0.25">
      <c r="A3043" s="66">
        <v>202410315</v>
      </c>
      <c r="B3043" s="56">
        <v>45747.574132986098</v>
      </c>
      <c r="C3043" s="55" t="s">
        <v>1</v>
      </c>
      <c r="D3043" s="55" t="s">
        <v>188</v>
      </c>
      <c r="E3043" s="55" t="s">
        <v>196</v>
      </c>
      <c r="F3043" s="55" t="s">
        <v>34</v>
      </c>
      <c r="G3043" s="55" t="s">
        <v>89</v>
      </c>
      <c r="H3043" s="55" t="s">
        <v>100</v>
      </c>
      <c r="I3043" s="55" t="s">
        <v>190</v>
      </c>
      <c r="J3043" s="65" t="s">
        <v>358</v>
      </c>
    </row>
    <row r="3044" spans="1:10" ht="42.75" x14ac:dyDescent="0.25">
      <c r="A3044" s="66">
        <v>202400151</v>
      </c>
      <c r="B3044" s="56">
        <v>45387</v>
      </c>
      <c r="C3044" s="55" t="s">
        <v>1</v>
      </c>
      <c r="D3044" s="55" t="s">
        <v>188</v>
      </c>
      <c r="E3044" s="55" t="s">
        <v>196</v>
      </c>
      <c r="F3044" s="55" t="s">
        <v>410</v>
      </c>
      <c r="G3044" s="55" t="s">
        <v>89</v>
      </c>
      <c r="H3044" s="55" t="s">
        <v>99</v>
      </c>
      <c r="I3044" s="55" t="s">
        <v>190</v>
      </c>
      <c r="J3044" s="65" t="s">
        <v>191</v>
      </c>
    </row>
    <row r="3045" spans="1:10" ht="42.75" x14ac:dyDescent="0.25">
      <c r="A3045" s="66">
        <v>202402001</v>
      </c>
      <c r="B3045" s="56">
        <v>45453</v>
      </c>
      <c r="C3045" s="55" t="s">
        <v>1</v>
      </c>
      <c r="D3045" s="55" t="s">
        <v>188</v>
      </c>
      <c r="E3045" s="55" t="s">
        <v>196</v>
      </c>
      <c r="F3045" s="55" t="s">
        <v>410</v>
      </c>
      <c r="G3045" s="55" t="s">
        <v>89</v>
      </c>
      <c r="H3045" s="55" t="s">
        <v>99</v>
      </c>
      <c r="I3045" s="55" t="s">
        <v>190</v>
      </c>
      <c r="J3045" s="65" t="s">
        <v>191</v>
      </c>
    </row>
    <row r="3046" spans="1:10" ht="42.75" x14ac:dyDescent="0.25">
      <c r="A3046" s="66">
        <v>202403316</v>
      </c>
      <c r="B3046" s="56">
        <v>45495</v>
      </c>
      <c r="C3046" s="55" t="s">
        <v>1</v>
      </c>
      <c r="D3046" s="55" t="s">
        <v>188</v>
      </c>
      <c r="E3046" s="55" t="s">
        <v>196</v>
      </c>
      <c r="F3046" s="55" t="s">
        <v>410</v>
      </c>
      <c r="G3046" s="55" t="s">
        <v>89</v>
      </c>
      <c r="H3046" s="55" t="s">
        <v>99</v>
      </c>
      <c r="I3046" s="55" t="s">
        <v>190</v>
      </c>
      <c r="J3046" s="65" t="s">
        <v>290</v>
      </c>
    </row>
    <row r="3047" spans="1:10" ht="42.75" x14ac:dyDescent="0.25">
      <c r="A3047" s="66">
        <v>202403427</v>
      </c>
      <c r="B3047" s="56">
        <v>45498.543948726903</v>
      </c>
      <c r="C3047" s="55" t="s">
        <v>1</v>
      </c>
      <c r="D3047" s="55" t="s">
        <v>188</v>
      </c>
      <c r="E3047" s="55" t="s">
        <v>196</v>
      </c>
      <c r="F3047" s="55" t="s">
        <v>410</v>
      </c>
      <c r="G3047" s="55" t="s">
        <v>89</v>
      </c>
      <c r="H3047" s="55" t="s">
        <v>99</v>
      </c>
      <c r="I3047" s="55" t="s">
        <v>190</v>
      </c>
      <c r="J3047" s="65" t="s">
        <v>290</v>
      </c>
    </row>
    <row r="3048" spans="1:10" ht="42.75" x14ac:dyDescent="0.25">
      <c r="A3048" s="66">
        <v>202403597</v>
      </c>
      <c r="B3048" s="56">
        <v>45505.029456863398</v>
      </c>
      <c r="C3048" s="55" t="s">
        <v>1</v>
      </c>
      <c r="D3048" s="55" t="s">
        <v>188</v>
      </c>
      <c r="E3048" s="55" t="s">
        <v>196</v>
      </c>
      <c r="F3048" s="55" t="s">
        <v>410</v>
      </c>
      <c r="G3048" s="55" t="s">
        <v>89</v>
      </c>
      <c r="H3048" s="55" t="s">
        <v>99</v>
      </c>
      <c r="I3048" s="55" t="s">
        <v>190</v>
      </c>
      <c r="J3048" s="65" t="s">
        <v>290</v>
      </c>
    </row>
    <row r="3049" spans="1:10" ht="42.75" x14ac:dyDescent="0.25">
      <c r="A3049" s="66">
        <v>202403702</v>
      </c>
      <c r="B3049" s="56">
        <v>45509</v>
      </c>
      <c r="C3049" s="55" t="s">
        <v>1</v>
      </c>
      <c r="D3049" s="55" t="s">
        <v>188</v>
      </c>
      <c r="E3049" s="55" t="s">
        <v>196</v>
      </c>
      <c r="F3049" s="55" t="s">
        <v>410</v>
      </c>
      <c r="G3049" s="55" t="s">
        <v>89</v>
      </c>
      <c r="H3049" s="55" t="s">
        <v>99</v>
      </c>
      <c r="I3049" s="55" t="s">
        <v>190</v>
      </c>
      <c r="J3049" s="65" t="s">
        <v>290</v>
      </c>
    </row>
    <row r="3050" spans="1:10" ht="42.75" x14ac:dyDescent="0.25">
      <c r="A3050" s="66">
        <v>202403703</v>
      </c>
      <c r="B3050" s="56">
        <v>45509.693923993102</v>
      </c>
      <c r="C3050" s="55" t="s">
        <v>1</v>
      </c>
      <c r="D3050" s="55" t="s">
        <v>188</v>
      </c>
      <c r="E3050" s="55" t="s">
        <v>196</v>
      </c>
      <c r="F3050" s="55" t="s">
        <v>410</v>
      </c>
      <c r="G3050" s="55" t="s">
        <v>89</v>
      </c>
      <c r="H3050" s="55" t="s">
        <v>99</v>
      </c>
      <c r="I3050" s="55" t="s">
        <v>190</v>
      </c>
      <c r="J3050" s="65" t="s">
        <v>290</v>
      </c>
    </row>
    <row r="3051" spans="1:10" ht="42.75" x14ac:dyDescent="0.25">
      <c r="A3051" s="66">
        <v>202403806</v>
      </c>
      <c r="B3051" s="56">
        <v>45512</v>
      </c>
      <c r="C3051" s="55" t="s">
        <v>1</v>
      </c>
      <c r="D3051" s="55" t="s">
        <v>188</v>
      </c>
      <c r="E3051" s="55" t="s">
        <v>196</v>
      </c>
      <c r="F3051" s="55" t="s">
        <v>410</v>
      </c>
      <c r="G3051" s="55" t="s">
        <v>89</v>
      </c>
      <c r="H3051" s="55" t="s">
        <v>99</v>
      </c>
      <c r="I3051" s="55" t="s">
        <v>190</v>
      </c>
      <c r="J3051" s="65" t="s">
        <v>290</v>
      </c>
    </row>
    <row r="3052" spans="1:10" ht="42.75" x14ac:dyDescent="0.25">
      <c r="A3052" s="66">
        <v>202404141</v>
      </c>
      <c r="B3052" s="56">
        <v>45524</v>
      </c>
      <c r="C3052" s="55" t="s">
        <v>1</v>
      </c>
      <c r="D3052" s="55" t="s">
        <v>188</v>
      </c>
      <c r="E3052" s="55" t="s">
        <v>196</v>
      </c>
      <c r="F3052" s="55" t="s">
        <v>410</v>
      </c>
      <c r="G3052" s="55" t="s">
        <v>89</v>
      </c>
      <c r="H3052" s="55" t="s">
        <v>99</v>
      </c>
      <c r="I3052" s="55" t="s">
        <v>190</v>
      </c>
      <c r="J3052" s="65" t="s">
        <v>290</v>
      </c>
    </row>
    <row r="3053" spans="1:10" ht="42.75" x14ac:dyDescent="0.25">
      <c r="A3053" s="66">
        <v>202404156</v>
      </c>
      <c r="B3053" s="56">
        <v>45525</v>
      </c>
      <c r="C3053" s="55" t="s">
        <v>1</v>
      </c>
      <c r="D3053" s="55" t="s">
        <v>188</v>
      </c>
      <c r="E3053" s="55" t="s">
        <v>196</v>
      </c>
      <c r="F3053" s="55" t="s">
        <v>410</v>
      </c>
      <c r="G3053" s="55" t="s">
        <v>89</v>
      </c>
      <c r="H3053" s="55" t="s">
        <v>99</v>
      </c>
      <c r="I3053" s="55" t="s">
        <v>190</v>
      </c>
      <c r="J3053" s="65" t="s">
        <v>290</v>
      </c>
    </row>
    <row r="3054" spans="1:10" ht="42.75" x14ac:dyDescent="0.25">
      <c r="A3054" s="66">
        <v>202404695</v>
      </c>
      <c r="B3054" s="56">
        <v>45547</v>
      </c>
      <c r="C3054" s="55" t="s">
        <v>1</v>
      </c>
      <c r="D3054" s="55" t="s">
        <v>188</v>
      </c>
      <c r="E3054" s="55" t="s">
        <v>196</v>
      </c>
      <c r="F3054" s="55" t="s">
        <v>410</v>
      </c>
      <c r="G3054" s="55" t="s">
        <v>89</v>
      </c>
      <c r="H3054" s="55" t="s">
        <v>99</v>
      </c>
      <c r="I3054" s="55" t="s">
        <v>190</v>
      </c>
      <c r="J3054" s="65" t="s">
        <v>290</v>
      </c>
    </row>
    <row r="3055" spans="1:10" ht="42.75" x14ac:dyDescent="0.25">
      <c r="A3055" s="66">
        <v>202405127</v>
      </c>
      <c r="B3055" s="56">
        <v>45561.474670486103</v>
      </c>
      <c r="C3055" s="55" t="s">
        <v>1</v>
      </c>
      <c r="D3055" s="55" t="s">
        <v>188</v>
      </c>
      <c r="E3055" s="55" t="s">
        <v>196</v>
      </c>
      <c r="F3055" s="55" t="s">
        <v>410</v>
      </c>
      <c r="G3055" s="55" t="s">
        <v>89</v>
      </c>
      <c r="H3055" s="55" t="s">
        <v>99</v>
      </c>
      <c r="I3055" s="55" t="s">
        <v>190</v>
      </c>
      <c r="J3055" s="65" t="s">
        <v>290</v>
      </c>
    </row>
    <row r="3056" spans="1:10" ht="42.75" x14ac:dyDescent="0.25">
      <c r="A3056" s="66">
        <v>202405487</v>
      </c>
      <c r="B3056" s="56">
        <v>45572</v>
      </c>
      <c r="C3056" s="55" t="s">
        <v>1</v>
      </c>
      <c r="D3056" s="55" t="s">
        <v>188</v>
      </c>
      <c r="E3056" s="55" t="s">
        <v>196</v>
      </c>
      <c r="F3056" s="55" t="s">
        <v>410</v>
      </c>
      <c r="G3056" s="55" t="s">
        <v>89</v>
      </c>
      <c r="H3056" s="55" t="s">
        <v>99</v>
      </c>
      <c r="I3056" s="55" t="s">
        <v>190</v>
      </c>
      <c r="J3056" s="65" t="s">
        <v>337</v>
      </c>
    </row>
    <row r="3057" spans="1:10" ht="42.75" x14ac:dyDescent="0.25">
      <c r="A3057" s="66">
        <v>202405985</v>
      </c>
      <c r="B3057" s="56">
        <v>45590.604616979203</v>
      </c>
      <c r="C3057" s="55" t="s">
        <v>1</v>
      </c>
      <c r="D3057" s="55" t="s">
        <v>188</v>
      </c>
      <c r="E3057" s="55" t="s">
        <v>196</v>
      </c>
      <c r="F3057" s="55" t="s">
        <v>410</v>
      </c>
      <c r="G3057" s="55" t="s">
        <v>89</v>
      </c>
      <c r="H3057" s="55" t="s">
        <v>99</v>
      </c>
      <c r="I3057" s="55" t="s">
        <v>190</v>
      </c>
      <c r="J3057" s="65" t="s">
        <v>337</v>
      </c>
    </row>
    <row r="3058" spans="1:10" ht="42.75" x14ac:dyDescent="0.25">
      <c r="A3058" s="66">
        <v>202406769</v>
      </c>
      <c r="B3058" s="56">
        <v>45618</v>
      </c>
      <c r="C3058" s="55" t="s">
        <v>1</v>
      </c>
      <c r="D3058" s="55" t="s">
        <v>188</v>
      </c>
      <c r="E3058" s="55" t="s">
        <v>196</v>
      </c>
      <c r="F3058" s="55" t="s">
        <v>410</v>
      </c>
      <c r="G3058" s="55" t="s">
        <v>89</v>
      </c>
      <c r="H3058" s="55" t="s">
        <v>99</v>
      </c>
      <c r="I3058" s="55" t="s">
        <v>190</v>
      </c>
      <c r="J3058" s="65" t="s">
        <v>337</v>
      </c>
    </row>
    <row r="3059" spans="1:10" ht="42.75" x14ac:dyDescent="0.25">
      <c r="A3059" s="66">
        <v>202407930</v>
      </c>
      <c r="B3059" s="56">
        <v>45668.846010335597</v>
      </c>
      <c r="C3059" s="55" t="s">
        <v>1</v>
      </c>
      <c r="D3059" s="55" t="s">
        <v>188</v>
      </c>
      <c r="E3059" s="55" t="s">
        <v>196</v>
      </c>
      <c r="F3059" s="55" t="s">
        <v>410</v>
      </c>
      <c r="G3059" s="55" t="s">
        <v>89</v>
      </c>
      <c r="H3059" s="55" t="s">
        <v>99</v>
      </c>
      <c r="I3059" s="55" t="s">
        <v>190</v>
      </c>
      <c r="J3059" s="65" t="s">
        <v>358</v>
      </c>
    </row>
    <row r="3060" spans="1:10" ht="42.75" x14ac:dyDescent="0.25">
      <c r="A3060" s="66">
        <v>202407959</v>
      </c>
      <c r="B3060" s="56">
        <v>45670.563752349502</v>
      </c>
      <c r="C3060" s="55" t="s">
        <v>1</v>
      </c>
      <c r="D3060" s="55" t="s">
        <v>188</v>
      </c>
      <c r="E3060" s="55" t="s">
        <v>196</v>
      </c>
      <c r="F3060" s="55" t="s">
        <v>410</v>
      </c>
      <c r="G3060" s="55" t="s">
        <v>89</v>
      </c>
      <c r="H3060" s="55" t="s">
        <v>99</v>
      </c>
      <c r="I3060" s="55" t="s">
        <v>190</v>
      </c>
      <c r="J3060" s="65" t="s">
        <v>358</v>
      </c>
    </row>
    <row r="3061" spans="1:10" ht="42.75" x14ac:dyDescent="0.25">
      <c r="A3061" s="66">
        <v>202408121</v>
      </c>
      <c r="B3061" s="56">
        <v>45677</v>
      </c>
      <c r="C3061" s="55" t="s">
        <v>1</v>
      </c>
      <c r="D3061" s="55" t="s">
        <v>188</v>
      </c>
      <c r="E3061" s="55" t="s">
        <v>196</v>
      </c>
      <c r="F3061" s="55" t="s">
        <v>410</v>
      </c>
      <c r="G3061" s="55" t="s">
        <v>89</v>
      </c>
      <c r="H3061" s="55" t="s">
        <v>99</v>
      </c>
      <c r="I3061" s="55" t="s">
        <v>190</v>
      </c>
      <c r="J3061" s="65" t="s">
        <v>358</v>
      </c>
    </row>
    <row r="3062" spans="1:10" ht="42.75" x14ac:dyDescent="0.25">
      <c r="A3062" s="66">
        <v>202408702</v>
      </c>
      <c r="B3062" s="56">
        <v>45693</v>
      </c>
      <c r="C3062" s="55" t="s">
        <v>1</v>
      </c>
      <c r="D3062" s="55" t="s">
        <v>188</v>
      </c>
      <c r="E3062" s="55" t="s">
        <v>196</v>
      </c>
      <c r="F3062" s="55" t="s">
        <v>410</v>
      </c>
      <c r="G3062" s="55" t="s">
        <v>89</v>
      </c>
      <c r="H3062" s="55" t="s">
        <v>99</v>
      </c>
      <c r="I3062" s="55" t="s">
        <v>190</v>
      </c>
      <c r="J3062" s="65" t="s">
        <v>358</v>
      </c>
    </row>
    <row r="3063" spans="1:10" ht="42.75" x14ac:dyDescent="0.25">
      <c r="A3063" s="66">
        <v>202409179</v>
      </c>
      <c r="B3063" s="56">
        <v>45708</v>
      </c>
      <c r="C3063" s="55" t="s">
        <v>1</v>
      </c>
      <c r="D3063" s="55" t="s">
        <v>188</v>
      </c>
      <c r="E3063" s="55" t="s">
        <v>196</v>
      </c>
      <c r="F3063" s="55" t="s">
        <v>410</v>
      </c>
      <c r="G3063" s="55" t="s">
        <v>89</v>
      </c>
      <c r="H3063" s="55" t="s">
        <v>99</v>
      </c>
      <c r="I3063" s="55" t="s">
        <v>190</v>
      </c>
      <c r="J3063" s="65" t="s">
        <v>358</v>
      </c>
    </row>
    <row r="3064" spans="1:10" ht="42.75" x14ac:dyDescent="0.25">
      <c r="A3064" s="66">
        <v>202409334</v>
      </c>
      <c r="B3064" s="56">
        <v>45714</v>
      </c>
      <c r="C3064" s="55" t="s">
        <v>1</v>
      </c>
      <c r="D3064" s="55" t="s">
        <v>188</v>
      </c>
      <c r="E3064" s="55" t="s">
        <v>196</v>
      </c>
      <c r="F3064" s="55" t="s">
        <v>410</v>
      </c>
      <c r="G3064" s="55" t="s">
        <v>89</v>
      </c>
      <c r="H3064" s="55" t="s">
        <v>99</v>
      </c>
      <c r="I3064" s="55" t="s">
        <v>190</v>
      </c>
      <c r="J3064" s="65" t="s">
        <v>358</v>
      </c>
    </row>
    <row r="3065" spans="1:10" ht="57" x14ac:dyDescent="0.25">
      <c r="A3065" s="66">
        <v>202400279</v>
      </c>
      <c r="B3065" s="56">
        <v>45392</v>
      </c>
      <c r="C3065" s="55" t="s">
        <v>1</v>
      </c>
      <c r="D3065" s="55" t="s">
        <v>188</v>
      </c>
      <c r="E3065" s="55" t="s">
        <v>196</v>
      </c>
      <c r="F3065" s="55" t="s">
        <v>410</v>
      </c>
      <c r="G3065" s="55" t="s">
        <v>95</v>
      </c>
      <c r="H3065" s="55" t="s">
        <v>111</v>
      </c>
      <c r="I3065" s="55" t="s">
        <v>190</v>
      </c>
      <c r="J3065" s="65" t="s">
        <v>191</v>
      </c>
    </row>
    <row r="3066" spans="1:10" ht="42.75" x14ac:dyDescent="0.25">
      <c r="A3066" s="66">
        <v>202401988</v>
      </c>
      <c r="B3066" s="56">
        <v>45450</v>
      </c>
      <c r="C3066" s="55" t="s">
        <v>1</v>
      </c>
      <c r="D3066" s="55" t="s">
        <v>188</v>
      </c>
      <c r="E3066" s="55" t="s">
        <v>196</v>
      </c>
      <c r="F3066" s="55" t="s">
        <v>410</v>
      </c>
      <c r="G3066" s="55" t="s">
        <v>84</v>
      </c>
      <c r="H3066" s="55" t="s">
        <v>89</v>
      </c>
      <c r="I3066" s="55" t="s">
        <v>190</v>
      </c>
      <c r="J3066" s="65" t="s">
        <v>191</v>
      </c>
    </row>
    <row r="3067" spans="1:10" ht="42.75" x14ac:dyDescent="0.25">
      <c r="A3067" s="66">
        <v>202407620</v>
      </c>
      <c r="B3067" s="56">
        <v>45659</v>
      </c>
      <c r="C3067" s="55" t="s">
        <v>1</v>
      </c>
      <c r="D3067" s="55" t="s">
        <v>188</v>
      </c>
      <c r="E3067" s="55" t="s">
        <v>196</v>
      </c>
      <c r="F3067" s="55" t="s">
        <v>410</v>
      </c>
      <c r="G3067" s="55" t="s">
        <v>95</v>
      </c>
      <c r="H3067" s="55" t="s">
        <v>118</v>
      </c>
      <c r="I3067" s="55" t="s">
        <v>190</v>
      </c>
      <c r="J3067" s="65" t="s">
        <v>358</v>
      </c>
    </row>
  </sheetData>
  <hyperlinks>
    <hyperlink ref="A2" r:id="rId1" display="javascript:void(window.open('https://workpro/Cases/202400004/T6.aspx','_blank'))" xr:uid="{5CD6B231-519D-45F3-8B7C-094AC86D1E6F}"/>
    <hyperlink ref="A3" r:id="rId2" display="javascript:void(window.open('https://workpro/Cases/202400005/T6.aspx','_blank'))" xr:uid="{178F6FF4-6CDD-4BF4-97EE-00142CA9C744}"/>
    <hyperlink ref="A4" r:id="rId3" display="javascript:void(window.open('https://workpro/Cases/202400023/T6.aspx','_blank'))" xr:uid="{638DF139-82F2-45D8-A818-BE41E00BA9C1}"/>
    <hyperlink ref="A5" r:id="rId4" display="javascript:void(window.open('https://workpro/Cases/202400039/T6.aspx','_blank'))" xr:uid="{B53D2683-0D46-4642-9F84-4579896F0C07}"/>
    <hyperlink ref="A6" r:id="rId5" display="javascript:void(window.open('https://workpro/Cases/202400040/T6.aspx','_blank'))" xr:uid="{055B7455-97B7-43CB-925D-45CA1D6909B3}"/>
    <hyperlink ref="A7" r:id="rId6" display="javascript:void(window.open('https://workpro/Cases/202400041/T6.aspx','_blank'))" xr:uid="{0716C961-CF25-4340-AC8E-01DE1925DA72}"/>
    <hyperlink ref="A8" r:id="rId7" display="javascript:void(window.open('https://workpro/Cases/202400042/T6.aspx','_blank'))" xr:uid="{E2C6172A-D6B9-49A3-B034-E1FAAB39C6AC}"/>
    <hyperlink ref="A9" r:id="rId8" display="javascript:void(window.open('https://workpro/Cases/202400043/T6.aspx','_blank'))" xr:uid="{CD2252BF-442F-4EC6-A650-0FEB41EF8EDA}"/>
    <hyperlink ref="A10" r:id="rId9" display="javascript:void(window.open('https://workpro/Cases/202400044/T6.aspx','_blank'))" xr:uid="{758E9077-2247-4656-91E1-CDDD3B0550FC}"/>
    <hyperlink ref="A11" r:id="rId10" display="javascript:void(window.open('https://workpro/Cases/202400047/T6.aspx','_blank'))" xr:uid="{87D9A4C2-A23F-4D90-830A-C79CFAE4EA26}"/>
    <hyperlink ref="A12" r:id="rId11" display="javascript:void(window.open('https://workpro/Cases/202400048/T6.aspx','_blank'))" xr:uid="{D75C75AF-93A8-4680-A805-AB9227C31937}"/>
    <hyperlink ref="A13" r:id="rId12" display="javascript:void(window.open('https://workpro/Cases/202400050/T6.aspx','_blank'))" xr:uid="{1E1132B4-E6F9-4373-B9FB-3C0F2E5BF546}"/>
    <hyperlink ref="A14" r:id="rId13" display="javascript:void(window.open('https://workpro/Cases/202400055/T6.aspx','_blank'))" xr:uid="{D5796384-0AF5-42A1-AD01-1E4A76C79B54}"/>
    <hyperlink ref="A15" r:id="rId14" display="javascript:void(window.open('https://workpro/Cases/202400056/T6.aspx','_blank'))" xr:uid="{D3C0ED93-3870-4142-9214-8FA32D80FEA4}"/>
    <hyperlink ref="A16" r:id="rId15" display="javascript:void(window.open('https://workpro/Cases/202400057/T6.aspx','_blank'))" xr:uid="{844618C2-DA35-410C-9A7E-7450B0004A90}"/>
    <hyperlink ref="A17" r:id="rId16" display="javascript:void(window.open('https://workpro/Cases/202400058/T6.aspx','_blank'))" xr:uid="{A9089817-F0C5-4FBA-9F02-A469DBB2007D}"/>
    <hyperlink ref="A18" r:id="rId17" display="javascript:void(window.open('https://workpro/Cases/202400062/T6.aspx','_blank'))" xr:uid="{5034E131-85C3-45F0-B782-C552F92FB658}"/>
    <hyperlink ref="A19" r:id="rId18" display="javascript:void(window.open('https://workpro/Cases/202400063/T6.aspx','_blank'))" xr:uid="{10DC0F46-6C27-4F1E-941D-517CC8D1F5E3}"/>
    <hyperlink ref="A20" r:id="rId19" display="javascript:void(window.open('https://workpro/Cases/202400066/T6.aspx','_blank'))" xr:uid="{11D4BD7C-A07F-433F-9A9F-334A972DD14A}"/>
    <hyperlink ref="A21" r:id="rId20" display="javascript:void(window.open('https://workpro/Cases/202400067/T6.aspx','_blank'))" xr:uid="{F2FFA820-A7EB-487D-A4A8-728F907E5EFA}"/>
    <hyperlink ref="A22" r:id="rId21" display="javascript:void(window.open('https://workpro/Cases/202400074/T6.aspx','_blank'))" xr:uid="{4DB3CCC4-3A3F-454C-A85B-49CD43C1A681}"/>
    <hyperlink ref="A23" r:id="rId22" display="javascript:void(window.open('https://workpro/Cases/202400077/T6.aspx','_blank'))" xr:uid="{021EF180-843D-4D62-B15B-A4490F7B3A69}"/>
    <hyperlink ref="A24" r:id="rId23" display="javascript:void(window.open('https://workpro/Cases/202400083/T7.aspx','_blank'))" xr:uid="{2D234A87-6F2C-4845-ACE3-B68DAC683A6F}"/>
    <hyperlink ref="A25" r:id="rId24" display="javascript:void(window.open('https://workpro/Cases/202400091/T6.aspx','_blank'))" xr:uid="{700D266A-AAB8-480F-A09F-F9D5AF492941}"/>
    <hyperlink ref="A26" r:id="rId25" display="javascript:void(window.open('https://workpro/Cases/202400092/T6.aspx','_blank'))" xr:uid="{449C8C6C-7E22-4C1F-81E1-D1FA8F0B4362}"/>
    <hyperlink ref="A27" r:id="rId26" display="javascript:void(window.open('https://workpro/Cases/202400093/T6.aspx','_blank'))" xr:uid="{D1A2CA36-11F1-4D80-8F5F-9986A9D337C0}"/>
    <hyperlink ref="A28" r:id="rId27" display="javascript:void(window.open('https://workpro/Cases/202400094/T6.aspx','_blank'))" xr:uid="{C7450D52-7D0D-44D1-B3C8-27997D37F40A}"/>
    <hyperlink ref="A29" r:id="rId28" display="javascript:void(window.open('https://workpro/Cases/202400104/T6.aspx','_blank'))" xr:uid="{F2255A71-B26C-4E27-B198-C2502A9ECFC6}"/>
    <hyperlink ref="A30" r:id="rId29" display="javascript:void(window.open('https://workpro/Cases/202400105/T6.aspx','_blank'))" xr:uid="{0EFC6F4E-A949-4193-A02C-F7F829D5C68C}"/>
    <hyperlink ref="A31" r:id="rId30" display="javascript:void(window.open('https://workpro/Cases/202400109/T6.aspx','_blank'))" xr:uid="{168714ED-F6B5-4F96-AB69-3F746B0FACB6}"/>
    <hyperlink ref="A32" r:id="rId31" display="javascript:void(window.open('https://workpro/Cases/202400117/T6.aspx','_blank'))" xr:uid="{E40BEAB1-17F2-4E40-BA35-72D1548AFED6}"/>
    <hyperlink ref="A33" r:id="rId32" display="javascript:void(window.open('https://workpro/Cases/202400119/T6.aspx','_blank'))" xr:uid="{7D4B89A4-1242-4D79-BBAD-6B3E98D9CC65}"/>
    <hyperlink ref="A34" r:id="rId33" display="javascript:void(window.open('https://workpro/Cases/202400122/T6.aspx','_blank'))" xr:uid="{E6A6131C-BBC2-47BB-B828-1E5F9610D005}"/>
    <hyperlink ref="A35" r:id="rId34" display="javascript:void(window.open('https://workpro/Cases/202400129/T6.aspx','_blank'))" xr:uid="{B6270836-0836-4E65-B0EC-5BC6631BE6A0}"/>
    <hyperlink ref="A36" r:id="rId35" display="javascript:void(window.open('https://workpro/Cases/202400137/T6.aspx','_blank'))" xr:uid="{29920BCE-5FF5-40E6-85CB-FD0817253592}"/>
    <hyperlink ref="A37" r:id="rId36" display="javascript:void(window.open('https://workpro/Cases/202400138/T6.aspx','_blank'))" xr:uid="{CDF088E5-C92A-431A-B509-131677C68AA6}"/>
    <hyperlink ref="A38" r:id="rId37" display="javascript:void(window.open('https://workpro/Cases/202400139/T6.aspx','_blank'))" xr:uid="{06E0C940-9E74-4610-8AB5-D64B0C5A57C4}"/>
    <hyperlink ref="A39" r:id="rId38" display="javascript:void(window.open('https://workpro/Cases/202400140/T6.aspx','_blank'))" xr:uid="{36EF335F-C955-4CB9-A1F5-B63A136E7B5E}"/>
    <hyperlink ref="A40" r:id="rId39" display="javascript:void(window.open('https://workpro/Cases/202400143/T6.aspx','_blank'))" xr:uid="{D4ED49E5-122C-46E4-8578-184320ADE754}"/>
    <hyperlink ref="A41" r:id="rId40" display="javascript:void(window.open('https://workpro/Cases/202400145/T6.aspx','_blank'))" xr:uid="{347273AD-6104-4CEE-8B17-690D33559CC8}"/>
    <hyperlink ref="A42" r:id="rId41" display="javascript:void(window.open('https://workpro/Cases/202400158/T6.aspx','_blank'))" xr:uid="{CC780A07-E728-4ED0-9655-41A6DF435E87}"/>
    <hyperlink ref="A43" r:id="rId42" display="javascript:void(window.open('https://workpro/Cases/202400168/T6.aspx','_blank'))" xr:uid="{B4A70D66-8292-4499-A8C3-221C0D729C47}"/>
    <hyperlink ref="A44" r:id="rId43" display="javascript:void(window.open('https://workpro/Cases/202400175/T7.aspx','_blank'))" xr:uid="{95E7B7AD-34FA-47A8-8C7E-00F7B77AD2B5}"/>
    <hyperlink ref="A45" r:id="rId44" display="javascript:void(window.open('https://workpro/Cases/202400179/T6.aspx','_blank'))" xr:uid="{2A64892D-A703-4CBD-BCA8-70F15734929D}"/>
    <hyperlink ref="A46" r:id="rId45" display="javascript:void(window.open('https://workpro/Cases/202400182/T6.aspx','_blank'))" xr:uid="{D40E7A54-6CBB-4AA3-8DE4-03F0D95FA2B8}"/>
    <hyperlink ref="A47" r:id="rId46" display="javascript:void(window.open('https://workpro/Cases/202400183/T6.aspx','_blank'))" xr:uid="{78E3AA1B-9ADD-41D2-A31D-6AE8606E22F7}"/>
    <hyperlink ref="A48" r:id="rId47" display="javascript:void(window.open('https://workpro/Cases/202400184/T7.aspx','_blank'))" xr:uid="{318B36C0-750B-4371-9CA4-1CF93D78EBFC}"/>
    <hyperlink ref="A49" r:id="rId48" display="javascript:void(window.open('https://workpro/Cases/202400185/T7.aspx','_blank'))" xr:uid="{5D784B68-1711-4A51-B489-877F34C29DD5}"/>
    <hyperlink ref="A50" r:id="rId49" display="javascript:void(window.open('https://workpro/Cases/202400186/T6.aspx','_blank'))" xr:uid="{8777A789-493E-4B43-A8D6-59334991A96C}"/>
    <hyperlink ref="A51" r:id="rId50" display="javascript:void(window.open('https://workpro/Cases/202400188/T6.aspx','_blank'))" xr:uid="{2C4165A4-4522-4C3E-B973-D0B52CBCE647}"/>
    <hyperlink ref="A52" r:id="rId51" display="javascript:void(window.open('https://workpro/Cases/202400189/T6.aspx','_blank'))" xr:uid="{DC9FA1C2-590B-4570-8A82-EEBA4103FE05}"/>
    <hyperlink ref="A53" r:id="rId52" display="javascript:void(window.open('https://workpro/Cases/202400192/T6.aspx','_blank'))" xr:uid="{E8E2D4A3-9DB8-4229-ABBC-599EACA3FB3C}"/>
    <hyperlink ref="A54" r:id="rId53" display="javascript:void(window.open('https://workpro/Cases/202400197/T6.aspx','_blank'))" xr:uid="{796B30C6-44BF-43E3-A1DD-95E1E9C5E357}"/>
    <hyperlink ref="A55" r:id="rId54" display="javascript:void(window.open('https://workpro/Cases/202400198/T6.aspx','_blank'))" xr:uid="{0DBE94F4-CE5F-4304-9C41-C9EAE56ABCA8}"/>
    <hyperlink ref="A56" r:id="rId55" display="javascript:void(window.open('https://workpro/Cases/202400199/T6.aspx','_blank'))" xr:uid="{A52FDFCE-1921-461E-B7CA-73D51BFB6649}"/>
    <hyperlink ref="A57" r:id="rId56" display="javascript:void(window.open('https://workpro/Cases/202400201/T6.aspx','_blank'))" xr:uid="{8F316EE4-2AF6-4F03-9E66-B357E57A3FB9}"/>
    <hyperlink ref="A58" r:id="rId57" display="javascript:void(window.open('https://workpro/Cases/202400205/T6.aspx','_blank'))" xr:uid="{F0D7B056-84C3-40AC-8579-B9D232ED5421}"/>
    <hyperlink ref="A59" r:id="rId58" display="javascript:void(window.open('https://workpro/Cases/202400212/T6.aspx','_blank'))" xr:uid="{8E14C73B-6026-4DB0-B86E-ED17488FB85B}"/>
    <hyperlink ref="A60" r:id="rId59" display="javascript:void(window.open('https://workpro/Cases/202400213/T6.aspx','_blank'))" xr:uid="{94679A6E-1612-4412-B1FA-07C85DFFA02A}"/>
    <hyperlink ref="A61" r:id="rId60" display="javascript:void(window.open('https://workpro/Cases/202400216/T6.aspx','_blank'))" xr:uid="{3925E2AC-AE6D-43F4-A8F3-7C1462C0C15A}"/>
    <hyperlink ref="A62" r:id="rId61" display="javascript:void(window.open('https://workpro/Cases/202400217/T6.aspx','_blank'))" xr:uid="{AA2219B7-AE73-442F-80AF-F25669735630}"/>
    <hyperlink ref="A63" r:id="rId62" display="javascript:void(window.open('https://workpro/Cases/202400221/T6.aspx','_blank'))" xr:uid="{85479FB2-9515-422B-8DD5-F9CF2703AE7D}"/>
    <hyperlink ref="A64" r:id="rId63" display="javascript:void(window.open('https://workpro/Cases/202400225/T6.aspx','_blank'))" xr:uid="{87F2E77C-FAB2-4502-B7AA-3CBBF7A5E7E9}"/>
    <hyperlink ref="A65" r:id="rId64" display="javascript:void(window.open('https://workpro/Cases/202400230/T6.aspx','_blank'))" xr:uid="{1B0FEF8E-22C9-4170-A888-116724AC0FEA}"/>
    <hyperlink ref="A66" r:id="rId65" display="javascript:void(window.open('https://workpro/Cases/202400235/T6.aspx','_blank'))" xr:uid="{4E1167C4-1D3A-4702-99C2-55D878C1C49C}"/>
    <hyperlink ref="A67" r:id="rId66" display="javascript:void(window.open('https://workpro/Cases/202400236/T6.aspx','_blank'))" xr:uid="{25A88D63-2B23-4FB2-9D5B-5AAC9B80B6A2}"/>
    <hyperlink ref="A68" r:id="rId67" display="javascript:void(window.open('https://workpro/Cases/202400237/T6.aspx','_blank'))" xr:uid="{7B1667A1-FB84-40AA-8FEF-1AAFF8B6B97F}"/>
    <hyperlink ref="A69" r:id="rId68" display="javascript:void(window.open('https://workpro/Cases/202400251/T6.aspx','_blank'))" xr:uid="{845B2B71-2DCA-4D49-A9EE-AA6F7AFF9B3B}"/>
    <hyperlink ref="A70" r:id="rId69" display="javascript:void(window.open('https://workpro/Cases/202400252/T6.aspx','_blank'))" xr:uid="{DEA95A03-0160-415B-99C3-A4CBF155E123}"/>
    <hyperlink ref="A71" r:id="rId70" display="javascript:void(window.open('https://workpro/Cases/202400256/T7.aspx','_blank'))" xr:uid="{F74BCED2-237D-4D42-B676-700DF049CAA7}"/>
    <hyperlink ref="A72" r:id="rId71" display="javascript:void(window.open('https://workpro/Cases/202400257/T7.aspx','_blank'))" xr:uid="{2807388D-FA58-4786-A386-D9DE68399222}"/>
    <hyperlink ref="A73" r:id="rId72" display="javascript:void(window.open('https://workpro/Cases/202400259/T7.aspx','_blank'))" xr:uid="{46F1DAC3-F268-4232-9A94-EED0ED048509}"/>
    <hyperlink ref="A74" r:id="rId73" display="javascript:void(window.open('https://workpro/Cases/202400260/T6.aspx','_blank'))" xr:uid="{40C2AE13-1828-4D62-AE97-3063ABCC70EA}"/>
    <hyperlink ref="A75" r:id="rId74" display="javascript:void(window.open('https://workpro/Cases/202400262/T6.aspx','_blank'))" xr:uid="{A9E875F8-4E53-49B3-A833-D54008A67F88}"/>
    <hyperlink ref="A76" r:id="rId75" display="javascript:void(window.open('https://workpro/Cases/202400264/T6.aspx','_blank'))" xr:uid="{B713243C-83EA-4AE8-A3EE-4CEF901C4E86}"/>
    <hyperlink ref="A77" r:id="rId76" display="javascript:void(window.open('https://workpro/Cases/202400269/T6.aspx','_blank'))" xr:uid="{859CC481-EDAA-4EF9-A1F6-A69C7D10D736}"/>
    <hyperlink ref="A78" r:id="rId77" display="javascript:void(window.open('https://workpro/Cases/202400282/T6.aspx','_blank'))" xr:uid="{C752CAD3-25EF-4580-A9F0-2C8715081F31}"/>
    <hyperlink ref="A79" r:id="rId78" display="javascript:void(window.open('https://workpro/Cases/202400283/T6.aspx','_blank'))" xr:uid="{D15665AE-8EC9-44FE-9268-F9BD400D7F6B}"/>
    <hyperlink ref="A80" r:id="rId79" display="javascript:void(window.open('https://workpro/Cases/202400284/T6.aspx','_blank'))" xr:uid="{2EC27C59-0D76-4A8E-B577-17C38D7ED447}"/>
    <hyperlink ref="A81" r:id="rId80" display="javascript:void(window.open('https://workpro/Cases/202400291/T6.aspx','_blank'))" xr:uid="{DA826791-6B42-471B-83F2-DEB9844676E4}"/>
    <hyperlink ref="A82" r:id="rId81" display="javascript:void(window.open('https://workpro/Cases/202400297/T6.aspx','_blank'))" xr:uid="{860D53D9-22A8-426A-9164-56C544503772}"/>
    <hyperlink ref="A83" r:id="rId82" display="javascript:void(window.open('https://workpro/Cases/202400306/T7.aspx','_blank'))" xr:uid="{F287243C-09FF-4EC2-A20D-7232DCB1DCC7}"/>
    <hyperlink ref="A84" r:id="rId83" display="javascript:void(window.open('https://workpro/Cases/202400307/T6.aspx','_blank'))" xr:uid="{7BCD6F98-939E-434F-AE17-2A771198FF67}"/>
    <hyperlink ref="A85" r:id="rId84" display="javascript:void(window.open('https://workpro/Cases/202400309/T6.aspx','_blank'))" xr:uid="{1BD18D02-776C-4C0A-830D-61F8E06E6BEC}"/>
    <hyperlink ref="A86" r:id="rId85" display="javascript:void(window.open('https://workpro/Cases/202400313/T6.aspx','_blank'))" xr:uid="{3BD1D34B-5C4E-4C06-8EB4-7DECCD1379F7}"/>
    <hyperlink ref="A87" r:id="rId86" display="javascript:void(window.open('https://workpro/Cases/202400324/T6.aspx','_blank'))" xr:uid="{B39F130D-1B0F-4B53-BA3E-C5F7EF92ECBD}"/>
    <hyperlink ref="A88" r:id="rId87" display="javascript:void(window.open('https://workpro/Cases/202400325/T7.aspx','_blank'))" xr:uid="{80C51A94-166F-47E0-B5F5-4E83B0568CDE}"/>
    <hyperlink ref="A89" r:id="rId88" display="javascript:void(window.open('https://workpro/Cases/202400326/T6.aspx','_blank'))" xr:uid="{19D3EF63-66A1-4FD6-8430-AD5AAE27E367}"/>
    <hyperlink ref="A90" r:id="rId89" display="javascript:void(window.open('https://workpro/Cases/202400328/T6.aspx','_blank'))" xr:uid="{EE80A7BE-2C89-4561-B74B-9C5CA898C282}"/>
    <hyperlink ref="A91" r:id="rId90" display="javascript:void(window.open('https://workpro/Cases/202400329/T6.aspx','_blank'))" xr:uid="{AE5FEF2F-7F7C-4CBE-BC08-1E9297E240F8}"/>
    <hyperlink ref="A92" r:id="rId91" display="javascript:void(window.open('https://workpro/Cases/202400339/T6.aspx','_blank'))" xr:uid="{9235C25E-6116-4944-B8AE-42348BED4B71}"/>
    <hyperlink ref="A93" r:id="rId92" display="javascript:void(window.open('https://workpro/Cases/202400340/T6.aspx','_blank'))" xr:uid="{5DA9C36C-5B6B-4F84-9F9F-E930ABBAC360}"/>
    <hyperlink ref="A94" r:id="rId93" display="javascript:void(window.open('https://workpro/Cases/202400347/T6.aspx','_blank'))" xr:uid="{BE20D477-7481-41F6-8D98-DCD58FA3C544}"/>
    <hyperlink ref="A95" r:id="rId94" display="javascript:void(window.open('https://workpro/Cases/202400356/T6.aspx','_blank'))" xr:uid="{ECF59D4E-6CA4-415C-8FB3-0C9347E3FC0D}"/>
    <hyperlink ref="A96" r:id="rId95" display="javascript:void(window.open('https://workpro/Cases/202400358/T6.aspx','_blank'))" xr:uid="{4AF9C2EA-2C3E-4F63-A1FE-0B415C5E3166}"/>
    <hyperlink ref="A97" r:id="rId96" display="javascript:void(window.open('https://workpro/Cases/202400364/T6.aspx','_blank'))" xr:uid="{15386173-746D-41F9-82D7-D6BA715DF135}"/>
    <hyperlink ref="A98" r:id="rId97" display="javascript:void(window.open('https://workpro/Cases/202400366/T6.aspx','_blank'))" xr:uid="{18979374-6B21-49D2-A0F8-F7777A977385}"/>
    <hyperlink ref="A99" r:id="rId98" display="javascript:void(window.open('https://workpro/Cases/202400374/T6.aspx','_blank'))" xr:uid="{22732B77-1AA6-4F0D-B6E9-211D797D37F6}"/>
    <hyperlink ref="A100" r:id="rId99" display="javascript:void(window.open('https://workpro/Cases/202400375/T6.aspx','_blank'))" xr:uid="{4786BCAB-E4B5-41A1-B2C0-4CE0D10292D9}"/>
    <hyperlink ref="A101" r:id="rId100" display="javascript:void(window.open('https://workpro/Cases/202400377/T6.aspx','_blank'))" xr:uid="{DED8EE1B-E652-43C3-89D6-BF3B4B1C11C9}"/>
    <hyperlink ref="A102" r:id="rId101" display="javascript:void(window.open('https://workpro/Cases/202400379/T6.aspx','_blank'))" xr:uid="{A91C66CE-48A1-4259-9F9A-68326C3C44A2}"/>
    <hyperlink ref="A103" r:id="rId102" display="javascript:void(window.open('https://workpro/Cases/202400380/T6.aspx','_blank'))" xr:uid="{78C0DCDC-28A8-4A52-B274-70A1ED9D87BD}"/>
    <hyperlink ref="A104" r:id="rId103" display="javascript:void(window.open('https://workpro/Cases/202400381/T6.aspx','_blank'))" xr:uid="{2D515A19-D6A4-4DA7-8469-71C86C7E4F6A}"/>
    <hyperlink ref="A105" r:id="rId104" display="javascript:void(window.open('https://workpro/Cases/202400382/T6.aspx','_blank'))" xr:uid="{6219D8BA-1F61-42B3-BA80-B3130A4D1546}"/>
    <hyperlink ref="A106" r:id="rId105" display="javascript:void(window.open('https://workpro/Cases/202400386/T6.aspx','_blank'))" xr:uid="{1E1C206B-57EC-4908-A287-B96F19ECD7B7}"/>
    <hyperlink ref="A107" r:id="rId106" display="javascript:void(window.open('https://workpro/Cases/202400388/T6.aspx','_blank'))" xr:uid="{D7226FEA-168F-45BD-AECE-3EA3EBF4F9E6}"/>
    <hyperlink ref="A108" r:id="rId107" display="javascript:void(window.open('https://workpro/Cases/202400390/T6.aspx','_blank'))" xr:uid="{6D48A962-48EB-45FC-B829-3FEC35369DA2}"/>
    <hyperlink ref="A109" r:id="rId108" display="javascript:void(window.open('https://workpro/Cases/202400394/T6.aspx','_blank'))" xr:uid="{6008C8AD-22F9-4687-B077-132244F9FFAC}"/>
    <hyperlink ref="A110" r:id="rId109" display="javascript:void(window.open('https://workpro/Cases/202400397/T6.aspx','_blank'))" xr:uid="{910EC2D6-08C6-4A77-878B-E83E5D097837}"/>
    <hyperlink ref="A111" r:id="rId110" display="javascript:void(window.open('https://workpro/Cases/202400400/T6.aspx','_blank'))" xr:uid="{2AE91E5E-F70E-4FD8-9FB6-6C80722EA5B0}"/>
    <hyperlink ref="A112" r:id="rId111" display="javascript:void(window.open('https://workpro/Cases/202400406/T6.aspx','_blank'))" xr:uid="{E886504C-7F12-4FB6-9BFD-2354B3DCCA75}"/>
    <hyperlink ref="A113" r:id="rId112" display="javascript:void(window.open('https://workpro/Cases/202400414/T7.aspx','_blank'))" xr:uid="{16C0C9F9-8C1D-4101-B18B-0F7ED1CFF8EC}"/>
    <hyperlink ref="A114" r:id="rId113" display="javascript:void(window.open('https://workpro/Cases/202400415/T6.aspx','_blank'))" xr:uid="{D38A81FB-A34B-4BE8-ADDD-1121BE0988BE}"/>
    <hyperlink ref="A115" r:id="rId114" display="javascript:void(window.open('https://workpro/Cases/202400416/T6.aspx','_blank'))" xr:uid="{C73D2720-1C3E-4296-AD67-C23CC17C3099}"/>
    <hyperlink ref="A116" r:id="rId115" display="javascript:void(window.open('https://workpro/Cases/202400417/T6.aspx','_blank'))" xr:uid="{10D7DADB-5ABD-4BEF-9363-585577894485}"/>
    <hyperlink ref="A117" r:id="rId116" display="javascript:void(window.open('https://workpro/Cases/202400418/T6.aspx','_blank'))" xr:uid="{3C506FAC-E17C-46F1-807B-856BCE853F42}"/>
    <hyperlink ref="A118" r:id="rId117" display="javascript:void(window.open('https://workpro/Cases/202400419/T6.aspx','_blank'))" xr:uid="{6347436A-554A-4D2E-8E9E-08B7F1BEE08B}"/>
    <hyperlink ref="A119" r:id="rId118" display="javascript:void(window.open('https://workpro/Cases/202400420/T6.aspx','_blank'))" xr:uid="{E156BE24-5309-4732-BEB8-2972EFB2E3AB}"/>
    <hyperlink ref="A120" r:id="rId119" display="javascript:void(window.open('https://workpro/Cases/202400421/T6.aspx','_blank'))" xr:uid="{CEEC64C0-4D93-401D-9DF6-C05D98F6398E}"/>
    <hyperlink ref="A121" r:id="rId120" display="javascript:void(window.open('https://workpro/Cases/202400423/T6.aspx','_blank'))" xr:uid="{2CE81D80-11AE-410B-9608-E94867597530}"/>
    <hyperlink ref="A122" r:id="rId121" display="javascript:void(window.open('https://workpro/Cases/202400424/T6.aspx','_blank'))" xr:uid="{9537034C-6059-4DF2-B1B6-A68BA667E5CA}"/>
    <hyperlink ref="A123" r:id="rId122" display="javascript:void(window.open('https://workpro/Cases/202400434/T6.aspx','_blank'))" xr:uid="{B2D6DA4C-D01C-4991-814D-797CC0214FD2}"/>
    <hyperlink ref="A124" r:id="rId123" display="javascript:void(window.open('https://workpro/Cases/202400441/T6.aspx','_blank'))" xr:uid="{D05FA8D8-F775-4E80-B4DF-F5B01C9DA26A}"/>
    <hyperlink ref="A125" r:id="rId124" display="javascript:void(window.open('https://workpro/Cases/202400450/T6.aspx','_blank'))" xr:uid="{4984A83E-C7C7-4E6A-AB76-28BE24BA8BF1}"/>
    <hyperlink ref="A126" r:id="rId125" display="javascript:void(window.open('https://workpro/Cases/202400451/T6.aspx','_blank'))" xr:uid="{B6FFD87B-8939-4463-8EF8-35A6C19CA83B}"/>
    <hyperlink ref="A127" r:id="rId126" display="javascript:void(window.open('https://workpro/Cases/202400452/T6.aspx','_blank'))" xr:uid="{9D274937-F14D-4569-BF99-22B95FA66A07}"/>
    <hyperlink ref="A128" r:id="rId127" display="javascript:void(window.open('https://workpro/Cases/202400453/T6.aspx','_blank'))" xr:uid="{B05B1C99-C50C-43BA-8D54-A9D19391AFF3}"/>
    <hyperlink ref="A129" r:id="rId128" display="javascript:void(window.open('https://workpro/Cases/202400454/T6.aspx','_blank'))" xr:uid="{C68743D6-6A66-4B6B-874F-E7B7C16C946B}"/>
    <hyperlink ref="A130" r:id="rId129" display="javascript:void(window.open('https://workpro/Cases/202400455/T6.aspx','_blank'))" xr:uid="{80811D34-9839-4832-BFFC-195D5910B31A}"/>
    <hyperlink ref="A131" r:id="rId130" display="javascript:void(window.open('https://workpro/Cases/202400456/T6.aspx','_blank'))" xr:uid="{A250AA6B-0C2F-48E6-BE6D-DBD91ED96108}"/>
    <hyperlink ref="A132" r:id="rId131" display="javascript:void(window.open('https://workpro/Cases/202400459/T6.aspx','_blank'))" xr:uid="{4A990BA4-41FA-4A44-8666-3816BA281620}"/>
    <hyperlink ref="A133" r:id="rId132" display="javascript:void(window.open('https://workpro/Cases/202400475/T6.aspx','_blank'))" xr:uid="{63E9CB9E-8E1A-4C59-ADE9-21B60FE8584F}"/>
    <hyperlink ref="A134" r:id="rId133" display="javascript:void(window.open('https://workpro/Cases/202400476/T6.aspx','_blank'))" xr:uid="{6CB5C0DA-140E-4DB1-8328-57D6D097AED6}"/>
    <hyperlink ref="A135" r:id="rId134" display="javascript:void(window.open('https://workpro/Cases/202400477/T6.aspx','_blank'))" xr:uid="{118DF0E9-ADBE-469D-A272-C2322B1DF50B}"/>
    <hyperlink ref="A136" r:id="rId135" display="javascript:void(window.open('https://workpro/Cases/202400480/T6.aspx','_blank'))" xr:uid="{4771F801-8A39-4773-8A5F-1F2539319B9A}"/>
    <hyperlink ref="A137" r:id="rId136" display="javascript:void(window.open('https://workpro/Cases/202400488/T6.aspx','_blank'))" xr:uid="{FB5C4468-C64D-40E1-82BF-057C6C20186A}"/>
    <hyperlink ref="A138" r:id="rId137" display="javascript:void(window.open('https://workpro/Cases/202400492/T6.aspx','_blank'))" xr:uid="{C9F3BA96-4C3B-47F6-8D1B-8247263E32E4}"/>
    <hyperlink ref="A139" r:id="rId138" display="javascript:void(window.open('https://workpro/Cases/202400495/T6.aspx','_blank'))" xr:uid="{5FBB14EE-F700-486F-8194-8C897634DD14}"/>
    <hyperlink ref="A140" r:id="rId139" display="javascript:void(window.open('https://workpro/Cases/202400496/T6.aspx','_blank'))" xr:uid="{C75DA218-272B-43C7-A309-7D79AB0B519F}"/>
    <hyperlink ref="A141" r:id="rId140" display="javascript:void(window.open('https://workpro/Cases/202400499/T6.aspx','_blank'))" xr:uid="{DD73976F-2826-4359-A088-37CFD9F1007C}"/>
    <hyperlink ref="A142" r:id="rId141" display="javascript:void(window.open('https://workpro/Cases/202400507/T6.aspx','_blank'))" xr:uid="{E7A202B1-8351-490B-AD0C-D04EB52C6D16}"/>
    <hyperlink ref="A143" r:id="rId142" display="javascript:void(window.open('https://workpro/Cases/202400508/T6.aspx','_blank'))" xr:uid="{6EC88EAB-D82D-4E4E-B19E-90AC06D26AE6}"/>
    <hyperlink ref="A144" r:id="rId143" display="javascript:void(window.open('https://workpro/Cases/202400511/T6.aspx','_blank'))" xr:uid="{C0187E60-BD6E-4257-94A2-712A60F14BB3}"/>
    <hyperlink ref="A145" r:id="rId144" display="javascript:void(window.open('https://workpro/Cases/202400517/T6.aspx','_blank'))" xr:uid="{4802658C-7976-4998-B8BC-DB9A3D704D38}"/>
    <hyperlink ref="A146" r:id="rId145" display="javascript:void(window.open('https://workpro/Cases/202400525/T6.aspx','_blank'))" xr:uid="{50529C6F-5C23-4587-A6F7-E3E22B0D07F0}"/>
    <hyperlink ref="A147" r:id="rId146" display="javascript:void(window.open('https://workpro/Cases/202400526/T6.aspx','_blank'))" xr:uid="{D244E50E-59A4-4300-97C6-7E47D173FF84}"/>
    <hyperlink ref="A148" r:id="rId147" display="javascript:void(window.open('https://workpro/Cases/202400527/T6.aspx','_blank'))" xr:uid="{1F3583BA-2A97-4F37-8953-3F3854B9077A}"/>
    <hyperlink ref="A149" r:id="rId148" display="javascript:void(window.open('https://workpro/Cases/202400530/T7.aspx','_blank'))" xr:uid="{7D1574B2-80FD-4A66-9811-BD38270446BA}"/>
    <hyperlink ref="A150" r:id="rId149" display="javascript:void(window.open('https://workpro/Cases/202400534/T6.aspx','_blank'))" xr:uid="{53A9833D-5EA0-4383-8C38-C5DEAC7BEAF8}"/>
    <hyperlink ref="A151" r:id="rId150" display="javascript:void(window.open('https://workpro/Cases/202400537/T6.aspx','_blank'))" xr:uid="{DC3C087D-49EC-47F4-BB23-F6571E8400E0}"/>
    <hyperlink ref="A152" r:id="rId151" display="javascript:void(window.open('https://workpro/Cases/202400542/T6.aspx','_blank'))" xr:uid="{15696E02-5F6C-47EE-B181-514840164CA6}"/>
    <hyperlink ref="A153" r:id="rId152" display="javascript:void(window.open('https://workpro/Cases/202400545/T6.aspx','_blank'))" xr:uid="{CFE3166C-860A-44C9-B10F-C2AA903E1412}"/>
    <hyperlink ref="A154" r:id="rId153" display="javascript:void(window.open('https://workpro/Cases/202400547/T6.aspx','_blank'))" xr:uid="{636E7163-45B4-463A-A941-31D2088C6E68}"/>
    <hyperlink ref="A155" r:id="rId154" display="javascript:void(window.open('https://workpro/Cases/202400561/T6.aspx','_blank'))" xr:uid="{7AF7ED02-2929-4230-8AD6-59A7DEBBBA61}"/>
    <hyperlink ref="A156" r:id="rId155" display="javascript:void(window.open('https://workpro/Cases/202400564/T6.aspx','_blank'))" xr:uid="{2FD22F29-B4D1-49AC-9D09-C030132A2393}"/>
    <hyperlink ref="A157" r:id="rId156" display="javascript:void(window.open('https://workpro/Cases/202400568/T6.aspx','_blank'))" xr:uid="{98B3A721-C2D2-4715-A7FB-DFCF853CBF6F}"/>
    <hyperlink ref="A158" r:id="rId157" display="javascript:void(window.open('https://workpro/Cases/202400570/T6.aspx','_blank'))" xr:uid="{2356E9C3-629F-4735-A51F-82AFA2412BEA}"/>
    <hyperlink ref="A159" r:id="rId158" display="javascript:void(window.open('https://workpro/Cases/202400576/T6.aspx','_blank'))" xr:uid="{F7D225FD-52E5-4F9C-8504-919676483492}"/>
    <hyperlink ref="A160" r:id="rId159" display="javascript:void(window.open('https://workpro/Cases/202400578/T6.aspx','_blank'))" xr:uid="{788E68F2-88BF-46EF-83C9-AFAAFA6ECEAD}"/>
    <hyperlink ref="A161" r:id="rId160" display="javascript:void(window.open('https://workpro/Cases/202400584/T6.aspx','_blank'))" xr:uid="{053C4872-D46F-49D4-A95F-F572E5DA1CA3}"/>
    <hyperlink ref="A162" r:id="rId161" display="javascript:void(window.open('https://workpro/Cases/202400587/T6.aspx','_blank'))" xr:uid="{355C538F-FE4D-440F-871C-0955354679C5}"/>
    <hyperlink ref="A163" r:id="rId162" display="javascript:void(window.open('https://workpro/Cases/202400591/T6.aspx','_blank'))" xr:uid="{420849D0-4BD8-4ECD-813B-4ED03000BA32}"/>
    <hyperlink ref="A164" r:id="rId163" display="javascript:void(window.open('https://workpro/Cases/202400592/T6.aspx','_blank'))" xr:uid="{16678DF2-2C3C-45E4-92E5-89A0CFE9CF0C}"/>
    <hyperlink ref="A165" r:id="rId164" display="javascript:void(window.open('https://workpro/Cases/202400594/T6.aspx','_blank'))" xr:uid="{3028460D-7D1A-4CFC-8A76-7EFF2E0D23B0}"/>
    <hyperlink ref="A166" r:id="rId165" display="javascript:void(window.open('https://workpro/Cases/202400598/T6.aspx','_blank'))" xr:uid="{E07613AC-DD1B-4687-8CBD-B1386FA36A77}"/>
    <hyperlink ref="A167" r:id="rId166" display="javascript:void(window.open('https://workpro/Cases/202400604/T6.aspx','_blank'))" xr:uid="{1AA38C9C-4A02-4F22-973A-B18C74ACD3A2}"/>
    <hyperlink ref="A168" r:id="rId167" display="javascript:void(window.open('https://workpro/Cases/202400605/T6.aspx','_blank'))" xr:uid="{3A8F1099-FC08-477A-BD72-DA5C9927F2BE}"/>
    <hyperlink ref="A169" r:id="rId168" display="javascript:void(window.open('https://workpro/Cases/202400606/T7.aspx','_blank'))" xr:uid="{9E785441-420A-4E4B-AF95-D47D0C5F31E2}"/>
    <hyperlink ref="A170" r:id="rId169" display="javascript:void(window.open('https://workpro/Cases/202400608/T6.aspx','_blank'))" xr:uid="{D6CA7A0C-D95E-4973-BC25-BDA34A9E2B18}"/>
    <hyperlink ref="A171" r:id="rId170" display="javascript:void(window.open('https://workpro/Cases/202400609/T6.aspx','_blank'))" xr:uid="{B774E6B6-0148-47DA-8787-139A616B62FC}"/>
    <hyperlink ref="A172" r:id="rId171" display="javascript:void(window.open('https://workpro/Cases/202400610/T6.aspx','_blank'))" xr:uid="{F9E9E592-4D0D-4EC0-AF6A-38961191D85E}"/>
    <hyperlink ref="A173" r:id="rId172" display="javascript:void(window.open('https://workpro/Cases/202400612/T6.aspx','_blank'))" xr:uid="{C1A66590-55A4-47F5-9C47-350BC418E29E}"/>
    <hyperlink ref="A174" r:id="rId173" display="javascript:void(window.open('https://workpro/Cases/202400613/T6.aspx','_blank'))" xr:uid="{D39F5787-5FA2-4411-981D-B5F8E14DCD20}"/>
    <hyperlink ref="A175" r:id="rId174" display="javascript:void(window.open('https://workpro/Cases/202400614/T7.aspx','_blank'))" xr:uid="{7D3323F2-A116-487A-9688-E1D337F9DDAC}"/>
    <hyperlink ref="A176" r:id="rId175" display="javascript:void(window.open('https://workpro/Cases/202400615/T6.aspx','_blank'))" xr:uid="{0DA04A3F-49FE-4ED4-ABFC-2E9560C86DE9}"/>
    <hyperlink ref="A177" r:id="rId176" display="javascript:void(window.open('https://workpro/Cases/202400620/T6.aspx','_blank'))" xr:uid="{BBDE4013-AC09-4BF3-9499-CDC22F399161}"/>
    <hyperlink ref="A178" r:id="rId177" display="javascript:void(window.open('https://workpro/Cases/202400621/T6.aspx','_blank'))" xr:uid="{6EDE667A-6F15-4923-9560-DE64D3ADDC1C}"/>
    <hyperlink ref="A179" r:id="rId178" display="javascript:void(window.open('https://workpro/Cases/202400634/T6.aspx','_blank'))" xr:uid="{F53F27D3-97EF-4F0A-96BA-B45206ADAC0A}"/>
    <hyperlink ref="A180" r:id="rId179" display="javascript:void(window.open('https://workpro/Cases/202400640/T6.aspx','_blank'))" xr:uid="{B54DD4DA-E4C1-42DA-9DBB-906AA1BBB503}"/>
    <hyperlink ref="A181" r:id="rId180" display="javascript:void(window.open('https://workpro/Cases/202400646/T6.aspx','_blank'))" xr:uid="{F50E3107-54FF-48CB-B8F7-B65EDA23AFA4}"/>
    <hyperlink ref="A182" r:id="rId181" display="javascript:void(window.open('https://workpro/Cases/202400647/T7.aspx','_blank'))" xr:uid="{17D3C255-183B-40F6-93DE-5446C645343D}"/>
    <hyperlink ref="A183" r:id="rId182" display="javascript:void(window.open('https://workpro/Cases/202400648/T6.aspx','_blank'))" xr:uid="{52BE96A0-E0E8-493F-B9E6-A640FDA3931C}"/>
    <hyperlink ref="A184" r:id="rId183" display="javascript:void(window.open('https://workpro/Cases/202400652/T6.aspx','_blank'))" xr:uid="{46D3B2D6-A22E-4A8D-8529-FF5F5911562A}"/>
    <hyperlink ref="A185" r:id="rId184" display="javascript:void(window.open('https://workpro/Cases/202400656/T6.aspx','_blank'))" xr:uid="{764F5DCD-2960-49FF-B6BC-4C0819C05171}"/>
    <hyperlink ref="A186" r:id="rId185" display="javascript:void(window.open('https://workpro/Cases/202400661/T6.aspx','_blank'))" xr:uid="{4185EF26-2988-43CF-B154-813D866E8768}"/>
    <hyperlink ref="A187" r:id="rId186" display="javascript:void(window.open('https://workpro/Cases/202400675/T6.aspx','_blank'))" xr:uid="{7C533007-671B-4934-8700-94C507F456B4}"/>
    <hyperlink ref="A188" r:id="rId187" display="javascript:void(window.open('https://workpro/Cases/202400680/T6.aspx','_blank'))" xr:uid="{BCC3093E-6DF7-4BED-BDAF-CE0CE19B5D9A}"/>
    <hyperlink ref="A189" r:id="rId188" display="javascript:void(window.open('https://workpro/Cases/202400682/T7.aspx','_blank'))" xr:uid="{B508493D-99D5-4C27-BF73-42B5E6B7FF3B}"/>
    <hyperlink ref="A190" r:id="rId189" display="javascript:void(window.open('https://workpro/Cases/202400684/T6.aspx','_blank'))" xr:uid="{45D6CFC4-887F-47DE-99A9-4CD7DC62693E}"/>
    <hyperlink ref="A191" r:id="rId190" display="javascript:void(window.open('https://workpro/Cases/202400690/T6.aspx','_blank'))" xr:uid="{31FD1859-CD75-4F87-A888-B65C2F745B7C}"/>
    <hyperlink ref="A192" r:id="rId191" display="javascript:void(window.open('https://workpro/Cases/202400692/T6.aspx','_blank'))" xr:uid="{0F1DE229-4C07-4C41-AEA5-B2CD1028A19B}"/>
    <hyperlink ref="A193" r:id="rId192" display="javascript:void(window.open('https://workpro/Cases/202400693/T6.aspx','_blank'))" xr:uid="{FE20BD2C-43D1-4AC2-9EC4-99385408704D}"/>
    <hyperlink ref="A194" r:id="rId193" display="javascript:void(window.open('https://workpro/Cases/202400694/T6.aspx','_blank'))" xr:uid="{B56BD341-6248-47B0-B33E-ECC59549F10F}"/>
    <hyperlink ref="A195" r:id="rId194" display="javascript:void(window.open('https://workpro/Cases/202400695/T6.aspx','_blank'))" xr:uid="{20F14E7A-E11A-4FDA-90D7-A7861E3100A9}"/>
    <hyperlink ref="A196" r:id="rId195" display="javascript:void(window.open('https://workpro/Cases/202400696/T6.aspx','_blank'))" xr:uid="{D6F38C99-CB61-4506-9A19-783CCDEB4356}"/>
    <hyperlink ref="A197" r:id="rId196" display="javascript:void(window.open('https://workpro/Cases/202400697/T6.aspx','_blank'))" xr:uid="{6F823CDC-F690-4CDE-B63E-EB5BF73F3FB4}"/>
    <hyperlink ref="A198" r:id="rId197" display="javascript:void(window.open('https://workpro/Cases/202400705/T6.aspx','_blank'))" xr:uid="{28B4DDD3-248F-472E-B7FC-485CF5D5FA08}"/>
    <hyperlink ref="A199" r:id="rId198" display="javascript:void(window.open('https://workpro/Cases/202400711/T6.aspx','_blank'))" xr:uid="{8A14C75A-AC76-497B-9A94-1B29FC8A59A9}"/>
    <hyperlink ref="A200" r:id="rId199" display="javascript:void(window.open('https://workpro/Cases/202400719/T6.aspx','_blank'))" xr:uid="{A318988D-FB72-428C-AB5A-2E7222996511}"/>
    <hyperlink ref="A201" r:id="rId200" display="javascript:void(window.open('https://workpro/Cases/202400720/T7.aspx','_blank'))" xr:uid="{C903EFFB-14A7-4AE7-A7C6-944FF48640F7}"/>
    <hyperlink ref="A202" r:id="rId201" display="javascript:void(window.open('https://workpro/Cases/202400730/T6.aspx','_blank'))" xr:uid="{457EB298-F024-423C-97EC-BB870834AA12}"/>
    <hyperlink ref="A203" r:id="rId202" display="javascript:void(window.open('https://workpro/Cases/202400731/T6.aspx','_blank'))" xr:uid="{43031328-1C9E-4CF1-A48B-2B11CEE6C919}"/>
    <hyperlink ref="A204" r:id="rId203" display="javascript:void(window.open('https://workpro/Cases/202400740/T6.aspx','_blank'))" xr:uid="{C53B5D8C-C830-43A2-B00A-3F6453A78819}"/>
    <hyperlink ref="A205" r:id="rId204" display="javascript:void(window.open('https://workpro/Cases/202400748/T7.aspx','_blank'))" xr:uid="{18344991-8DCD-49D5-8886-A7FBF4988251}"/>
    <hyperlink ref="A206" r:id="rId205" display="javascript:void(window.open('https://workpro/Cases/202400749/T6.aspx','_blank'))" xr:uid="{D9F92EB7-6F0F-4EEB-BBC4-C5C3E4DA9C4C}"/>
    <hyperlink ref="A207" r:id="rId206" display="javascript:void(window.open('https://workpro/Cases/202400755/T6.aspx','_blank'))" xr:uid="{5DBFF8DA-4FBC-41A3-8D0D-DF59AD221DC7}"/>
    <hyperlink ref="A208" r:id="rId207" display="javascript:void(window.open('https://workpro/Cases/202400757/T7.aspx','_blank'))" xr:uid="{674D0F61-7D75-4F34-B127-189E7670F882}"/>
    <hyperlink ref="A209" r:id="rId208" display="javascript:void(window.open('https://workpro/Cases/202400763/T6.aspx','_blank'))" xr:uid="{E4FC17A8-2F1B-4D93-B86C-FF37C1E336A3}"/>
    <hyperlink ref="A210" r:id="rId209" display="javascript:void(window.open('https://workpro/Cases/202400774/T6.aspx','_blank'))" xr:uid="{58B48B9F-DD08-445F-82A6-70FE97569048}"/>
    <hyperlink ref="A211" r:id="rId210" display="javascript:void(window.open('https://workpro/Cases/202400775/T6.aspx','_blank'))" xr:uid="{E7E82317-13D1-46F5-A929-B30F44F8B166}"/>
    <hyperlink ref="A212" r:id="rId211" display="javascript:void(window.open('https://workpro/Cases/202400779/T6.aspx','_blank'))" xr:uid="{44C11AD7-9C64-40B5-A4AC-3F1BB4CF0A15}"/>
    <hyperlink ref="A213" r:id="rId212" display="javascript:void(window.open('https://workpro/Cases/202400780/T6.aspx','_blank'))" xr:uid="{EE203A8A-CE8C-4F4C-AA05-D782CA5A1FF6}"/>
    <hyperlink ref="A214" r:id="rId213" display="javascript:void(window.open('https://workpro/Cases/202400781/T6.aspx','_blank'))" xr:uid="{4B930F8E-128D-4DDD-9AD7-437B48653787}"/>
    <hyperlink ref="A215" r:id="rId214" display="javascript:void(window.open('https://workpro/Cases/202400783/T6.aspx','_blank'))" xr:uid="{665F5803-3F73-4DFA-A589-BCC051A44D9D}"/>
    <hyperlink ref="A216" r:id="rId215" display="javascript:void(window.open('https://workpro/Cases/202400784/T6.aspx','_blank'))" xr:uid="{7593D346-D579-4816-8422-B0CC78C9618C}"/>
    <hyperlink ref="A217" r:id="rId216" display="javascript:void(window.open('https://workpro/Cases/202400785/T6.aspx','_blank'))" xr:uid="{47635A86-D894-45C4-AE29-53CFCEB694AA}"/>
    <hyperlink ref="A218" r:id="rId217" display="javascript:void(window.open('https://workpro/Cases/202400786/T6.aspx','_blank'))" xr:uid="{3EC69EE9-A79E-452B-80CB-7A4A0D8B5F77}"/>
    <hyperlink ref="A219" r:id="rId218" display="javascript:void(window.open('https://workpro/Cases/202400787/T7.aspx','_blank'))" xr:uid="{350B1006-1D28-4E74-BFAF-381CA9D0F523}"/>
    <hyperlink ref="A220" r:id="rId219" display="javascript:void(window.open('https://workpro/Cases/202400789/T6.aspx','_blank'))" xr:uid="{16545707-D11D-486D-9F77-22BF19899CEC}"/>
    <hyperlink ref="A221" r:id="rId220" display="javascript:void(window.open('https://workpro/Cases/202400790/T6.aspx','_blank'))" xr:uid="{6A1FDDAD-7A09-4BFE-A87F-ABC9B67411B5}"/>
    <hyperlink ref="A222" r:id="rId221" display="javascript:void(window.open('https://workpro/Cases/202400797/T6.aspx','_blank'))" xr:uid="{3B4D3282-D1EF-4F98-912F-3C43CCF5F7B0}"/>
    <hyperlink ref="A223" r:id="rId222" display="javascript:void(window.open('https://workpro/Cases/202400799/T6.aspx','_blank'))" xr:uid="{98CD4893-709E-4365-BF99-52B55E7FAD43}"/>
    <hyperlink ref="A224" r:id="rId223" display="javascript:void(window.open('https://workpro/Cases/202400811/T6.aspx','_blank'))" xr:uid="{A2D658F2-C6BE-4394-8171-0E76517E0055}"/>
    <hyperlink ref="A225" r:id="rId224" display="javascript:void(window.open('https://workpro/Cases/202400813/T6.aspx','_blank'))" xr:uid="{14FF8D26-05DF-47F7-96BB-43DA98827853}"/>
    <hyperlink ref="A226" r:id="rId225" display="javascript:void(window.open('https://workpro/Cases/202400817/T6.aspx','_blank'))" xr:uid="{BA8AF9BF-31A5-452B-AE9A-D331C0EE258B}"/>
    <hyperlink ref="A227" r:id="rId226" display="javascript:void(window.open('https://workpro/Cases/202400820/T6.aspx','_blank'))" xr:uid="{C481540D-8803-4829-97EA-5A9371AF6221}"/>
    <hyperlink ref="A228" r:id="rId227" display="javascript:void(window.open('https://workpro/Cases/202400829/T6.aspx','_blank'))" xr:uid="{464891E2-1A04-4799-824B-F357A80A6B37}"/>
    <hyperlink ref="A229" r:id="rId228" display="javascript:void(window.open('https://workpro/Cases/202400831/T6.aspx','_blank'))" xr:uid="{17CC1D89-C744-49CD-BC60-41C40378290A}"/>
    <hyperlink ref="A230" r:id="rId229" display="javascript:void(window.open('https://workpro/Cases/202400835/T6.aspx','_blank'))" xr:uid="{336EF002-EAC3-41D9-98D5-C624D1BA926E}"/>
    <hyperlink ref="A231" r:id="rId230" display="javascript:void(window.open('https://workpro/Cases/202400836/T6.aspx','_blank'))" xr:uid="{2A95CBD7-7A50-4B74-86A4-1CC83D954479}"/>
    <hyperlink ref="A232" r:id="rId231" display="javascript:void(window.open('https://workpro/Cases/202400837/T6.aspx','_blank'))" xr:uid="{F24EB739-F465-4876-B7E5-5A7F966B4AB6}"/>
    <hyperlink ref="A233" r:id="rId232" display="javascript:void(window.open('https://workpro/Cases/202400842/T7.aspx','_blank'))" xr:uid="{5F5B38C1-4232-4ADD-B59B-A83AD7C1BD78}"/>
    <hyperlink ref="A234" r:id="rId233" display="javascript:void(window.open('https://workpro/Cases/202400850/T6.aspx','_blank'))" xr:uid="{649E7708-90C9-4193-9ABB-3CCD57D6DA3D}"/>
    <hyperlink ref="A235" r:id="rId234" display="javascript:void(window.open('https://workpro/Cases/202400853/T6.aspx','_blank'))" xr:uid="{17B9F7BA-B462-419A-A9CF-B4980757AFDC}"/>
    <hyperlink ref="A236" r:id="rId235" display="javascript:void(window.open('https://workpro/Cases/202400854/T6.aspx','_blank'))" xr:uid="{96842C4D-0F29-4822-85EB-59A1EB34065F}"/>
    <hyperlink ref="A237" r:id="rId236" display="javascript:void(window.open('https://workpro/Cases/202400855/T6.aspx','_blank'))" xr:uid="{19CC5343-896D-4436-B195-141637B8F5DB}"/>
    <hyperlink ref="A238" r:id="rId237" display="javascript:void(window.open('https://workpro/Cases/202400857/T6.aspx','_blank'))" xr:uid="{17B3B589-5FA2-418A-A829-F0F4AC9F269D}"/>
    <hyperlink ref="A239" r:id="rId238" display="javascript:void(window.open('https://workpro/Cases/202400858/T6.aspx','_blank'))" xr:uid="{11FC81BF-48B0-4FBE-8F46-7A6ED4444E50}"/>
    <hyperlink ref="A240" r:id="rId239" display="javascript:void(window.open('https://workpro/Cases/202400867/T6.aspx','_blank'))" xr:uid="{542C2C52-075F-4318-A03D-4A8F570AAF3F}"/>
    <hyperlink ref="A241" r:id="rId240" display="javascript:void(window.open('https://workpro/Cases/202400880/T6.aspx','_blank'))" xr:uid="{187AD5EF-977A-4B94-8F9E-B6755B8563CF}"/>
    <hyperlink ref="A242" r:id="rId241" display="javascript:void(window.open('https://workpro/Cases/202400882/T6.aspx','_blank'))" xr:uid="{BB6908F2-8688-4B0E-8DB7-F05FB754C0CC}"/>
    <hyperlink ref="A243" r:id="rId242" display="javascript:void(window.open('https://workpro/Cases/202400884/T6.aspx','_blank'))" xr:uid="{9C2F5DD9-F075-46B3-A8A8-4FD81CA4366F}"/>
    <hyperlink ref="A244" r:id="rId243" display="javascript:void(window.open('https://workpro/Cases/202400897/T7.aspx','_blank'))" xr:uid="{6D58F618-F09A-4528-98FA-AF38801B603C}"/>
    <hyperlink ref="A245" r:id="rId244" display="javascript:void(window.open('https://workpro/Cases/202400904/T6.aspx','_blank'))" xr:uid="{6C572E4E-AA5E-4F85-8640-C9B38FDB993A}"/>
    <hyperlink ref="A246" r:id="rId245" display="javascript:void(window.open('https://workpro/Cases/202400911/T6.aspx','_blank'))" xr:uid="{8E388388-2034-4011-9B4E-BF47BBD9517E}"/>
    <hyperlink ref="A247" r:id="rId246" display="javascript:void(window.open('https://workpro/Cases/202400913/T7.aspx','_blank'))" xr:uid="{D21640BD-78FA-4709-8A5A-35B22EF374B3}"/>
    <hyperlink ref="A248" r:id="rId247" display="javascript:void(window.open('https://workpro/Cases/202400924/T6.aspx','_blank'))" xr:uid="{7D6B0570-5AFE-4FB7-905B-419BFC170092}"/>
    <hyperlink ref="A249" r:id="rId248" display="javascript:void(window.open('https://workpro/Cases/202400926/T6.aspx','_blank'))" xr:uid="{F635A0EC-B0EF-4ECF-95AB-C32B479F1BE7}"/>
    <hyperlink ref="A250" r:id="rId249" display="javascript:void(window.open('https://workpro/Cases/202400929/T7.aspx','_blank'))" xr:uid="{65707D71-0892-455E-A190-A6D03545A86F}"/>
    <hyperlink ref="A251" r:id="rId250" display="javascript:void(window.open('https://workpro/Cases/202400931/T6.aspx','_blank'))" xr:uid="{73B99552-1970-4E8F-937A-DC4AD6AE6E4A}"/>
    <hyperlink ref="A252" r:id="rId251" display="javascript:void(window.open('https://workpro/Cases/202400932/T7.aspx','_blank'))" xr:uid="{6BF5799C-8FD6-48AA-83C1-B7FA95F1113E}"/>
    <hyperlink ref="A253" r:id="rId252" display="javascript:void(window.open('https://workpro/Cases/202400933/T6.aspx','_blank'))" xr:uid="{44730900-1C2A-4C10-931D-5490CC7C5B5B}"/>
    <hyperlink ref="A254" r:id="rId253" display="javascript:void(window.open('https://workpro/Cases/202400934/T6.aspx','_blank'))" xr:uid="{58476EF8-2FDE-4D28-A58D-30EEF9BF7CB1}"/>
    <hyperlink ref="A255" r:id="rId254" display="javascript:void(window.open('https://workpro/Cases/202400939/T7.aspx','_blank'))" xr:uid="{CFD75FF3-57A2-4FE4-AA82-DD354B94975E}"/>
    <hyperlink ref="A256" r:id="rId255" display="javascript:void(window.open('https://workpro/Cases/202400945/T6.aspx','_blank'))" xr:uid="{2B264CDA-6FCC-4ECF-997C-8B10D6DA4B3F}"/>
    <hyperlink ref="A257" r:id="rId256" display="javascript:void(window.open('https://workpro/Cases/202400949/T6.aspx','_blank'))" xr:uid="{52AED2BE-E657-4C51-B74C-EC891F9F4EED}"/>
    <hyperlink ref="A258" r:id="rId257" display="javascript:void(window.open('https://workpro/Cases/202400953/T6.aspx','_blank'))" xr:uid="{0C975799-DAB8-47BC-8331-070F2ADD97AB}"/>
    <hyperlink ref="A259" r:id="rId258" display="javascript:void(window.open('https://workpro/Cases/202400955/T6.aspx','_blank'))" xr:uid="{76E7023B-8A2F-408E-94B2-155FE03F1537}"/>
    <hyperlink ref="A260" r:id="rId259" display="javascript:void(window.open('https://workpro/Cases/202400960/T6.aspx','_blank'))" xr:uid="{512E8EE4-2497-4928-ADE9-32F364B9644E}"/>
    <hyperlink ref="A261" r:id="rId260" display="javascript:void(window.open('https://workpro/Cases/202400967/T6.aspx','_blank'))" xr:uid="{D43174B7-16DF-4363-8F9B-D318148F38FF}"/>
    <hyperlink ref="A262" r:id="rId261" display="javascript:void(window.open('https://workpro/Cases/202400968/T6.aspx','_blank'))" xr:uid="{D19924F4-D306-4AEF-AB6D-B9050BFD0298}"/>
    <hyperlink ref="A263" r:id="rId262" display="javascript:void(window.open('https://workpro/Cases/202400970/T6.aspx','_blank'))" xr:uid="{949958C0-977B-47D0-BF2F-DD22E0BF4303}"/>
    <hyperlink ref="A264" r:id="rId263" display="javascript:void(window.open('https://workpro/Cases/202400976/T6.aspx','_blank'))" xr:uid="{67262F58-136C-4ADC-8AA0-DCC5AF2B9B7E}"/>
    <hyperlink ref="A265" r:id="rId264" display="javascript:void(window.open('https://workpro/Cases/202400977/T6.aspx','_blank'))" xr:uid="{84B52CDA-F2A1-4959-B1E6-DD696A8AEE40}"/>
    <hyperlink ref="A266" r:id="rId265" display="javascript:void(window.open('https://workpro/Cases/202400978/T6.aspx','_blank'))" xr:uid="{F7245E29-1325-4319-917D-B0197E5A6B70}"/>
    <hyperlink ref="A267" r:id="rId266" display="javascript:void(window.open('https://workpro/Cases/202400981/T6.aspx','_blank'))" xr:uid="{D8AC122D-01B1-46F8-899B-6AEDC3B99D18}"/>
    <hyperlink ref="A268" r:id="rId267" display="javascript:void(window.open('https://workpro/Cases/202400982/T6.aspx','_blank'))" xr:uid="{2563D6E3-C640-4F71-B04C-F3CD4CEF64C5}"/>
    <hyperlink ref="A269" r:id="rId268" display="javascript:void(window.open('https://workpro/Cases/202400983/T6.aspx','_blank'))" xr:uid="{B3F2FDAA-DA1E-4944-9D6D-21760B7C1BF3}"/>
    <hyperlink ref="A270" r:id="rId269" display="javascript:void(window.open('https://workpro/Cases/202400984/T6.aspx','_blank'))" xr:uid="{E4AAB163-6B81-4BA6-B9C2-0F63DDF2FDEA}"/>
    <hyperlink ref="A271" r:id="rId270" display="javascript:void(window.open('https://workpro/Cases/202400985/T7.aspx','_blank'))" xr:uid="{CC67FF64-8632-45A2-B306-E444A3E7B993}"/>
    <hyperlink ref="A272" r:id="rId271" display="javascript:void(window.open('https://workpro/Cases/202400987/T6.aspx','_blank'))" xr:uid="{13007E40-4B72-4BFF-BDB4-30ADE3E1B954}"/>
    <hyperlink ref="A273" r:id="rId272" display="javascript:void(window.open('https://workpro/Cases/202400988/T6.aspx','_blank'))" xr:uid="{C41E9CBE-F4E0-4E49-AF52-6FEA14A8DBAB}"/>
    <hyperlink ref="A274" r:id="rId273" display="javascript:void(window.open('https://workpro/Cases/202400996/T7.aspx','_blank'))" xr:uid="{3E850649-2AB0-40C5-A05C-1408B67F275B}"/>
    <hyperlink ref="A275" r:id="rId274" display="javascript:void(window.open('https://workpro/Cases/202401001/T6.aspx','_blank'))" xr:uid="{D8FACE1F-263A-4F5A-B10E-EBC7730A94E0}"/>
    <hyperlink ref="A276" r:id="rId275" display="javascript:void(window.open('https://workpro/Cases/202401004/T7.aspx','_blank'))" xr:uid="{AA5C27F0-D779-4398-886F-C35CA3AE7481}"/>
    <hyperlink ref="A277" r:id="rId276" display="javascript:void(window.open('https://workpro/Cases/202401011/T6.aspx','_blank'))" xr:uid="{0F6A9B45-CE46-42EC-AB3B-D170F53B544D}"/>
    <hyperlink ref="A278" r:id="rId277" display="javascript:void(window.open('https://workpro/Cases/202401013/T6.aspx','_blank'))" xr:uid="{15CA2EC8-43F7-4347-83B6-084B4BD978CD}"/>
    <hyperlink ref="A279" r:id="rId278" display="javascript:void(window.open('https://workpro/Cases/202401016/T6.aspx','_blank'))" xr:uid="{87598BC2-EC61-4E16-97F9-E94DFC59B63E}"/>
    <hyperlink ref="A280" r:id="rId279" display="javascript:void(window.open('https://workpro/Cases/202401017/T7.aspx','_blank'))" xr:uid="{B04BC70E-1857-48BA-B807-352E54B96873}"/>
    <hyperlink ref="A281" r:id="rId280" display="javascript:void(window.open('https://workpro/Cases/202401018/T6.aspx','_blank'))" xr:uid="{E9131B7E-2E12-4B42-8EFB-C91C7DCC5028}"/>
    <hyperlink ref="A282" r:id="rId281" display="javascript:void(window.open('https://workpro/Cases/202401021/T6.aspx','_blank'))" xr:uid="{AC3EB116-E57D-413B-896F-970F307DF646}"/>
    <hyperlink ref="A283" r:id="rId282" display="javascript:void(window.open('https://workpro/Cases/202401030/T6.aspx','_blank'))" xr:uid="{7DC4CCC4-5218-43F8-8FD2-9289FD7DF73A}"/>
    <hyperlink ref="A284" r:id="rId283" display="javascript:void(window.open('https://workpro/Cases/202401037/T6.aspx','_blank'))" xr:uid="{0C58E56B-8752-4218-A8CF-4E9C8C2BD93B}"/>
    <hyperlink ref="A285" r:id="rId284" display="javascript:void(window.open('https://workpro/Cases/202401038/T6.aspx','_blank'))" xr:uid="{C0F8253B-5FB5-44DD-AB6A-A55B7327CD36}"/>
    <hyperlink ref="A286" r:id="rId285" display="javascript:void(window.open('https://workpro/Cases/202401039/T6.aspx','_blank'))" xr:uid="{55CCC32E-ACE3-4933-B7A8-DF09A543CDB6}"/>
    <hyperlink ref="A287" r:id="rId286" display="javascript:void(window.open('https://workpro/Cases/202401047/T6.aspx','_blank'))" xr:uid="{2D4F2488-AA4F-4007-9EA3-545D62E0B0A2}"/>
    <hyperlink ref="A288" r:id="rId287" display="javascript:void(window.open('https://workpro/Cases/202401052/T7.aspx','_blank'))" xr:uid="{CA212E8F-E896-4894-AC86-EE2FB4E18FB7}"/>
    <hyperlink ref="A289" r:id="rId288" display="javascript:void(window.open('https://workpro/Cases/202401054/T6.aspx','_blank'))" xr:uid="{75CCE055-48AB-4993-9D14-87574922EFD5}"/>
    <hyperlink ref="A290" r:id="rId289" display="javascript:void(window.open('https://workpro/Cases/202401058/T6.aspx','_blank'))" xr:uid="{810BA2C5-83C8-4811-BD12-9DDE4BC11F32}"/>
    <hyperlink ref="A291" r:id="rId290" display="javascript:void(window.open('https://workpro/Cases/202401066/T6.aspx','_blank'))" xr:uid="{DDA83581-2532-43E4-A03A-A738A1D65D6B}"/>
    <hyperlink ref="A292" r:id="rId291" display="javascript:void(window.open('https://workpro/Cases/202401069/T6.aspx','_blank'))" xr:uid="{618BDCBE-B64C-4521-A5D8-F4E3D68161B3}"/>
    <hyperlink ref="A293" r:id="rId292" display="javascript:void(window.open('https://workpro/Cases/202401070/T6.aspx','_blank'))" xr:uid="{B40EBA7E-89A4-45D7-83F4-B34940F63429}"/>
    <hyperlink ref="A294" r:id="rId293" display="javascript:void(window.open('https://workpro/Cases/202401071/T6.aspx','_blank'))" xr:uid="{90A090DB-71FA-45FE-9793-3C6238AE0AD3}"/>
    <hyperlink ref="A295" r:id="rId294" display="javascript:void(window.open('https://workpro/Cases/202401073/T6.aspx','_blank'))" xr:uid="{957EC5CB-71D2-482B-A2A6-6CC884F9A101}"/>
    <hyperlink ref="A296" r:id="rId295" display="javascript:void(window.open('https://workpro/Cases/202401074/T6.aspx','_blank'))" xr:uid="{F737D7AC-EA6D-402D-93E4-9595EDA3865D}"/>
    <hyperlink ref="A297" r:id="rId296" display="javascript:void(window.open('https://workpro/Cases/202401076/T7.aspx','_blank'))" xr:uid="{120FFA2C-8139-44A5-990F-5D57EBFFCCC0}"/>
    <hyperlink ref="A298" r:id="rId297" display="javascript:void(window.open('https://workpro/Cases/202401084/T6.aspx','_blank'))" xr:uid="{50946C9B-EA72-4411-9BA7-0E34675565E1}"/>
    <hyperlink ref="A299" r:id="rId298" display="javascript:void(window.open('https://workpro/Cases/202401087/T6.aspx','_blank'))" xr:uid="{FC32E0BC-6C95-42C3-88C8-B06C6218AE06}"/>
    <hyperlink ref="A300" r:id="rId299" display="javascript:void(window.open('https://workpro/Cases/202401088/T7.aspx','_blank'))" xr:uid="{047E6966-FAE0-4BB9-A7BC-617E7FAD50A0}"/>
    <hyperlink ref="A301" r:id="rId300" display="javascript:void(window.open('https://workpro/Cases/202401094/T6.aspx','_blank'))" xr:uid="{CC90D79F-F9A0-4EA6-ACCB-F12D15D22DEE}"/>
    <hyperlink ref="A302" r:id="rId301" display="javascript:void(window.open('https://workpro/Cases/202401102/T6.aspx','_blank'))" xr:uid="{A1397D0F-1DCC-43FD-9C5D-91ABD8E16C50}"/>
    <hyperlink ref="A303" r:id="rId302" display="javascript:void(window.open('https://workpro/Cases/202401105/T6.aspx','_blank'))" xr:uid="{7F126776-9CC6-4BE2-8A32-9E0F3772A471}"/>
    <hyperlink ref="A304" r:id="rId303" display="javascript:void(window.open('https://workpro/Cases/202401107/T6.aspx','_blank'))" xr:uid="{847E8207-FD90-463A-AA06-E8665725B7B8}"/>
    <hyperlink ref="A305" r:id="rId304" display="javascript:void(window.open('https://workpro/Cases/202401112/T6.aspx','_blank'))" xr:uid="{1A86F85A-FE13-4B1E-B0BC-45750E124862}"/>
    <hyperlink ref="A306" r:id="rId305" display="javascript:void(window.open('https://workpro/Cases/202401113/T6.aspx','_blank'))" xr:uid="{A3AA8ABA-4822-43B6-B0F9-ADA83FF4EDA1}"/>
    <hyperlink ref="A307" r:id="rId306" display="javascript:void(window.open('https://workpro/Cases/202401115/T6.aspx','_blank'))" xr:uid="{EE8AC875-C8E5-493E-A1E9-879BDCD522FF}"/>
    <hyperlink ref="A308" r:id="rId307" display="javascript:void(window.open('https://workpro/Cases/202401122/T6.aspx','_blank'))" xr:uid="{61D5ED4E-0017-413A-9EC9-47C59E9BB5D9}"/>
    <hyperlink ref="A309" r:id="rId308" display="javascript:void(window.open('https://workpro/Cases/202401128/T6.aspx','_blank'))" xr:uid="{443C95C9-9E63-4400-B5AC-33E5EF4F13C6}"/>
    <hyperlink ref="A310" r:id="rId309" display="javascript:void(window.open('https://workpro/Cases/202401129/T6.aspx','_blank'))" xr:uid="{57C91EFB-67C5-4547-9BB7-89951002A901}"/>
    <hyperlink ref="A311" r:id="rId310" display="javascript:void(window.open('https://workpro/Cases/202401130/T6.aspx','_blank'))" xr:uid="{9916E804-E2CF-48D4-A049-7C4632F19862}"/>
    <hyperlink ref="A312" r:id="rId311" display="javascript:void(window.open('https://workpro/Cases/202401131/T6.aspx','_blank'))" xr:uid="{50503DD7-25F4-4ACD-993E-518414B14980}"/>
    <hyperlink ref="A313" r:id="rId312" display="javascript:void(window.open('https://workpro/Cases/202401132/T6.aspx','_blank'))" xr:uid="{7B1B4E97-4D34-4F8E-8349-52DDF19C60DA}"/>
    <hyperlink ref="A314" r:id="rId313" display="javascript:void(window.open('https://workpro/Cases/202401136/T6.aspx','_blank'))" xr:uid="{0A38F665-5037-44E3-A046-ACA5D551679A}"/>
    <hyperlink ref="A315" r:id="rId314" display="javascript:void(window.open('https://workpro/Cases/202401137/T6.aspx','_blank'))" xr:uid="{EFE26E6D-F0B2-4BB6-99FC-1EC940D1AB55}"/>
    <hyperlink ref="A316" r:id="rId315" display="javascript:void(window.open('https://workpro/Cases/202401139/T6.aspx','_blank'))" xr:uid="{2D671AFD-4565-4407-8CA9-205008EF066F}"/>
    <hyperlink ref="A317" r:id="rId316" display="javascript:void(window.open('https://workpro/Cases/202401142/T6.aspx','_blank'))" xr:uid="{755E04D4-9A7D-449F-9C87-C88E4A206C04}"/>
    <hyperlink ref="A318" r:id="rId317" display="javascript:void(window.open('https://workpro/Cases/202401143/T6.aspx','_blank'))" xr:uid="{9E1D00D1-1E07-4ABC-98EA-A3DB92C6C10C}"/>
    <hyperlink ref="A319" r:id="rId318" display="javascript:void(window.open('https://workpro/Cases/202401146/T6.aspx','_blank'))" xr:uid="{07F725D7-829A-4A2C-8008-C3FD7F219D0A}"/>
    <hyperlink ref="A320" r:id="rId319" display="javascript:void(window.open('https://workpro/Cases/202401147/T6.aspx','_blank'))" xr:uid="{2C8929C1-8117-44E2-A845-97B8C49AA43C}"/>
    <hyperlink ref="A321" r:id="rId320" display="javascript:void(window.open('https://workpro/Cases/202401149/T6.aspx','_blank'))" xr:uid="{40845313-1C87-464E-96CD-846386510BA0}"/>
    <hyperlink ref="A322" r:id="rId321" display="javascript:void(window.open('https://workpro/Cases/202401150/T6.aspx','_blank'))" xr:uid="{ADED74EE-68F7-4D4A-A92A-3E42F3C708BD}"/>
    <hyperlink ref="A323" r:id="rId322" display="javascript:void(window.open('https://workpro/Cases/202401151/T6.aspx','_blank'))" xr:uid="{17B5F271-325D-48B1-983F-9D25958DA508}"/>
    <hyperlink ref="A324" r:id="rId323" display="javascript:void(window.open('https://workpro/Cases/202401156/T6.aspx','_blank'))" xr:uid="{9A2CA88A-BC82-449B-B7CD-C90690AE7E3F}"/>
    <hyperlink ref="A325" r:id="rId324" display="javascript:void(window.open('https://workpro/Cases/202401163/T6.aspx','_blank'))" xr:uid="{B95B84EE-94C7-4109-AF41-4658FE0FE0DD}"/>
    <hyperlink ref="A326" r:id="rId325" display="javascript:void(window.open('https://workpro/Cases/202401165/T6.aspx','_blank'))" xr:uid="{2F6676A6-E77E-4112-AB57-DF0E913E8643}"/>
    <hyperlink ref="A327" r:id="rId326" display="javascript:void(window.open('https://workpro/Cases/202401166/T6.aspx','_blank'))" xr:uid="{DAE081BA-41CD-46E8-9BD8-C64F11BD606E}"/>
    <hyperlink ref="A328" r:id="rId327" display="javascript:void(window.open('https://workpro/Cases/202401173/T6.aspx','_blank'))" xr:uid="{1DEE8238-73A5-469C-96EB-FB01659C0E6C}"/>
    <hyperlink ref="A329" r:id="rId328" display="javascript:void(window.open('https://workpro/Cases/202401175/T6.aspx','_blank'))" xr:uid="{23206C1A-3F1E-46E0-B16E-16FBDDA47C8B}"/>
    <hyperlink ref="A330" r:id="rId329" display="javascript:void(window.open('https://workpro/Cases/202401179/T6.aspx','_blank'))" xr:uid="{2E0D5EAB-24C8-4162-9DA0-4AA785F9223C}"/>
    <hyperlink ref="A331" r:id="rId330" display="javascript:void(window.open('https://workpro/Cases/202401181/T6.aspx','_blank'))" xr:uid="{DEF737FD-6F9C-4AE9-9248-CF9C74ADDC6A}"/>
    <hyperlink ref="A332" r:id="rId331" display="javascript:void(window.open('https://workpro/Cases/202401183/T6.aspx','_blank'))" xr:uid="{87450B12-15A0-43CE-90F3-712F80A114A2}"/>
    <hyperlink ref="A333" r:id="rId332" display="javascript:void(window.open('https://workpro/Cases/202401184/T6.aspx','_blank'))" xr:uid="{6309181A-ADE4-487D-B2B5-81A011D3D446}"/>
    <hyperlink ref="A334" r:id="rId333" display="javascript:void(window.open('https://workpro/Cases/202401185/T6.aspx','_blank'))" xr:uid="{42749A93-BC97-447C-A45E-FDBA31BF8669}"/>
    <hyperlink ref="A335" r:id="rId334" display="javascript:void(window.open('https://workpro/Cases/202401189/T7.aspx','_blank'))" xr:uid="{54DCD8EC-DEB4-4927-BC11-CB958E5E6A8D}"/>
    <hyperlink ref="A336" r:id="rId335" display="javascript:void(window.open('https://workpro/Cases/202401197/T6.aspx','_blank'))" xr:uid="{DFED66B0-C784-409B-BFC5-3541623740AC}"/>
    <hyperlink ref="A337" r:id="rId336" display="javascript:void(window.open('https://workpro/Cases/202401199/T6.aspx','_blank'))" xr:uid="{91F35AFC-F006-49AC-93C0-E9A0C8019E44}"/>
    <hyperlink ref="A338" r:id="rId337" display="javascript:void(window.open('https://workpro/Cases/202401201/T6.aspx','_blank'))" xr:uid="{C3457A6A-F03D-455C-BB13-794EC8F7C169}"/>
    <hyperlink ref="A339" r:id="rId338" display="javascript:void(window.open('https://workpro/Cases/202401206/T6.aspx','_blank'))" xr:uid="{7A102686-5384-42D3-B3F2-66CFFEB9143D}"/>
    <hyperlink ref="A340" r:id="rId339" display="javascript:void(window.open('https://workpro/Cases/202401207/T6.aspx','_blank'))" xr:uid="{A6459B2D-AC82-44B6-B2F1-0932116FE2A4}"/>
    <hyperlink ref="A341" r:id="rId340" display="javascript:void(window.open('https://workpro/Cases/202401209/T6.aspx','_blank'))" xr:uid="{4871473E-FA98-4B5D-A9FB-8E87209385F6}"/>
    <hyperlink ref="A342" r:id="rId341" display="javascript:void(window.open('https://workpro/Cases/202401210/T6.aspx','_blank'))" xr:uid="{09C10487-D43D-420A-816C-F6A169AC83FA}"/>
    <hyperlink ref="A343" r:id="rId342" display="javascript:void(window.open('https://workpro/Cases/202401214/T6.aspx','_blank'))" xr:uid="{CB3B24EC-B55F-4DAC-9DFA-BCA43A9BC172}"/>
    <hyperlink ref="A344" r:id="rId343" display="javascript:void(window.open('https://workpro/Cases/202401217/T6.aspx','_blank'))" xr:uid="{78FE3E4E-7EB8-452F-987D-667FF5F6AD13}"/>
    <hyperlink ref="A345" r:id="rId344" display="javascript:void(window.open('https://workpro/Cases/202401231/T6.aspx','_blank'))" xr:uid="{492752DA-003D-4743-AA82-C92CCB343C02}"/>
    <hyperlink ref="A346" r:id="rId345" display="javascript:void(window.open('https://workpro/Cases/202401233/T6.aspx','_blank'))" xr:uid="{92B9475B-EB6A-4C21-BA55-5164CC0035F5}"/>
    <hyperlink ref="A347" r:id="rId346" display="javascript:void(window.open('https://workpro/Cases/202401234/T6.aspx','_blank'))" xr:uid="{845E6D3F-10AC-4D38-BC2A-B576C4B0396D}"/>
    <hyperlink ref="A348" r:id="rId347" display="javascript:void(window.open('https://workpro/Cases/202401236/T7.aspx','_blank'))" xr:uid="{19FF7211-03D4-40F4-A21E-33CB36E09A71}"/>
    <hyperlink ref="A349" r:id="rId348" display="javascript:void(window.open('https://workpro/Cases/202401237/T6.aspx','_blank'))" xr:uid="{BB7FF608-4807-409C-A1F8-D27BF391CA56}"/>
    <hyperlink ref="A350" r:id="rId349" display="javascript:void(window.open('https://workpro/Cases/202401239/T7.aspx','_blank'))" xr:uid="{64EC3850-EAC8-4D49-A643-0F25550A390D}"/>
    <hyperlink ref="A351" r:id="rId350" display="javascript:void(window.open('https://workpro/Cases/202401240/T6.aspx','_blank'))" xr:uid="{09AB76C9-E3FD-4898-97E4-BC1E8857F737}"/>
    <hyperlink ref="A352" r:id="rId351" display="javascript:void(window.open('https://workpro/Cases/202401242/T6.aspx','_blank'))" xr:uid="{DB0F2369-E829-41EC-B311-A037DFBFD0AD}"/>
    <hyperlink ref="A353" r:id="rId352" display="javascript:void(window.open('https://workpro/Cases/202401245/T6.aspx','_blank'))" xr:uid="{19B37A3E-2BC6-4278-996E-A55E784F6C95}"/>
    <hyperlink ref="A354" r:id="rId353" display="javascript:void(window.open('https://workpro/Cases/202401247/T6.aspx','_blank'))" xr:uid="{73AA57F5-3700-4DDA-B2BA-9EF57B23923B}"/>
    <hyperlink ref="A355" r:id="rId354" display="javascript:void(window.open('https://workpro/Cases/202401250/T6.aspx','_blank'))" xr:uid="{3105AC57-889F-4E4D-AB6F-3058C6A2018D}"/>
    <hyperlink ref="A356" r:id="rId355" display="javascript:void(window.open('https://workpro/Cases/202401253/T6.aspx','_blank'))" xr:uid="{858D7340-8B1B-4D12-A7B0-EC8A60E734EE}"/>
    <hyperlink ref="A357" r:id="rId356" display="javascript:void(window.open('https://workpro/Cases/202401254/T6.aspx','_blank'))" xr:uid="{C1A76115-3359-43AE-87F2-DACA6D264D52}"/>
    <hyperlink ref="A358" r:id="rId357" display="javascript:void(window.open('https://workpro/Cases/202401257/T6.aspx','_blank'))" xr:uid="{B779FBFF-8E97-4520-98E8-3D4BAC56C088}"/>
    <hyperlink ref="A359" r:id="rId358" display="javascript:void(window.open('https://workpro/Cases/202401258/T6.aspx','_blank'))" xr:uid="{21AA38AF-BED8-4F60-A5AD-B00759C1D43D}"/>
    <hyperlink ref="A360" r:id="rId359" display="javascript:void(window.open('https://workpro/Cases/202401266/T6.aspx','_blank'))" xr:uid="{B2DB1168-2772-4D77-A45B-127BF30117A7}"/>
    <hyperlink ref="A361" r:id="rId360" display="javascript:void(window.open('https://workpro/Cases/202401273/T6.aspx','_blank'))" xr:uid="{6338699A-CF03-4F35-BFEA-BFA5A2D2DABA}"/>
    <hyperlink ref="A362" r:id="rId361" display="javascript:void(window.open('https://workpro/Cases/202401281/T6.aspx','_blank'))" xr:uid="{4AC8E772-60C9-4F7B-85D3-39F697330EA1}"/>
    <hyperlink ref="A363" r:id="rId362" display="javascript:void(window.open('https://workpro/Cases/202401282/T6.aspx','_blank'))" xr:uid="{094232AA-94D3-4B91-A483-5FD98533A421}"/>
    <hyperlink ref="A364" r:id="rId363" display="javascript:void(window.open('https://workpro/Cases/202401283/T6.aspx','_blank'))" xr:uid="{77EC4377-6458-450B-810D-57BB05128582}"/>
    <hyperlink ref="A365" r:id="rId364" display="javascript:void(window.open('https://workpro/Cases/202401284/T6.aspx','_blank'))" xr:uid="{35F60DDB-E633-4380-88A8-9A939980C428}"/>
    <hyperlink ref="A366" r:id="rId365" display="javascript:void(window.open('https://workpro/Cases/202401289/T6.aspx','_blank'))" xr:uid="{74B4A2DE-6A0B-4EAF-B21B-E105438C5CA7}"/>
    <hyperlink ref="A367" r:id="rId366" display="javascript:void(window.open('https://workpro/Cases/202401290/T7.aspx','_blank'))" xr:uid="{4FFE28B7-68E6-4E92-A9F9-1B8D46263EE3}"/>
    <hyperlink ref="A368" r:id="rId367" display="javascript:void(window.open('https://workpro/Cases/202401291/T7.aspx','_blank'))" xr:uid="{8ECDFE90-CEB6-41B4-9554-78D90FBCA566}"/>
    <hyperlink ref="A369" r:id="rId368" display="javascript:void(window.open('https://workpro/Cases/202401292/T6.aspx','_blank'))" xr:uid="{A05C8C4D-9E5A-4D41-B96D-C81F7CF1123E}"/>
    <hyperlink ref="A370" r:id="rId369" display="javascript:void(window.open('https://workpro/Cases/202401294/T6.aspx','_blank'))" xr:uid="{04ADE1B6-E08E-46F6-9D05-EB7A67AFAFF2}"/>
    <hyperlink ref="A371" r:id="rId370" display="javascript:void(window.open('https://workpro/Cases/202401295/T6.aspx','_blank'))" xr:uid="{13B4C690-A782-4AE2-941A-731298971627}"/>
    <hyperlink ref="A372" r:id="rId371" display="javascript:void(window.open('https://workpro/Cases/202401296/T6.aspx','_blank'))" xr:uid="{178B26E8-7446-4A76-B766-B5742738BFC1}"/>
    <hyperlink ref="A373" r:id="rId372" display="javascript:void(window.open('https://workpro/Cases/202401304/T6.aspx','_blank'))" xr:uid="{55683F34-5D39-4B24-BC79-96DBAB43D1D7}"/>
    <hyperlink ref="A374" r:id="rId373" display="javascript:void(window.open('https://workpro/Cases/202401305/T6.aspx','_blank'))" xr:uid="{AC4841F5-8ABD-4F99-926E-3E2C5C4BEDE1}"/>
    <hyperlink ref="A375" r:id="rId374" display="javascript:void(window.open('https://workpro/Cases/202401306/T6.aspx','_blank'))" xr:uid="{1C6B960F-933D-41D6-94FF-75DCEB75BEB0}"/>
    <hyperlink ref="A376" r:id="rId375" display="javascript:void(window.open('https://workpro/Cases/202401319/T6.aspx','_blank'))" xr:uid="{7CB28EAD-65A5-435E-8898-68074EEB5339}"/>
    <hyperlink ref="A377" r:id="rId376" display="javascript:void(window.open('https://workpro/Cases/202401320/T6.aspx','_blank'))" xr:uid="{22A94B8A-E872-4337-8015-DD1EA20D26A6}"/>
    <hyperlink ref="A378" r:id="rId377" display="javascript:void(window.open('https://workpro/Cases/202401323/T6.aspx','_blank'))" xr:uid="{661FD987-DF14-46CD-8607-3299815C8E7F}"/>
    <hyperlink ref="A379" r:id="rId378" display="javascript:void(window.open('https://workpro/Cases/202401324/T6.aspx','_blank'))" xr:uid="{D884584E-5C40-4542-8D4A-D2A8B16756ED}"/>
    <hyperlink ref="A380" r:id="rId379" display="javascript:void(window.open('https://workpro/Cases/202401325/T6.aspx','_blank'))" xr:uid="{D415378E-27AA-4F42-9953-889DC75849CD}"/>
    <hyperlink ref="A381" r:id="rId380" display="javascript:void(window.open('https://workpro/Cases/202401326/T6.aspx','_blank'))" xr:uid="{2B866480-715A-4667-ACDF-3022FDA73E8D}"/>
    <hyperlink ref="A382" r:id="rId381" display="javascript:void(window.open('https://workpro/Cases/202401327/T6.aspx','_blank'))" xr:uid="{4DBB9307-2263-4ED2-9AA4-80414251E5E7}"/>
    <hyperlink ref="A383" r:id="rId382" display="javascript:void(window.open('https://workpro/Cases/202401329/T6.aspx','_blank'))" xr:uid="{7847BC32-2B85-4218-A7F4-DC6B2FC3757F}"/>
    <hyperlink ref="A384" r:id="rId383" display="javascript:void(window.open('https://workpro/Cases/202401341/T6.aspx','_blank'))" xr:uid="{779F7382-F916-47A4-A6F6-2211E8FB9271}"/>
    <hyperlink ref="A385" r:id="rId384" display="javascript:void(window.open('https://workpro/Cases/202401342/T7.aspx','_blank'))" xr:uid="{13D6CD98-93D4-498A-AD6C-3717CBA15648}"/>
    <hyperlink ref="A386" r:id="rId385" display="javascript:void(window.open('https://workpro/Cases/202401344/T6.aspx','_blank'))" xr:uid="{04D6DF3C-1816-41DE-B278-80280D189798}"/>
    <hyperlink ref="A387" r:id="rId386" display="javascript:void(window.open('https://workpro/Cases/202401349/T6.aspx','_blank'))" xr:uid="{76686EA4-94CC-4631-A350-44064C5DE0EF}"/>
    <hyperlink ref="A388" r:id="rId387" display="javascript:void(window.open('https://workpro/Cases/202401351/T6.aspx','_blank'))" xr:uid="{2C1FC5CA-1ED4-4E45-BACE-D69FCAEDEFEF}"/>
    <hyperlink ref="A389" r:id="rId388" display="javascript:void(window.open('https://workpro/Cases/202401354/T6.aspx','_blank'))" xr:uid="{44593801-19D8-4C62-B0A4-5CC3BE6B1ADC}"/>
    <hyperlink ref="A390" r:id="rId389" display="javascript:void(window.open('https://workpro/Cases/202401360/T6.aspx','_blank'))" xr:uid="{72FDD371-994F-495A-BAC4-A2ABFDCA46D7}"/>
    <hyperlink ref="A391" r:id="rId390" display="javascript:void(window.open('https://workpro/Cases/202401365/T6.aspx','_blank'))" xr:uid="{B9AC3B9B-26C9-4A11-A864-6F06211B6CFF}"/>
    <hyperlink ref="A392" r:id="rId391" display="javascript:void(window.open('https://workpro/Cases/202401367/T7.aspx','_blank'))" xr:uid="{4987D012-55A3-409A-8571-5572DE2BD9F6}"/>
    <hyperlink ref="A393" r:id="rId392" display="javascript:void(window.open('https://workpro/Cases/202401369/T6.aspx','_blank'))" xr:uid="{E94BDA72-B4B1-44C8-A6AE-4BAF00352397}"/>
    <hyperlink ref="A394" r:id="rId393" display="javascript:void(window.open('https://workpro/Cases/202401370/T6.aspx','_blank'))" xr:uid="{88200A25-3B62-480D-A5BC-8DB003D69761}"/>
    <hyperlink ref="A395" r:id="rId394" display="javascript:void(window.open('https://workpro/Cases/202401372/T6.aspx','_blank'))" xr:uid="{7D9B16F6-77F5-4FF1-ACB3-D6F77A9F81C1}"/>
    <hyperlink ref="A396" r:id="rId395" display="javascript:void(window.open('https://workpro/Cases/202401374/T6.aspx','_blank'))" xr:uid="{150E9FFF-72A2-4FA8-B56A-3DFCC49E73FA}"/>
    <hyperlink ref="A397" r:id="rId396" display="javascript:void(window.open('https://workpro/Cases/202401376/T7.aspx','_blank'))" xr:uid="{6369462D-3C48-4778-A802-E3ACDE1F8584}"/>
    <hyperlink ref="A398" r:id="rId397" display="javascript:void(window.open('https://workpro/Cases/202401382/T6.aspx','_blank'))" xr:uid="{F53BF23A-3FCE-4A0D-A230-8802A82B4D95}"/>
    <hyperlink ref="A399" r:id="rId398" display="javascript:void(window.open('https://workpro/Cases/202401386/T7.aspx','_blank'))" xr:uid="{81BAFE12-CF1E-4E67-AD88-D14B5E3BE668}"/>
    <hyperlink ref="A400" r:id="rId399" display="javascript:void(window.open('https://workpro/Cases/202401388/T6.aspx','_blank'))" xr:uid="{9B1A9F57-2E6B-4521-ACE8-C0624E53800E}"/>
    <hyperlink ref="A401" r:id="rId400" display="javascript:void(window.open('https://workpro/Cases/202401389/T6.aspx','_blank'))" xr:uid="{CEB9CAAB-1F09-4DEF-90EC-59C2A0B7C4FE}"/>
    <hyperlink ref="A402" r:id="rId401" display="javascript:void(window.open('https://workpro/Cases/202401391/T6.aspx','_blank'))" xr:uid="{E5ADCAE9-56EC-440D-94FD-82C22079B212}"/>
    <hyperlink ref="A403" r:id="rId402" display="javascript:void(window.open('https://workpro/Cases/202401393/T6.aspx','_blank'))" xr:uid="{1D597EDB-9624-40FE-BE91-F0ABE4F4740A}"/>
    <hyperlink ref="A404" r:id="rId403" display="javascript:void(window.open('https://workpro/Cases/202401395/T6.aspx','_blank'))" xr:uid="{A6C0312F-81F0-4A4B-AE14-6E1FC4F53AAA}"/>
    <hyperlink ref="A405" r:id="rId404" display="javascript:void(window.open('https://workpro/Cases/202401396/T6.aspx','_blank'))" xr:uid="{713825B0-B1D8-457B-8CDB-9CA358D2F77A}"/>
    <hyperlink ref="A406" r:id="rId405" display="javascript:void(window.open('https://workpro/Cases/202401405/T6.aspx','_blank'))" xr:uid="{A2A2ED4A-4E7C-43E7-8D49-C472C5ED333B}"/>
    <hyperlink ref="A407" r:id="rId406" display="javascript:void(window.open('https://workpro/Cases/202401406/T6.aspx','_blank'))" xr:uid="{6B7F6AD9-A7C6-4688-A341-B498541645CA}"/>
    <hyperlink ref="A408" r:id="rId407" display="javascript:void(window.open('https://workpro/Cases/202401407/T6.aspx','_blank'))" xr:uid="{01A939D0-D918-4F3B-A1B9-2237F649E556}"/>
    <hyperlink ref="A409" r:id="rId408" display="javascript:void(window.open('https://workpro/Cases/202401408/T6.aspx','_blank'))" xr:uid="{5FA2DD86-DAB1-49EE-9C70-E4E2D5B539E2}"/>
    <hyperlink ref="A410" r:id="rId409" display="javascript:void(window.open('https://workpro/Cases/202401409/T6.aspx','_blank'))" xr:uid="{CE8D62E4-6E1B-4479-A80C-250D155C8EED}"/>
    <hyperlink ref="A411" r:id="rId410" display="javascript:void(window.open('https://workpro/Cases/202401410/T7.aspx','_blank'))" xr:uid="{A1FEAC3F-FFE9-4195-B1D9-EA5FAF9BC387}"/>
    <hyperlink ref="A412" r:id="rId411" display="javascript:void(window.open('https://workpro/Cases/202401412/T6.aspx','_blank'))" xr:uid="{AA9C511A-DF8F-47BB-BC68-8AC2A7105A8C}"/>
    <hyperlink ref="A413" r:id="rId412" display="javascript:void(window.open('https://workpro/Cases/202401415/T6.aspx','_blank'))" xr:uid="{E69198D1-63A4-449A-8ED7-7FA6A081A1FE}"/>
    <hyperlink ref="A414" r:id="rId413" display="javascript:void(window.open('https://workpro/Cases/202401416/T7.aspx','_blank'))" xr:uid="{880B5632-F271-4BC4-8873-4F0E334C7ED7}"/>
    <hyperlink ref="A415" r:id="rId414" display="javascript:void(window.open('https://workpro/Cases/202401419/T6.aspx','_blank'))" xr:uid="{0FD6E6FC-CCD8-4544-ACBC-144F888B4524}"/>
    <hyperlink ref="A416" r:id="rId415" display="javascript:void(window.open('https://workpro/Cases/202401421/T6.aspx','_blank'))" xr:uid="{9BF9A841-3741-4FE8-BE7B-BA6C3DF7BECB}"/>
    <hyperlink ref="A417" r:id="rId416" display="javascript:void(window.open('https://workpro/Cases/202401424/T6.aspx','_blank'))" xr:uid="{C4DB106C-0C09-450C-B9CB-F5DF7C3AF867}"/>
    <hyperlink ref="A418" r:id="rId417" display="javascript:void(window.open('https://workpro/Cases/202401425/T7.aspx','_blank'))" xr:uid="{1742DAC6-6E3F-4570-9D4D-5E2207ABC19D}"/>
    <hyperlink ref="A419" r:id="rId418" display="javascript:void(window.open('https://workpro/Cases/202401426/T7.aspx','_blank'))" xr:uid="{E2B88282-78E7-4530-A83C-5F787068B7A8}"/>
    <hyperlink ref="A420" r:id="rId419" display="javascript:void(window.open('https://workpro/Cases/202401427/T7.aspx','_blank'))" xr:uid="{86266F46-3094-4307-9E65-7D19A59B2E1D}"/>
    <hyperlink ref="A421" r:id="rId420" display="javascript:void(window.open('https://workpro/Cases/202401428/T7.aspx','_blank'))" xr:uid="{F928F02D-7CA3-499D-BC99-E3F0C8F2B7AE}"/>
    <hyperlink ref="A422" r:id="rId421" display="javascript:void(window.open('https://workpro/Cases/202401432/T6.aspx','_blank'))" xr:uid="{4251168B-3A95-48CA-8189-18C90F1DC2F0}"/>
    <hyperlink ref="A423" r:id="rId422" display="javascript:void(window.open('https://workpro/Cases/202401433/T6.aspx','_blank'))" xr:uid="{D31AEBA3-0029-46BE-A8FA-88F46BA526B1}"/>
    <hyperlink ref="A424" r:id="rId423" display="javascript:void(window.open('https://workpro/Cases/202401442/T6.aspx','_blank'))" xr:uid="{CC1C5CF1-DF88-41EA-9A45-B0A2242626B0}"/>
    <hyperlink ref="A425" r:id="rId424" display="javascript:void(window.open('https://workpro/Cases/202401445/T6.aspx','_blank'))" xr:uid="{41762179-0FFF-4880-8108-B5C2CEF0D25D}"/>
    <hyperlink ref="A426" r:id="rId425" display="javascript:void(window.open('https://workpro/Cases/202401454/T6.aspx','_blank'))" xr:uid="{9BD79894-0EC7-4FCA-86C1-2C8B1D98E4CE}"/>
    <hyperlink ref="A427" r:id="rId426" display="javascript:void(window.open('https://workpro/Cases/202401455/T6.aspx','_blank'))" xr:uid="{94AE488C-9F47-4909-A607-B276D7D14B56}"/>
    <hyperlink ref="A428" r:id="rId427" display="javascript:void(window.open('https://workpro/Cases/202401456/T6.aspx','_blank'))" xr:uid="{227F3D63-14AF-418C-866D-78AD3A64213A}"/>
    <hyperlink ref="A429" r:id="rId428" display="javascript:void(window.open('https://workpro/Cases/202401460/T6.aspx','_blank'))" xr:uid="{4279BF47-492B-4BB6-AF36-8787F8052B2E}"/>
    <hyperlink ref="A430" r:id="rId429" display="javascript:void(window.open('https://workpro/Cases/202401464/T6.aspx','_blank'))" xr:uid="{0844B2B1-343C-43FA-A5E0-D70E4826A1D1}"/>
    <hyperlink ref="A431" r:id="rId430" display="javascript:void(window.open('https://workpro/Cases/202401469/T6.aspx','_blank'))" xr:uid="{9C8DBF81-5F5B-45BB-A0E4-DF269198076C}"/>
    <hyperlink ref="A432" r:id="rId431" display="javascript:void(window.open('https://workpro/Cases/202401470/T6.aspx','_blank'))" xr:uid="{211A10D8-C9B2-4B5F-8D3A-F34A073C8C44}"/>
    <hyperlink ref="A433" r:id="rId432" display="javascript:void(window.open('https://workpro/Cases/202401473/T6.aspx','_blank'))" xr:uid="{3855696B-72D5-4E64-B40A-599DC594AF49}"/>
    <hyperlink ref="A434" r:id="rId433" display="javascript:void(window.open('https://workpro/Cases/202401474/T6.aspx','_blank'))" xr:uid="{CB5DE8A9-B0BC-4093-809E-774E2D9AC8ED}"/>
    <hyperlink ref="A435" r:id="rId434" display="javascript:void(window.open('https://workpro/Cases/202401475/T7.aspx','_blank'))" xr:uid="{84A0BFA0-0E1D-41AA-848D-B254FACC5F08}"/>
    <hyperlink ref="A436" r:id="rId435" display="javascript:void(window.open('https://workpro/Cases/202401476/T6.aspx','_blank'))" xr:uid="{F14C8208-2B9E-4AEE-9344-9E5D9D102ADB}"/>
    <hyperlink ref="A437" r:id="rId436" display="javascript:void(window.open('https://workpro/Cases/202401484/T6.aspx','_blank'))" xr:uid="{8D8DB6A2-8A7E-48A2-8CE8-FD92311674DF}"/>
    <hyperlink ref="A438" r:id="rId437" display="javascript:void(window.open('https://workpro/Cases/202401486/T6.aspx','_blank'))" xr:uid="{5063A970-9064-4103-A268-3A593CC07932}"/>
    <hyperlink ref="A439" r:id="rId438" display="javascript:void(window.open('https://workpro/Cases/202401488/T6.aspx','_blank'))" xr:uid="{95D4F7F1-4607-46DA-861A-D05C019E33AC}"/>
    <hyperlink ref="A440" r:id="rId439" display="javascript:void(window.open('https://workpro/Cases/202401491/T6.aspx','_blank'))" xr:uid="{914122D3-7939-417F-AF2E-6FB303C23773}"/>
    <hyperlink ref="A441" r:id="rId440" display="javascript:void(window.open('https://workpro/Cases/202401493/T6.aspx','_blank'))" xr:uid="{4C6D736F-D955-41D4-AB4B-1B8FB95C5C34}"/>
    <hyperlink ref="A442" r:id="rId441" display="javascript:void(window.open('https://workpro/Cases/202401494/T6.aspx','_blank'))" xr:uid="{053B795F-F48D-44C8-B8FD-E895E6DF02B1}"/>
    <hyperlink ref="A443" r:id="rId442" display="javascript:void(window.open('https://workpro/Cases/202401498/T6.aspx','_blank'))" xr:uid="{443767A9-FD1D-424A-9007-00DDA5314B08}"/>
    <hyperlink ref="A444" r:id="rId443" display="javascript:void(window.open('https://workpro/Cases/202401503/T6.aspx','_blank'))" xr:uid="{F048248A-ED95-4B11-8373-918432695795}"/>
    <hyperlink ref="A445" r:id="rId444" display="javascript:void(window.open('https://workpro/Cases/202401506/T6.aspx','_blank'))" xr:uid="{B38E28E2-6A27-45E1-8BFE-74E00648ECEF}"/>
    <hyperlink ref="A446" r:id="rId445" display="javascript:void(window.open('https://workpro/Cases/202401507/T6.aspx','_blank'))" xr:uid="{A9732485-B1DC-4942-8C1B-36ABEBB3AF1A}"/>
    <hyperlink ref="A447" r:id="rId446" display="javascript:void(window.open('https://workpro/Cases/202401510/T7.aspx','_blank'))" xr:uid="{D65B5CC3-AE98-4168-A00D-8C156C1FFE8D}"/>
    <hyperlink ref="A448" r:id="rId447" display="javascript:void(window.open('https://workpro/Cases/202401513/T6.aspx','_blank'))" xr:uid="{2CC5A87E-4ED2-48C8-BD35-0718D44D8D5C}"/>
    <hyperlink ref="A449" r:id="rId448" display="javascript:void(window.open('https://workpro/Cases/202401515/T6.aspx','_blank'))" xr:uid="{D7034A79-9B92-4596-9BE1-D899AF7C01BB}"/>
    <hyperlink ref="A450" r:id="rId449" display="javascript:void(window.open('https://workpro/Cases/202401518/T6.aspx','_blank'))" xr:uid="{430EF14F-7CD3-4AFE-A1BB-D109867A6652}"/>
    <hyperlink ref="A451" r:id="rId450" display="javascript:void(window.open('https://workpro/Cases/202401520/T6.aspx','_blank'))" xr:uid="{D80F059A-8140-404B-A3B2-FA5F3DC78706}"/>
    <hyperlink ref="A452" r:id="rId451" display="javascript:void(window.open('https://workpro/Cases/202401521/T6.aspx','_blank'))" xr:uid="{F2528379-ACBE-447A-BA16-F5FE15743FF5}"/>
    <hyperlink ref="A453" r:id="rId452" display="javascript:void(window.open('https://workpro/Cases/202401524/T6.aspx','_blank'))" xr:uid="{4946457F-7527-447D-AD3D-7922FECE8E11}"/>
    <hyperlink ref="A454" r:id="rId453" display="javascript:void(window.open('https://workpro/Cases/202401525/T6.aspx','_blank'))" xr:uid="{9DA06F17-2490-46BC-A10E-FF2AA7015921}"/>
    <hyperlink ref="A455" r:id="rId454" display="javascript:void(window.open('https://workpro/Cases/202401526/T6.aspx','_blank'))" xr:uid="{C7D38E43-1C7E-4E36-BDD3-25C85C5E903C}"/>
    <hyperlink ref="A456" r:id="rId455" display="javascript:void(window.open('https://workpro/Cases/202401528/T6.aspx','_blank'))" xr:uid="{67C95714-F399-4037-8DE9-D895AFA07884}"/>
    <hyperlink ref="A457" r:id="rId456" display="javascript:void(window.open('https://workpro/Cases/202401531/T6.aspx','_blank'))" xr:uid="{959ECC30-F8AE-459B-85C6-C19D38360308}"/>
    <hyperlink ref="A458" r:id="rId457" display="javascript:void(window.open('https://workpro/Cases/202401532/T6.aspx','_blank'))" xr:uid="{FA7F23A7-6D0D-4457-8E4A-6C00F126CBEB}"/>
    <hyperlink ref="A459" r:id="rId458" display="javascript:void(window.open('https://workpro/Cases/202401537/T6.aspx','_blank'))" xr:uid="{194CB322-897B-4A25-8B81-AEE00489519B}"/>
    <hyperlink ref="A460" r:id="rId459" display="javascript:void(window.open('https://workpro/Cases/202401539/T7.aspx','_blank'))" xr:uid="{9ECBC5B9-83E9-411F-BC1A-A942978D63AD}"/>
    <hyperlink ref="A461" r:id="rId460" display="javascript:void(window.open('https://workpro/Cases/202401540/T6.aspx','_blank'))" xr:uid="{2310C895-8537-4ACF-88BB-B93012D4A24E}"/>
    <hyperlink ref="A462" r:id="rId461" display="javascript:void(window.open('https://workpro/Cases/202401544/T6.aspx','_blank'))" xr:uid="{CAFF4E59-F9B2-4772-A8BE-14B8B03EEBBA}"/>
    <hyperlink ref="A463" r:id="rId462" display="javascript:void(window.open('https://workpro/Cases/202401553/T6.aspx','_blank'))" xr:uid="{DD1769C0-032B-4C32-8DC4-5F818B25FB87}"/>
    <hyperlink ref="A464" r:id="rId463" display="javascript:void(window.open('https://workpro/Cases/202401555/T6.aspx','_blank'))" xr:uid="{B4E25418-A40E-4A78-B18B-30A1C2BB8CA5}"/>
    <hyperlink ref="A465" r:id="rId464" display="javascript:void(window.open('https://workpro/Cases/202401557/T6.aspx','_blank'))" xr:uid="{A8C33B3B-1BAE-4470-B495-D4A433BC520B}"/>
    <hyperlink ref="A466" r:id="rId465" display="javascript:void(window.open('https://workpro/Cases/202401558/T6.aspx','_blank'))" xr:uid="{50618E53-C056-44CF-8A0B-DD966C1234C2}"/>
    <hyperlink ref="A467" r:id="rId466" display="javascript:void(window.open('https://workpro/Cases/202401561/T6.aspx','_blank'))" xr:uid="{F7727885-81E4-4011-8EE1-0C4A17607346}"/>
    <hyperlink ref="A468" r:id="rId467" display="javascript:void(window.open('https://workpro/Cases/202401565/T6.aspx','_blank'))" xr:uid="{88FC50F3-E2F3-4B51-B1A6-F1E719892CB5}"/>
    <hyperlink ref="A469" r:id="rId468" display="javascript:void(window.open('https://workpro/Cases/202401567/T6.aspx','_blank'))" xr:uid="{512B0E92-9BD8-4969-8CA0-A165E3162F4F}"/>
    <hyperlink ref="A470" r:id="rId469" display="javascript:void(window.open('https://workpro/Cases/202401568/T6.aspx','_blank'))" xr:uid="{F20265E0-1BCF-49E9-BD5A-433F8457B967}"/>
    <hyperlink ref="A471" r:id="rId470" display="javascript:void(window.open('https://workpro/Cases/202401569/T6.aspx','_blank'))" xr:uid="{A705C80F-D02C-4EFC-9F05-B7E883F28EEB}"/>
    <hyperlink ref="A472" r:id="rId471" display="javascript:void(window.open('https://workpro/Cases/202401570/T6.aspx','_blank'))" xr:uid="{3A057C2E-EADE-4B60-941D-8939CCB3261B}"/>
    <hyperlink ref="A473" r:id="rId472" display="javascript:void(window.open('https://workpro/Cases/202401573/T7.aspx','_blank'))" xr:uid="{28D01059-ACB6-4E40-AA70-371C23B59997}"/>
    <hyperlink ref="A474" r:id="rId473" display="javascript:void(window.open('https://workpro/Cases/202401576/T6.aspx','_blank'))" xr:uid="{6E72D075-611A-4A91-B72E-CE38B2CCD55F}"/>
    <hyperlink ref="A475" r:id="rId474" display="javascript:void(window.open('https://workpro/Cases/202401580/T6.aspx','_blank'))" xr:uid="{53B8BEB2-A313-4CA6-8AE5-C959772768CE}"/>
    <hyperlink ref="A476" r:id="rId475" display="javascript:void(window.open('https://workpro/Cases/202401586/T6.aspx','_blank'))" xr:uid="{47EB92BE-6A0F-4EA4-A46E-FF2C9325DEF1}"/>
    <hyperlink ref="A477" r:id="rId476" display="javascript:void(window.open('https://workpro/Cases/202401589/T6.aspx','_blank'))" xr:uid="{5E6566F2-2AE1-4364-991E-F69D53540C68}"/>
    <hyperlink ref="A478" r:id="rId477" display="javascript:void(window.open('https://workpro/Cases/202401596/T6.aspx','_blank'))" xr:uid="{7C352E1E-B044-4B6A-813C-96AEFE038B6E}"/>
    <hyperlink ref="A479" r:id="rId478" display="javascript:void(window.open('https://workpro/Cases/202401597/T6.aspx','_blank'))" xr:uid="{F3CF478E-BFC9-4FE5-9192-4AD046D0072B}"/>
    <hyperlink ref="A480" r:id="rId479" display="javascript:void(window.open('https://workpro/Cases/202401598/T6.aspx','_blank'))" xr:uid="{5C07219D-2332-4EE1-AD1C-9BC8F2302FCB}"/>
    <hyperlink ref="A481" r:id="rId480" display="javascript:void(window.open('https://workpro/Cases/202401599/T6.aspx','_blank'))" xr:uid="{B6B025F4-986D-4A7D-A5FC-6285A59FB4A2}"/>
    <hyperlink ref="A482" r:id="rId481" display="javascript:void(window.open('https://workpro/Cases/202401600/T6.aspx','_blank'))" xr:uid="{9BFCA74B-F713-4074-A3A9-D78422284D6C}"/>
    <hyperlink ref="A483" r:id="rId482" display="javascript:void(window.open('https://workpro/Cases/202401601/T6.aspx','_blank'))" xr:uid="{D984E6F8-76A0-4C6F-B63A-52B35BA0EB2C}"/>
    <hyperlink ref="A484" r:id="rId483" display="javascript:void(window.open('https://workpro/Cases/202401602/T6.aspx','_blank'))" xr:uid="{0F442259-51D8-40EE-ACA1-1F47EBB942FF}"/>
    <hyperlink ref="A485" r:id="rId484" display="javascript:void(window.open('https://workpro/Cases/202401603/T6.aspx','_blank'))" xr:uid="{D0340094-9C40-49AC-9682-6BADAC4BF506}"/>
    <hyperlink ref="A486" r:id="rId485" display="javascript:void(window.open('https://workpro/Cases/202401604/T6.aspx','_blank'))" xr:uid="{D0E89545-383D-444A-A33D-9DB35D8A5A27}"/>
    <hyperlink ref="A487" r:id="rId486" display="javascript:void(window.open('https://workpro/Cases/202401614/T6.aspx','_blank'))" xr:uid="{A5D90B2E-AB43-49C9-A8FA-18C86759B7C8}"/>
    <hyperlink ref="A488" r:id="rId487" display="javascript:void(window.open('https://workpro/Cases/202401618/T6.aspx','_blank'))" xr:uid="{22359A18-021A-445D-AA24-FFCBAB3AA740}"/>
    <hyperlink ref="A489" r:id="rId488" display="javascript:void(window.open('https://workpro/Cases/202401619/T6.aspx','_blank'))" xr:uid="{3B3C24CF-3CEB-48FE-9E34-71E80D5B9086}"/>
    <hyperlink ref="A490" r:id="rId489" display="javascript:void(window.open('https://workpro/Cases/202401640/T6.aspx','_blank'))" xr:uid="{8FCE1120-19DA-4421-B90B-70990CC36983}"/>
    <hyperlink ref="A491" r:id="rId490" display="javascript:void(window.open('https://workpro/Cases/202401643/T6.aspx','_blank'))" xr:uid="{09AFFCAA-9FF3-4094-8326-34731CD04538}"/>
    <hyperlink ref="A492" r:id="rId491" display="javascript:void(window.open('https://workpro/Cases/202401644/T6.aspx','_blank'))" xr:uid="{7F51E894-B424-457D-81C2-E0FD4C91AD99}"/>
    <hyperlink ref="A493" r:id="rId492" display="javascript:void(window.open('https://workpro/Cases/202401660/T6.aspx','_blank'))" xr:uid="{088BC519-1CCC-42AA-8176-77CEF48FEF6D}"/>
    <hyperlink ref="A494" r:id="rId493" display="javascript:void(window.open('https://workpro/Cases/202401663/T6.aspx','_blank'))" xr:uid="{1C2E97A6-D244-49C3-9E47-201EB026B285}"/>
    <hyperlink ref="A495" r:id="rId494" display="javascript:void(window.open('https://workpro/Cases/202401668/T6.aspx','_blank'))" xr:uid="{DC115238-1353-4436-A571-D70F9E67E6FA}"/>
    <hyperlink ref="A496" r:id="rId495" display="javascript:void(window.open('https://workpro/Cases/202401675/T6.aspx','_blank'))" xr:uid="{0AF5B353-8A62-4614-94CE-0CC41A9C17B1}"/>
    <hyperlink ref="A497" r:id="rId496" display="javascript:void(window.open('https://workpro/Cases/202401688/T7.aspx','_blank'))" xr:uid="{8B1C5290-46A2-4599-BB69-E5E5CC17CC98}"/>
    <hyperlink ref="A498" r:id="rId497" display="javascript:void(window.open('https://workpro/Cases/202401691/T6.aspx','_blank'))" xr:uid="{8517E51E-0617-4E72-B8BD-33410C6EA730}"/>
    <hyperlink ref="A499" r:id="rId498" display="javascript:void(window.open('https://workpro/Cases/202401692/T6.aspx','_blank'))" xr:uid="{08EAD426-3CC5-43CA-BC71-0C6C486DFB84}"/>
    <hyperlink ref="A500" r:id="rId499" display="javascript:void(window.open('https://workpro/Cases/202401693/T6.aspx','_blank'))" xr:uid="{5E22E0B9-C1F6-4CAC-878A-F5A839B18657}"/>
    <hyperlink ref="A501" r:id="rId500" display="javascript:void(window.open('https://workpro/Cases/202401695/T7.aspx','_blank'))" xr:uid="{51EB37F8-79E5-4731-AF75-A90E8D62EAE2}"/>
    <hyperlink ref="A502" r:id="rId501" display="javascript:void(window.open('https://workpro/Cases/202401697/T7.aspx','_blank'))" xr:uid="{468F6149-DBDC-4C25-807F-2561DA3693B2}"/>
    <hyperlink ref="A503" r:id="rId502" display="javascript:void(window.open('https://workpro/Cases/202401701/T6.aspx','_blank'))" xr:uid="{C9E3EB28-953D-4A9E-AE97-0BE938FF0507}"/>
    <hyperlink ref="A504" r:id="rId503" display="javascript:void(window.open('https://workpro/Cases/202401702/T6.aspx','_blank'))" xr:uid="{B3F54901-2482-4A79-A2E3-5D8E9C4DE514}"/>
    <hyperlink ref="A505" r:id="rId504" display="javascript:void(window.open('https://workpro/Cases/202401703/T7.aspx','_blank'))" xr:uid="{38D9121A-572F-42F1-9347-7643F268EF48}"/>
    <hyperlink ref="A506" r:id="rId505" display="javascript:void(window.open('https://workpro/Cases/202401705/T6.aspx','_blank'))" xr:uid="{9B40403F-0D76-4FB1-8A36-2DDA8FEC3CA7}"/>
    <hyperlink ref="A507" r:id="rId506" display="javascript:void(window.open('https://workpro/Cases/202401708/T6.aspx','_blank'))" xr:uid="{F126C995-3BA8-4DB9-A062-3E1F81788165}"/>
    <hyperlink ref="A508" r:id="rId507" display="javascript:void(window.open('https://workpro/Cases/202401709/T6.aspx','_blank'))" xr:uid="{66DB4680-5412-46B3-A257-173D9AEAA194}"/>
    <hyperlink ref="A509" r:id="rId508" display="javascript:void(window.open('https://workpro/Cases/202401710/T6.aspx','_blank'))" xr:uid="{A08D2FB6-7622-431D-8A96-7ACF0641F654}"/>
    <hyperlink ref="A510" r:id="rId509" display="javascript:void(window.open('https://workpro/Cases/202401713/T6.aspx','_blank'))" xr:uid="{1606A395-14E0-4A51-A458-82F6043387A3}"/>
    <hyperlink ref="A511" r:id="rId510" display="javascript:void(window.open('https://workpro/Cases/202401718/T6.aspx','_blank'))" xr:uid="{2AE6EFA5-1A86-463B-BB2D-FE0B19A7E881}"/>
    <hyperlink ref="A512" r:id="rId511" display="javascript:void(window.open('https://workpro/Cases/202401723/T6.aspx','_blank'))" xr:uid="{F7076507-DBB1-4008-BD44-B438C591B4FF}"/>
    <hyperlink ref="A513" r:id="rId512" display="javascript:void(window.open('https://workpro/Cases/202401728/T6.aspx','_blank'))" xr:uid="{2E836CD9-BF27-434C-A6AF-DB8AD1044FB9}"/>
    <hyperlink ref="A514" r:id="rId513" display="javascript:void(window.open('https://workpro/Cases/202401729/T6.aspx','_blank'))" xr:uid="{780E835B-D528-4128-8E61-8A52548F6509}"/>
    <hyperlink ref="A515" r:id="rId514" display="javascript:void(window.open('https://workpro/Cases/202401735/T6.aspx','_blank'))" xr:uid="{6CA2D82A-FBA1-4E9C-8DCA-BD4526E3FC62}"/>
    <hyperlink ref="A516" r:id="rId515" display="javascript:void(window.open('https://workpro/Cases/202401736/T6.aspx','_blank'))" xr:uid="{ECD0CAFC-260D-43D9-99CF-D1F3E28D6AAE}"/>
    <hyperlink ref="A517" r:id="rId516" display="javascript:void(window.open('https://workpro/Cases/202401737/T6.aspx','_blank'))" xr:uid="{D958C83F-4134-4673-AEE8-6B84A04D81A1}"/>
    <hyperlink ref="A518" r:id="rId517" display="javascript:void(window.open('https://workpro/Cases/202401738/T6.aspx','_blank'))" xr:uid="{867A3D1F-AAA2-43EE-A02B-400462DF6763}"/>
    <hyperlink ref="A519" r:id="rId518" display="javascript:void(window.open('https://workpro/Cases/202401739/T7.aspx','_blank'))" xr:uid="{51AF651B-20F8-4044-9470-B18659D8C38F}"/>
    <hyperlink ref="A520" r:id="rId519" display="javascript:void(window.open('https://workpro/Cases/202401740/T6.aspx','_blank'))" xr:uid="{4377FE5E-191A-4074-A5A2-F011D6E0871D}"/>
    <hyperlink ref="A521" r:id="rId520" display="javascript:void(window.open('https://workpro/Cases/202401741/T6.aspx','_blank'))" xr:uid="{E09EE314-5A49-4A76-B1AC-5D7E31D7C334}"/>
    <hyperlink ref="A522" r:id="rId521" display="javascript:void(window.open('https://workpro/Cases/202401742/T6.aspx','_blank'))" xr:uid="{B310FD0A-B4E4-4409-9FE9-230B3AB3A7E1}"/>
    <hyperlink ref="A523" r:id="rId522" display="javascript:void(window.open('https://workpro/Cases/202401743/T7.aspx','_blank'))" xr:uid="{A905F1BA-7347-4D90-A8B9-6EDFDC6783E6}"/>
    <hyperlink ref="A524" r:id="rId523" display="javascript:void(window.open('https://workpro/Cases/202401744/T7.aspx','_blank'))" xr:uid="{9A0DD245-DD5C-4B15-9185-8F601C2AD9FB}"/>
    <hyperlink ref="A525" r:id="rId524" display="javascript:void(window.open('https://workpro/Cases/202401745/T7.aspx','_blank'))" xr:uid="{8A5AF1DB-EDD4-4EE8-9A9C-5C23FADED08F}"/>
    <hyperlink ref="A526" r:id="rId525" display="javascript:void(window.open('https://workpro/Cases/202401750/T6.aspx','_blank'))" xr:uid="{D2070B50-62A5-4469-9331-5B322130FBB6}"/>
    <hyperlink ref="A527" r:id="rId526" display="javascript:void(window.open('https://workpro/Cases/202401752/T7.aspx','_blank'))" xr:uid="{C32579B4-997B-49CB-858E-2682F1227466}"/>
    <hyperlink ref="A528" r:id="rId527" display="javascript:void(window.open('https://workpro/Cases/202401754/T6.aspx','_blank'))" xr:uid="{6687F2BF-EE23-4421-9C78-FAA1B232C11C}"/>
    <hyperlink ref="A529" r:id="rId528" display="javascript:void(window.open('https://workpro/Cases/202401755/T6.aspx','_blank'))" xr:uid="{A5020B3F-E5AF-4A12-B6DE-E714C1EE0C1E}"/>
    <hyperlink ref="A530" r:id="rId529" display="javascript:void(window.open('https://workpro/Cases/202401757/T6.aspx','_blank'))" xr:uid="{173BD89E-65B1-4B95-A619-B35057A316DD}"/>
    <hyperlink ref="A531" r:id="rId530" display="javascript:void(window.open('https://workpro/Cases/202401760/T6.aspx','_blank'))" xr:uid="{A10D423C-8DAB-40D6-8774-A3824E4F55B7}"/>
    <hyperlink ref="A532" r:id="rId531" display="javascript:void(window.open('https://workpro/Cases/202401761/T6.aspx','_blank'))" xr:uid="{1A302082-4DB8-4B17-8499-D92F63A966AD}"/>
    <hyperlink ref="A533" r:id="rId532" display="javascript:void(window.open('https://workpro/Cases/202401764/T6.aspx','_blank'))" xr:uid="{18772D31-2FD7-47B4-9F3E-F4C608301696}"/>
    <hyperlink ref="A534" r:id="rId533" display="javascript:void(window.open('https://workpro/Cases/202401766/T6.aspx','_blank'))" xr:uid="{1AC75571-0857-4F2A-ABE7-240980AA85D7}"/>
    <hyperlink ref="A535" r:id="rId534" display="javascript:void(window.open('https://workpro/Cases/202401778/T6.aspx','_blank'))" xr:uid="{7612E599-C165-4D40-8BD1-22249C0C51A6}"/>
    <hyperlink ref="A536" r:id="rId535" display="javascript:void(window.open('https://workpro/Cases/202401783/T6.aspx','_blank'))" xr:uid="{FEC913FB-4DB2-43BC-BEDA-A52608D25D4A}"/>
    <hyperlink ref="A537" r:id="rId536" display="javascript:void(window.open('https://workpro/Cases/202401785/T6.aspx','_blank'))" xr:uid="{8B3CCC1C-2AD4-421A-8AF8-ED85270FCF72}"/>
    <hyperlink ref="A538" r:id="rId537" display="javascript:void(window.open('https://workpro/Cases/202401788/T6.aspx','_blank'))" xr:uid="{0CE69398-9D09-4D2E-AFD5-D9710ECAA546}"/>
    <hyperlink ref="A539" r:id="rId538" display="javascript:void(window.open('https://workpro/Cases/202401789/T6.aspx','_blank'))" xr:uid="{5B1D8F6C-E9B4-46DE-8019-4440FB3E5124}"/>
    <hyperlink ref="A540" r:id="rId539" display="javascript:void(window.open('https://workpro/Cases/202401790/T6.aspx','_blank'))" xr:uid="{2F6B88FC-E9DB-4763-B3AD-F53230BED354}"/>
    <hyperlink ref="A541" r:id="rId540" display="javascript:void(window.open('https://workpro/Cases/202401791/T6.aspx','_blank'))" xr:uid="{0C324E38-A5AD-45BC-B751-57E29F66DDF0}"/>
    <hyperlink ref="A542" r:id="rId541" display="javascript:void(window.open('https://workpro/Cases/202401792/T7.aspx','_blank'))" xr:uid="{CDD2487D-F036-40BD-B033-641935A1C2F5}"/>
    <hyperlink ref="A543" r:id="rId542" display="javascript:void(window.open('https://workpro/Cases/202401793/T7.aspx','_blank'))" xr:uid="{8BA467EA-0169-485F-805D-A81B82E709D5}"/>
    <hyperlink ref="A544" r:id="rId543" display="javascript:void(window.open('https://workpro/Cases/202401794/T7.aspx','_blank'))" xr:uid="{0FE934DA-451B-4E2D-8888-DAF1D0DA3A0B}"/>
    <hyperlink ref="A545" r:id="rId544" display="javascript:void(window.open('https://workpro/Cases/202401795/T6.aspx','_blank'))" xr:uid="{622E0EDA-3E0E-4B9C-8E42-CEDF01655A82}"/>
    <hyperlink ref="A546" r:id="rId545" display="javascript:void(window.open('https://workpro/Cases/202401796/T6.aspx','_blank'))" xr:uid="{2A252876-001E-4E1A-87DD-EC3F0BC5F626}"/>
    <hyperlink ref="A547" r:id="rId546" display="javascript:void(window.open('https://workpro/Cases/202401799/T6.aspx','_blank'))" xr:uid="{576A7B3C-62CB-4788-B1BA-DF7F17BEE78B}"/>
    <hyperlink ref="A548" r:id="rId547" display="javascript:void(window.open('https://workpro/Cases/202401803/T6.aspx','_blank'))" xr:uid="{08A722E7-3935-4192-AA27-6B426E78BECD}"/>
    <hyperlink ref="A549" r:id="rId548" display="javascript:void(window.open('https://workpro/Cases/202401807/T6.aspx','_blank'))" xr:uid="{74B2C72A-B1E8-4F29-9629-2A376EF735B7}"/>
    <hyperlink ref="A550" r:id="rId549" display="javascript:void(window.open('https://workpro/Cases/202401810/T7.aspx','_blank'))" xr:uid="{33C40D5D-51CA-4D56-B163-2AA291A20047}"/>
    <hyperlink ref="A551" r:id="rId550" display="javascript:void(window.open('https://workpro/Cases/202401812/T6.aspx','_blank'))" xr:uid="{481DA44E-89E4-48AE-8301-FA588ABB71A3}"/>
    <hyperlink ref="A552" r:id="rId551" display="javascript:void(window.open('https://workpro/Cases/202401818/T6.aspx','_blank'))" xr:uid="{05C54EFE-E7D1-40B3-B2EE-3666AFE6A80A}"/>
    <hyperlink ref="A553" r:id="rId552" display="javascript:void(window.open('https://workpro/Cases/202401819/T6.aspx','_blank'))" xr:uid="{E61881A0-0225-41FC-9572-1F394DB62C86}"/>
    <hyperlink ref="A554" r:id="rId553" display="javascript:void(window.open('https://workpro/Cases/202401829/T6.aspx','_blank'))" xr:uid="{E7CEBB37-7E5E-4AC2-B7C7-C49D4EBEE6D8}"/>
    <hyperlink ref="A555" r:id="rId554" display="javascript:void(window.open('https://workpro/Cases/202401831/T6.aspx','_blank'))" xr:uid="{3DF3DBC5-4597-4A34-8486-08941BF5CC7C}"/>
    <hyperlink ref="A556" r:id="rId555" display="javascript:void(window.open('https://workpro/Cases/202401832/T6.aspx','_blank'))" xr:uid="{979DFB56-CD6D-4E46-B56A-E766A659B3D6}"/>
    <hyperlink ref="A557" r:id="rId556" display="javascript:void(window.open('https://workpro/Cases/202401833/T6.aspx','_blank'))" xr:uid="{8F3DAD21-73DB-4CAC-8190-0A55C7AFA98D}"/>
    <hyperlink ref="A558" r:id="rId557" display="javascript:void(window.open('https://workpro/Cases/202401834/T6.aspx','_blank'))" xr:uid="{2435AB08-8CD1-4B08-91F0-0D6DD660AB43}"/>
    <hyperlink ref="A559" r:id="rId558" display="javascript:void(window.open('https://workpro/Cases/202401836/T6.aspx','_blank'))" xr:uid="{73B21E21-934B-42A6-949D-C0A1968D2971}"/>
    <hyperlink ref="A560" r:id="rId559" display="javascript:void(window.open('https://workpro/Cases/202401844/T6.aspx','_blank'))" xr:uid="{7C9DFF2C-75CB-454B-BE21-37F7A5ABC370}"/>
    <hyperlink ref="A561" r:id="rId560" display="javascript:void(window.open('https://workpro/Cases/202401845/T6.aspx','_blank'))" xr:uid="{2156937F-38FA-47E3-801B-0800373EAD2F}"/>
    <hyperlink ref="A562" r:id="rId561" display="javascript:void(window.open('https://workpro/Cases/202401850/T6.aspx','_blank'))" xr:uid="{E9525451-764A-4529-AF56-C9A2EEF90CBC}"/>
    <hyperlink ref="A563" r:id="rId562" display="javascript:void(window.open('https://workpro/Cases/202401853/T7.aspx','_blank'))" xr:uid="{5766219A-6884-4A47-801E-3205C357418F}"/>
    <hyperlink ref="A564" r:id="rId563" display="javascript:void(window.open('https://workpro/Cases/202401854/T7.aspx','_blank'))" xr:uid="{0AD4D8FA-B3F8-4986-92FA-20B1351D78DA}"/>
    <hyperlink ref="A565" r:id="rId564" display="javascript:void(window.open('https://workpro/Cases/202401859/T6.aspx','_blank'))" xr:uid="{75158670-2EFA-4CEE-9DE2-983A030106F2}"/>
    <hyperlink ref="A566" r:id="rId565" display="javascript:void(window.open('https://workpro/Cases/202401861/T6.aspx','_blank'))" xr:uid="{053C2F9D-5F98-4E1C-B9A3-DBF59E334591}"/>
    <hyperlink ref="A567" r:id="rId566" display="javascript:void(window.open('https://workpro/Cases/202401881/T6.aspx','_blank'))" xr:uid="{B2D0ADCA-778F-4131-ADD1-5E79B1852E88}"/>
    <hyperlink ref="A568" r:id="rId567" display="javascript:void(window.open('https://workpro/Cases/202401884/T7.aspx','_blank'))" xr:uid="{08C58DA7-3502-44E8-93CC-109CDF54D471}"/>
    <hyperlink ref="A569" r:id="rId568" display="javascript:void(window.open('https://workpro/Cases/202401885/T6.aspx','_blank'))" xr:uid="{22F3346F-4F28-4A42-9D4B-B26214F09477}"/>
    <hyperlink ref="A570" r:id="rId569" display="javascript:void(window.open('https://workpro/Cases/202401886/T6.aspx','_blank'))" xr:uid="{B13D9718-6E55-4360-9E7E-A0E906FC4FBE}"/>
    <hyperlink ref="A571" r:id="rId570" display="javascript:void(window.open('https://workpro/Cases/202401889/T6.aspx','_blank'))" xr:uid="{F9213AAA-A62F-465F-A6CB-7D7ACD6F5104}"/>
    <hyperlink ref="A572" r:id="rId571" display="javascript:void(window.open('https://workpro/Cases/202401890/T6.aspx','_blank'))" xr:uid="{7CFE7FE0-910E-4E95-B85A-FB5FB9DE4F88}"/>
    <hyperlink ref="A573" r:id="rId572" display="javascript:void(window.open('https://workpro/Cases/202401891/T6.aspx','_blank'))" xr:uid="{B5682088-0DF3-44FA-B3CA-B1A5680DED13}"/>
    <hyperlink ref="A574" r:id="rId573" display="javascript:void(window.open('https://workpro/Cases/202401893/T6.aspx','_blank'))" xr:uid="{8B38E431-5932-4124-8EF5-E1BC4DE9F924}"/>
    <hyperlink ref="A575" r:id="rId574" display="javascript:void(window.open('https://workpro/Cases/202401894/T6.aspx','_blank'))" xr:uid="{0E66BEE1-20E6-4E33-9B46-8E804013388B}"/>
    <hyperlink ref="A576" r:id="rId575" display="javascript:void(window.open('https://workpro/Cases/202401895/T6.aspx','_blank'))" xr:uid="{930A2E7F-E6B4-4E55-9993-6986BBEB4B98}"/>
    <hyperlink ref="A577" r:id="rId576" display="javascript:void(window.open('https://workpro/Cases/202401896/T6.aspx','_blank'))" xr:uid="{FDEEF1D7-272B-4EB0-A946-3BA5862C2C4E}"/>
    <hyperlink ref="A578" r:id="rId577" display="javascript:void(window.open('https://workpro/Cases/202401899/T6.aspx','_blank'))" xr:uid="{6ACA2800-A757-406D-8A9E-10F9ECDE3F91}"/>
    <hyperlink ref="A579" r:id="rId578" display="javascript:void(window.open('https://workpro/Cases/202401908/T6.aspx','_blank'))" xr:uid="{05E9176A-5568-4C08-BF03-011ED87A1B84}"/>
    <hyperlink ref="A580" r:id="rId579" display="javascript:void(window.open('https://workpro/Cases/202401919/T7.aspx','_blank'))" xr:uid="{F1627453-CFA5-4039-8712-07599045BDF9}"/>
    <hyperlink ref="A581" r:id="rId580" display="javascript:void(window.open('https://workpro/Cases/202401920/T6.aspx','_blank'))" xr:uid="{3CE848FD-19C2-4CFA-9974-91A37C6EC257}"/>
    <hyperlink ref="A582" r:id="rId581" display="javascript:void(window.open('https://workpro/Cases/202401939/T6.aspx','_blank'))" xr:uid="{BE86BC00-43E1-4A30-8B08-F9AED6E32BC2}"/>
    <hyperlink ref="A583" r:id="rId582" display="javascript:void(window.open('https://workpro/Cases/202401940/T6.aspx','_blank'))" xr:uid="{E5FD8480-ED27-4B53-820D-5819E9FB95DF}"/>
    <hyperlink ref="A584" r:id="rId583" display="javascript:void(window.open('https://workpro/Cases/202401945/T6.aspx','_blank'))" xr:uid="{C1EEBF42-6908-4873-84A0-99CD87718DDB}"/>
    <hyperlink ref="A585" r:id="rId584" display="javascript:void(window.open('https://workpro/Cases/202401951/T6.aspx','_blank'))" xr:uid="{3E46757C-B944-476C-8A16-7DD4FEFED2B8}"/>
    <hyperlink ref="A586" r:id="rId585" display="javascript:void(window.open('https://workpro/Cases/202401953/T6.aspx','_blank'))" xr:uid="{4AB46F03-6644-4088-B597-DB0D35F5A675}"/>
    <hyperlink ref="A587" r:id="rId586" display="javascript:void(window.open('https://workpro/Cases/202401955/T6.aspx','_blank'))" xr:uid="{EF668FD8-018E-4E57-9F32-FFF10139020A}"/>
    <hyperlink ref="A588" r:id="rId587" display="javascript:void(window.open('https://workpro/Cases/202401960/T6.aspx','_blank'))" xr:uid="{533FEC3D-C15B-4164-AB05-473AE1228287}"/>
    <hyperlink ref="A589" r:id="rId588" display="javascript:void(window.open('https://workpro/Cases/202401982/T6.aspx','_blank'))" xr:uid="{694BAB18-2231-4276-8D45-BEFF2115D2DF}"/>
    <hyperlink ref="A590" r:id="rId589" display="javascript:void(window.open('https://workpro/Cases/202401983/T6.aspx','_blank'))" xr:uid="{8C2EA76D-F7BE-40C8-B900-E96332685ACB}"/>
    <hyperlink ref="A591" r:id="rId590" display="javascript:void(window.open('https://workpro/Cases/202401984/T7.aspx','_blank'))" xr:uid="{E9BD62BC-095B-47D6-AEDF-79179D00EF0E}"/>
    <hyperlink ref="A592" r:id="rId591" display="javascript:void(window.open('https://workpro/Cases/202401989/T6.aspx','_blank'))" xr:uid="{DAB5EF8C-0628-4F36-811A-E80457A0E536}"/>
    <hyperlink ref="A593" r:id="rId592" display="javascript:void(window.open('https://workpro/Cases/202401993/T6.aspx','_blank'))" xr:uid="{911AFFFD-E3BF-4022-AE64-0F076C797635}"/>
    <hyperlink ref="A594" r:id="rId593" display="javascript:void(window.open('https://workpro/Cases/202401994/T6.aspx','_blank'))" xr:uid="{5F84109A-A1A1-47B4-A46A-50541F41920F}"/>
    <hyperlink ref="A595" r:id="rId594" display="javascript:void(window.open('https://workpro/Cases/202401997/T6.aspx','_blank'))" xr:uid="{1F566671-E12C-4F31-983D-25CB0276A417}"/>
    <hyperlink ref="A596" r:id="rId595" display="javascript:void(window.open('https://workpro/Cases/202402003/T6.aspx','_blank'))" xr:uid="{6721894C-5BA4-4BE2-827B-27E7774374A0}"/>
    <hyperlink ref="A597" r:id="rId596" display="javascript:void(window.open('https://workpro/Cases/202402004/T6.aspx','_blank'))" xr:uid="{72E82043-54C2-46C9-9EA6-109EACE6081D}"/>
    <hyperlink ref="A598" r:id="rId597" display="javascript:void(window.open('https://workpro/Cases/202402007/T7.aspx','_blank'))" xr:uid="{AC6AF0DD-EA66-4B5C-9E50-0B07ECE8429B}"/>
    <hyperlink ref="A599" r:id="rId598" display="javascript:void(window.open('https://workpro/Cases/202402008/T6.aspx','_blank'))" xr:uid="{0AEAA318-C167-458C-A239-9C4C969E41D5}"/>
    <hyperlink ref="A600" r:id="rId599" display="javascript:void(window.open('https://workpro/Cases/202402010/T6.aspx','_blank'))" xr:uid="{656BC15F-6220-451B-9267-94E2027821DA}"/>
    <hyperlink ref="A601" r:id="rId600" display="javascript:void(window.open('https://workpro/Cases/202402014/T6.aspx','_blank'))" xr:uid="{8CDA6376-28AB-41BE-A891-B932A7054FC8}"/>
    <hyperlink ref="A602" r:id="rId601" display="javascript:void(window.open('https://workpro/Cases/202402024/T6.aspx','_blank'))" xr:uid="{072C8199-224E-4EFF-8836-2EC05F2A54F3}"/>
    <hyperlink ref="A603" r:id="rId602" display="javascript:void(window.open('https://workpro/Cases/202402025/T6.aspx','_blank'))" xr:uid="{2288C60F-2F15-4BC4-833B-33AD32BB49BC}"/>
    <hyperlink ref="A604" r:id="rId603" display="javascript:void(window.open('https://workpro/Cases/202402030/T6.aspx','_blank'))" xr:uid="{4E39DA9C-994C-48D2-BDEC-994AB917786A}"/>
    <hyperlink ref="A605" r:id="rId604" display="javascript:void(window.open('https://workpro/Cases/202402035/T6.aspx','_blank'))" xr:uid="{1C45EB55-A8E0-4592-A825-238DB1D6BA81}"/>
    <hyperlink ref="A606" r:id="rId605" display="javascript:void(window.open('https://workpro/Cases/202402036/T7.aspx','_blank'))" xr:uid="{27B928A1-1A09-45C2-9CAF-964819BC70DA}"/>
    <hyperlink ref="A607" r:id="rId606" display="javascript:void(window.open('https://workpro/Cases/202402039/T6.aspx','_blank'))" xr:uid="{AAD63C2F-84CC-4034-80B1-CA56A4927A3A}"/>
    <hyperlink ref="A608" r:id="rId607" display="javascript:void(window.open('https://workpro/Cases/202402048/T6.aspx','_blank'))" xr:uid="{3A3C56A3-7802-476C-A06E-A3695234DFA5}"/>
    <hyperlink ref="A609" r:id="rId608" display="javascript:void(window.open('https://workpro/Cases/202402058/T6.aspx','_blank'))" xr:uid="{737C1270-0686-4FC3-9FE9-F0DF6250F4AF}"/>
    <hyperlink ref="A610" r:id="rId609" display="javascript:void(window.open('https://workpro/Cases/202402072/T6.aspx','_blank'))" xr:uid="{8F696949-182A-41CE-B431-292B26B6228B}"/>
    <hyperlink ref="A611" r:id="rId610" display="javascript:void(window.open('https://workpro/Cases/202402076/T6.aspx','_blank'))" xr:uid="{8835B2B5-2912-4AF6-8876-36E47E80C7EA}"/>
    <hyperlink ref="A612" r:id="rId611" display="javascript:void(window.open('https://workpro/Cases/202402077/T6.aspx','_blank'))" xr:uid="{0D50BC21-92DE-4D00-BD89-67E1A3991E9C}"/>
    <hyperlink ref="A613" r:id="rId612" display="javascript:void(window.open('https://workpro/Cases/202402079/T6.aspx','_blank'))" xr:uid="{CFD5B771-92C1-4E7F-94AB-69BA06BF07EB}"/>
    <hyperlink ref="A614" r:id="rId613" display="javascript:void(window.open('https://workpro/Cases/202402080/T6.aspx','_blank'))" xr:uid="{CE566CC7-C107-454B-BCD6-66388D469206}"/>
    <hyperlink ref="A615" r:id="rId614" display="javascript:void(window.open('https://workpro/Cases/202402082/T7.aspx','_blank'))" xr:uid="{4E6D702D-D371-456A-B917-8E2E3BD6AB65}"/>
    <hyperlink ref="A616" r:id="rId615" display="javascript:void(window.open('https://workpro/Cases/202402083/T6.aspx','_blank'))" xr:uid="{D3DB460E-1B19-4814-8966-013E635ECC30}"/>
    <hyperlink ref="A617" r:id="rId616" display="javascript:void(window.open('https://workpro/Cases/202402085/T6.aspx','_blank'))" xr:uid="{DB21A5BB-38B3-4040-8E24-E56C53DB4A9C}"/>
    <hyperlink ref="A618" r:id="rId617" display="javascript:void(window.open('https://workpro/Cases/202402086/T6.aspx','_blank'))" xr:uid="{60287ADC-2B94-4478-94E8-5EF4318FEB50}"/>
    <hyperlink ref="A619" r:id="rId618" display="javascript:void(window.open('https://workpro/Cases/202402092/T6.aspx','_blank'))" xr:uid="{F52DC58F-6295-4AEE-9370-80B96112BA81}"/>
    <hyperlink ref="A620" r:id="rId619" display="javascript:void(window.open('https://workpro/Cases/202402095/T6.aspx','_blank'))" xr:uid="{901A1CA0-8109-46A6-8D8A-F62A90A4C302}"/>
    <hyperlink ref="A621" r:id="rId620" display="javascript:void(window.open('https://workpro/Cases/202402104/T6.aspx','_blank'))" xr:uid="{6B82B2B9-36D2-4080-86B1-0F7FC0CEBE8E}"/>
    <hyperlink ref="A622" r:id="rId621" display="javascript:void(window.open('https://workpro/Cases/202402105/T6.aspx','_blank'))" xr:uid="{0DB0D0F2-60D0-4025-A328-8A07591DAD62}"/>
    <hyperlink ref="A623" r:id="rId622" display="javascript:void(window.open('https://workpro/Cases/202402116/T6.aspx','_blank'))" xr:uid="{0EC59E37-C96E-4818-84FE-0D52E923E74A}"/>
    <hyperlink ref="A624" r:id="rId623" display="javascript:void(window.open('https://workpro/Cases/202402119/T6.aspx','_blank'))" xr:uid="{7BB4793D-2196-494A-86EC-0747620284CE}"/>
    <hyperlink ref="A625" r:id="rId624" display="javascript:void(window.open('https://workpro/Cases/202402121/T6.aspx','_blank'))" xr:uid="{D4493FCA-C375-4659-B481-AE0B1D2E13A2}"/>
    <hyperlink ref="A626" r:id="rId625" display="javascript:void(window.open('https://workpro/Cases/202402122/T6.aspx','_blank'))" xr:uid="{37895326-40C5-43F5-B7A3-3840FE1AC55D}"/>
    <hyperlink ref="A627" r:id="rId626" display="javascript:void(window.open('https://workpro/Cases/202402123/T6.aspx','_blank'))" xr:uid="{F54CBECF-BFB4-4221-B66F-0158F189E7CC}"/>
    <hyperlink ref="A628" r:id="rId627" display="javascript:void(window.open('https://workpro/Cases/202402125/T6.aspx','_blank'))" xr:uid="{89637400-F9CD-40B6-8F17-57385B83F57A}"/>
    <hyperlink ref="A629" r:id="rId628" display="javascript:void(window.open('https://workpro/Cases/202402126/T6.aspx','_blank'))" xr:uid="{DBD3BFCB-ED3B-4A07-B4AD-C5962CD22B4E}"/>
    <hyperlink ref="A630" r:id="rId629" display="javascript:void(window.open('https://workpro/Cases/202402127/T6.aspx','_blank'))" xr:uid="{A1F0DFFF-B155-40A0-A818-586971D252DC}"/>
    <hyperlink ref="A631" r:id="rId630" display="javascript:void(window.open('https://workpro/Cases/202402128/T6.aspx','_blank'))" xr:uid="{F2A54935-D5FB-4186-A950-A0DB893E775E}"/>
    <hyperlink ref="A632" r:id="rId631" display="javascript:void(window.open('https://workpro/Cases/202402129/T6.aspx','_blank'))" xr:uid="{1A9B06B2-4093-434D-AA1C-D6664A42C486}"/>
    <hyperlink ref="A633" r:id="rId632" display="javascript:void(window.open('https://workpro/Cases/202402131/T7.aspx','_blank'))" xr:uid="{0B93B8BA-F5C4-4149-8B0E-E84FE94FAB6C}"/>
    <hyperlink ref="A634" r:id="rId633" display="javascript:void(window.open('https://workpro/Cases/202402139/T6.aspx','_blank'))" xr:uid="{4B658E9A-4EE2-46B4-AA06-C4489C5C7D66}"/>
    <hyperlink ref="A635" r:id="rId634" display="javascript:void(window.open('https://workpro/Cases/202402143/T6.aspx','_blank'))" xr:uid="{FF15CF4A-BFD7-4A7F-9082-5B978875638B}"/>
    <hyperlink ref="A636" r:id="rId635" display="javascript:void(window.open('https://workpro/Cases/202402150/T6.aspx','_blank'))" xr:uid="{373C6D2E-946A-48B7-B8D5-7A184DB8C02F}"/>
    <hyperlink ref="A637" r:id="rId636" display="javascript:void(window.open('https://workpro/Cases/202402152/T6.aspx','_blank'))" xr:uid="{8353C285-D2E7-4940-9C1E-495811846AD3}"/>
    <hyperlink ref="A638" r:id="rId637" display="javascript:void(window.open('https://workpro/Cases/202402156/T6.aspx','_blank'))" xr:uid="{BDA44AA4-6C64-489F-AA76-C74961F131D1}"/>
    <hyperlink ref="A639" r:id="rId638" display="javascript:void(window.open('https://workpro/Cases/202402159/T6.aspx','_blank'))" xr:uid="{C7A00DDF-46FC-4F7F-AD1D-FEEF1547B943}"/>
    <hyperlink ref="A640" r:id="rId639" display="javascript:void(window.open('https://workpro/Cases/202402165/T6.aspx','_blank'))" xr:uid="{65FD8026-8256-47FD-AFAA-3BF574E729F8}"/>
    <hyperlink ref="A641" r:id="rId640" display="javascript:void(window.open('https://workpro/Cases/202402167/T6.aspx','_blank'))" xr:uid="{F457B7B1-59F4-4427-B9D4-90A0BC54EAF1}"/>
    <hyperlink ref="A642" r:id="rId641" display="javascript:void(window.open('https://workpro/Cases/202402169/T6.aspx','_blank'))" xr:uid="{5A8DBADB-F7E6-4520-B4E0-191483342C0B}"/>
    <hyperlink ref="A643" r:id="rId642" display="javascript:void(window.open('https://workpro/Cases/202402171/T6.aspx','_blank'))" xr:uid="{DAEBA409-85F9-4A96-9650-1BA8BECEC42E}"/>
    <hyperlink ref="A644" r:id="rId643" display="javascript:void(window.open('https://workpro/Cases/202402174/T6.aspx','_blank'))" xr:uid="{00F7B94A-7060-43E5-937A-71D28C98016C}"/>
    <hyperlink ref="A645" r:id="rId644" display="javascript:void(window.open('https://workpro/Cases/202402175/T6.aspx','_blank'))" xr:uid="{528FC2B3-FBC3-47A1-8507-24CC73F644EA}"/>
    <hyperlink ref="A646" r:id="rId645" display="javascript:void(window.open('https://workpro/Cases/202402176/T6.aspx','_blank'))" xr:uid="{4AA29EDB-0B2F-46E0-B6EC-AD43BD71967C}"/>
    <hyperlink ref="A647" r:id="rId646" display="javascript:void(window.open('https://workpro/Cases/202402190/T6.aspx','_blank'))" xr:uid="{E0CA0D6A-8399-4560-A753-B68E247C25D5}"/>
    <hyperlink ref="A648" r:id="rId647" display="javascript:void(window.open('https://workpro/Cases/202402193/T6.aspx','_blank'))" xr:uid="{029CB259-138F-4089-84C8-6633EAEBD50C}"/>
    <hyperlink ref="A649" r:id="rId648" display="javascript:void(window.open('https://workpro/Cases/202402200/T6.aspx','_blank'))" xr:uid="{1DCB69A5-F0C4-4AF6-82EC-0EC69409540A}"/>
    <hyperlink ref="A650" r:id="rId649" display="javascript:void(window.open('https://workpro/Cases/202402201/T6.aspx','_blank'))" xr:uid="{55CC57A2-92AE-435C-B09E-B1C86513DD50}"/>
    <hyperlink ref="A651" r:id="rId650" display="javascript:void(window.open('https://workpro/Cases/202402202/T6.aspx','_blank'))" xr:uid="{86F236CD-137F-42D0-A564-9EA3BE5CEA58}"/>
    <hyperlink ref="A652" r:id="rId651" display="javascript:void(window.open('https://workpro/Cases/202402203/T6.aspx','_blank'))" xr:uid="{1FF49506-1D0A-436E-BF0F-07F1F0508DD7}"/>
    <hyperlink ref="A653" r:id="rId652" display="javascript:void(window.open('https://workpro/Cases/202402204/T7.aspx','_blank'))" xr:uid="{13ACE196-CFBA-4ABF-B240-CB22646B762D}"/>
    <hyperlink ref="A654" r:id="rId653" display="javascript:void(window.open('https://workpro/Cases/202402207/T6.aspx','_blank'))" xr:uid="{D0ED2307-FF40-498E-8A47-823EB5546BE3}"/>
    <hyperlink ref="A655" r:id="rId654" display="javascript:void(window.open('https://workpro/Cases/202402208/T6.aspx','_blank'))" xr:uid="{3071BE23-1BE0-4D35-B1E5-27E22EAA2C71}"/>
    <hyperlink ref="A656" r:id="rId655" display="javascript:void(window.open('https://workpro/Cases/202402209/T6.aspx','_blank'))" xr:uid="{C68A1E4C-A26B-460E-849E-FDCDBD8F17A4}"/>
    <hyperlink ref="A657" r:id="rId656" display="javascript:void(window.open('https://workpro/Cases/202402210/T7.aspx','_blank'))" xr:uid="{C028B084-82C9-4956-B3B0-7295EA66DA1D}"/>
    <hyperlink ref="A658" r:id="rId657" display="javascript:void(window.open('https://workpro/Cases/202402212/T6.aspx','_blank'))" xr:uid="{E4B73600-CBD9-4663-99DE-6386E994CE5C}"/>
    <hyperlink ref="A659" r:id="rId658" display="javascript:void(window.open('https://workpro/Cases/202402213/T7.aspx','_blank'))" xr:uid="{1AE65F82-A6EC-409F-9A8D-83BF42D13242}"/>
    <hyperlink ref="A660" r:id="rId659" display="javascript:void(window.open('https://workpro/Cases/202402214/T6.aspx','_blank'))" xr:uid="{2EBFBCE4-2464-4C43-AFFC-07506F4E1E6A}"/>
    <hyperlink ref="A661" r:id="rId660" display="javascript:void(window.open('https://workpro/Cases/202402216/T6.aspx','_blank'))" xr:uid="{A33770E7-49AA-4201-94F5-D757D880EF67}"/>
    <hyperlink ref="A662" r:id="rId661" display="javascript:void(window.open('https://workpro/Cases/202402219/T6.aspx','_blank'))" xr:uid="{27DA7D10-727B-43FF-ADCB-73FF54C98294}"/>
    <hyperlink ref="A663" r:id="rId662" display="javascript:void(window.open('https://workpro/Cases/202402223/T6.aspx','_blank'))" xr:uid="{9AE7FFBA-4224-4A85-9FD8-0AB6835A1626}"/>
    <hyperlink ref="A664" r:id="rId663" display="javascript:void(window.open('https://workpro/Cases/202402226/T6.aspx','_blank'))" xr:uid="{CA8CEA84-D88C-42F4-8E70-5139A29AC115}"/>
    <hyperlink ref="A665" r:id="rId664" display="javascript:void(window.open('https://workpro/Cases/202402236/T6.aspx','_blank'))" xr:uid="{0B115DBA-48B3-4E53-B116-93E331CA01D3}"/>
    <hyperlink ref="A666" r:id="rId665" display="javascript:void(window.open('https://workpro/Cases/202402237/T6.aspx','_blank'))" xr:uid="{D6352E74-ACC1-4252-B829-8205275DAA2D}"/>
    <hyperlink ref="A667" r:id="rId666" display="javascript:void(window.open('https://workpro/Cases/202402238/T7.aspx','_blank'))" xr:uid="{62ADC900-020A-473B-B449-99DDFE11A58C}"/>
    <hyperlink ref="A668" r:id="rId667" display="javascript:void(window.open('https://workpro/Cases/202402244/T6.aspx','_blank'))" xr:uid="{DAEE0ABF-2C6C-4554-9087-72DA8B4E35D6}"/>
    <hyperlink ref="A669" r:id="rId668" display="javascript:void(window.open('https://workpro/Cases/202402254/T6.aspx','_blank'))" xr:uid="{8F6BBE5A-E4F5-49DB-8EB9-F95276849F3A}"/>
    <hyperlink ref="A670" r:id="rId669" display="javascript:void(window.open('https://workpro/Cases/202402259/T6.aspx','_blank'))" xr:uid="{8ED53B32-7D5B-4B7F-9280-869E8E7740C5}"/>
    <hyperlink ref="A671" r:id="rId670" display="javascript:void(window.open('https://workpro/Cases/202402261/T6.aspx','_blank'))" xr:uid="{F37ED460-B331-46EC-A951-7543580AC316}"/>
    <hyperlink ref="A672" r:id="rId671" display="javascript:void(window.open('https://workpro/Cases/202402263/T6.aspx','_blank'))" xr:uid="{A774C941-78E9-4EC9-8247-4B8EF1CD3EEC}"/>
    <hyperlink ref="A673" r:id="rId672" display="javascript:void(window.open('https://workpro/Cases/202402265/T6.aspx','_blank'))" xr:uid="{A5F0BECD-16D6-4B58-9C25-AD967B68E6D8}"/>
    <hyperlink ref="A674" r:id="rId673" display="javascript:void(window.open('https://workpro/Cases/202402272/T6.aspx','_blank'))" xr:uid="{54AE9883-AE3E-4725-B1F8-704F6A37B398}"/>
    <hyperlink ref="A675" r:id="rId674" display="javascript:void(window.open('https://workpro/Cases/202402280/T6.aspx','_blank'))" xr:uid="{C25DA8E4-4ACD-430A-A0AB-ABB3C06D72C4}"/>
    <hyperlink ref="A676" r:id="rId675" display="javascript:void(window.open('https://workpro/Cases/202402283/T6.aspx','_blank'))" xr:uid="{22300270-D5C5-488F-8E70-F64CBF804560}"/>
    <hyperlink ref="A677" r:id="rId676" display="javascript:void(window.open('https://workpro/Cases/202402286/T6.aspx','_blank'))" xr:uid="{E9AA4ADF-64D8-4228-97AE-BA51298A8880}"/>
    <hyperlink ref="A678" r:id="rId677" display="javascript:void(window.open('https://workpro/Cases/202402288/T6.aspx','_blank'))" xr:uid="{CCA0B5FA-52E8-4125-9083-488E3B6837E6}"/>
    <hyperlink ref="A679" r:id="rId678" display="javascript:void(window.open('https://workpro/Cases/202402294/T6.aspx','_blank'))" xr:uid="{54F9441B-2D96-4732-AEB9-D64F2083B073}"/>
    <hyperlink ref="A680" r:id="rId679" display="javascript:void(window.open('https://workpro/Cases/202402297/T6.aspx','_blank'))" xr:uid="{00CDE15D-1298-4375-B6BA-20D84A314E6E}"/>
    <hyperlink ref="A681" r:id="rId680" display="javascript:void(window.open('https://workpro/Cases/202402301/T6.aspx','_blank'))" xr:uid="{B064CD83-472E-4152-BAEA-D9BE1951512C}"/>
    <hyperlink ref="A682" r:id="rId681" display="javascript:void(window.open('https://workpro/Cases/202402310/T6.aspx','_blank'))" xr:uid="{9EBA9844-7CE4-4C78-95E5-4812D84DAC46}"/>
    <hyperlink ref="A683" r:id="rId682" display="javascript:void(window.open('https://workpro/Cases/202402314/T6.aspx','_blank'))" xr:uid="{CDB26CA8-928A-4182-A062-4D0BFF6C3688}"/>
    <hyperlink ref="A684" r:id="rId683" display="javascript:void(window.open('https://workpro/Cases/202402315/T6.aspx','_blank'))" xr:uid="{98128E48-BD0B-4BC2-B901-BB1B1A994936}"/>
    <hyperlink ref="A685" r:id="rId684" display="javascript:void(window.open('https://workpro/Cases/202402316/T6.aspx','_blank'))" xr:uid="{0EC1312C-FC77-4B71-8988-3D410FDF0D27}"/>
    <hyperlink ref="A686" r:id="rId685" display="javascript:void(window.open('https://workpro/Cases/202402323/T6.aspx','_blank'))" xr:uid="{FBA8608B-8887-48F8-88AA-03011BB023F3}"/>
    <hyperlink ref="A687" r:id="rId686" display="javascript:void(window.open('https://workpro/Cases/202402325/T6.aspx','_blank'))" xr:uid="{964D48C6-48C2-4254-8AEF-E7F0EE9AD3CC}"/>
    <hyperlink ref="A688" r:id="rId687" display="javascript:void(window.open('https://workpro/Cases/202402326/T6.aspx','_blank'))" xr:uid="{34A8EDC4-FF72-4F03-9EBE-D91B3D550FB3}"/>
    <hyperlink ref="A689" r:id="rId688" display="javascript:void(window.open('https://workpro/Cases/202402328/T6.aspx','_blank'))" xr:uid="{81B141A8-CA96-48D1-AA5C-101AE6D8777F}"/>
    <hyperlink ref="A690" r:id="rId689" display="javascript:void(window.open('https://workpro/Cases/202402331/T6.aspx','_blank'))" xr:uid="{FCCA9BA5-6A76-467D-A940-8012D7D54657}"/>
    <hyperlink ref="A691" r:id="rId690" display="javascript:void(window.open('https://workpro/Cases/202402335/T7.aspx','_blank'))" xr:uid="{6EB7C39D-1C4C-4A2D-81C7-48529DD229B8}"/>
    <hyperlink ref="A692" r:id="rId691" display="javascript:void(window.open('https://workpro/Cases/202402336/T6.aspx','_blank'))" xr:uid="{E7CFDC74-24D4-4FE1-950C-B44D35BC47CE}"/>
    <hyperlink ref="A693" r:id="rId692" display="javascript:void(window.open('https://workpro/Cases/202402338/T6.aspx','_blank'))" xr:uid="{6B2EB1D9-5E3C-400F-8644-1483183E6B95}"/>
    <hyperlink ref="A694" r:id="rId693" display="javascript:void(window.open('https://workpro/Cases/202402343/T6.aspx','_blank'))" xr:uid="{A76F82EA-0DE7-44D2-BBEB-48046167BDFC}"/>
    <hyperlink ref="A695" r:id="rId694" display="javascript:void(window.open('https://workpro/Cases/202402346/T6.aspx','_blank'))" xr:uid="{7EDDCCE3-2792-4A31-BAEC-D80B40E1043D}"/>
    <hyperlink ref="A696" r:id="rId695" display="javascript:void(window.open('https://workpro/Cases/202402347/T6.aspx','_blank'))" xr:uid="{B6959454-40C2-4E37-90B2-F2A00C8DCB09}"/>
    <hyperlink ref="A697" r:id="rId696" display="javascript:void(window.open('https://workpro/Cases/202402349/T6.aspx','_blank'))" xr:uid="{76CC505B-BEA1-49FF-935E-E58B0D440AD5}"/>
    <hyperlink ref="A698" r:id="rId697" display="javascript:void(window.open('https://workpro/Cases/202402352/T6.aspx','_blank'))" xr:uid="{943FC978-91CC-47C8-ACD6-342387D02B7A}"/>
    <hyperlink ref="A699" r:id="rId698" display="javascript:void(window.open('https://workpro/Cases/202402359/T6.aspx','_blank'))" xr:uid="{C6068CA1-AE54-4264-891E-1EA728FA66B2}"/>
    <hyperlink ref="A700" r:id="rId699" display="javascript:void(window.open('https://workpro/Cases/202402366/T6.aspx','_blank'))" xr:uid="{C00DB0F1-C000-4B78-9294-0626896B8547}"/>
    <hyperlink ref="A701" r:id="rId700" display="javascript:void(window.open('https://workpro/Cases/202402369/T6.aspx','_blank'))" xr:uid="{21C8A2FC-4BCF-4E9A-BC3E-AA5569AB0648}"/>
    <hyperlink ref="A702" r:id="rId701" display="javascript:void(window.open('https://workpro/Cases/202402374/T6.aspx','_blank'))" xr:uid="{0E3ECC81-EDD8-42FE-8A9D-1AA8903C955F}"/>
    <hyperlink ref="A703" r:id="rId702" display="javascript:void(window.open('https://workpro/Cases/202402383/T6.aspx','_blank'))" xr:uid="{ED72CD3A-9692-4914-8AB7-6FC460D14248}"/>
    <hyperlink ref="A704" r:id="rId703" display="javascript:void(window.open('https://workpro/Cases/202402385/T6.aspx','_blank'))" xr:uid="{41FE1B52-2D68-4B89-B117-3744BDF0A3D3}"/>
    <hyperlink ref="A705" r:id="rId704" display="javascript:void(window.open('https://workpro/Cases/202402386/T6.aspx','_blank'))" xr:uid="{2CAB62B4-E04A-4543-8BCB-4AC99C2B8C02}"/>
    <hyperlink ref="A706" r:id="rId705" display="javascript:void(window.open('https://workpro/Cases/202402388/T6.aspx','_blank'))" xr:uid="{F6D22DFC-4A9B-4DB2-B620-C31FBF5CEB3D}"/>
    <hyperlink ref="A707" r:id="rId706" display="javascript:void(window.open('https://workpro/Cases/202402401/T6.aspx','_blank'))" xr:uid="{B20C2438-B2FA-4D2D-ABE4-AFBC78249EE3}"/>
    <hyperlink ref="A708" r:id="rId707" display="javascript:void(window.open('https://workpro/Cases/202402403/T7.aspx','_blank'))" xr:uid="{5494C334-3FCE-4C8C-9090-8AD9C675B46F}"/>
    <hyperlink ref="A709" r:id="rId708" display="javascript:void(window.open('https://workpro/Cases/202402408/T6.aspx','_blank'))" xr:uid="{FD4AC774-562F-49E8-9CB9-DDDC9856E50A}"/>
    <hyperlink ref="A710" r:id="rId709" display="javascript:void(window.open('https://workpro/Cases/202402410/T6.aspx','_blank'))" xr:uid="{CEAF4B25-F8AB-4879-98C2-EFA62EFFD040}"/>
    <hyperlink ref="A711" r:id="rId710" display="javascript:void(window.open('https://workpro/Cases/202402415/T7.aspx','_blank'))" xr:uid="{E4909107-A8D8-436D-A291-29EEA99115DA}"/>
    <hyperlink ref="A712" r:id="rId711" display="javascript:void(window.open('https://workpro/Cases/202402416/T7.aspx','_blank'))" xr:uid="{FB184D57-86F9-4A6A-8087-F3BB8864650C}"/>
    <hyperlink ref="A713" r:id="rId712" display="javascript:void(window.open('https://workpro/Cases/202402417/T6.aspx','_blank'))" xr:uid="{A2FACAE7-518E-4612-94BA-C68F8961DDC9}"/>
    <hyperlink ref="A714" r:id="rId713" display="javascript:void(window.open('https://workpro/Cases/202402419/T7.aspx','_blank'))" xr:uid="{409F1FA6-3AE7-4D2E-94A8-C99CF1342ED8}"/>
    <hyperlink ref="A715" r:id="rId714" display="javascript:void(window.open('https://workpro/Cases/202402420/T6.aspx','_blank'))" xr:uid="{1270C31C-E8CB-4DA8-90E9-696E03492074}"/>
    <hyperlink ref="A716" r:id="rId715" display="javascript:void(window.open('https://workpro/Cases/202402425/T6.aspx','_blank'))" xr:uid="{5B388586-22A4-45B8-8133-BC8605F38110}"/>
    <hyperlink ref="A717" r:id="rId716" display="javascript:void(window.open('https://workpro/Cases/202402426/T6.aspx','_blank'))" xr:uid="{91E9ADD5-4A9B-4D70-B776-8EC6087C08C3}"/>
    <hyperlink ref="A718" r:id="rId717" display="javascript:void(window.open('https://workpro/Cases/202402429/T6.aspx','_blank'))" xr:uid="{8C360C01-4FFC-40A7-BC68-A9F2D1C11866}"/>
    <hyperlink ref="A719" r:id="rId718" display="javascript:void(window.open('https://workpro/Cases/202402431/T6.aspx','_blank'))" xr:uid="{55760B7A-CC37-4CB9-BC9C-C84FEBA517CE}"/>
    <hyperlink ref="A720" r:id="rId719" display="javascript:void(window.open('https://workpro/Cases/202402432/T6.aspx','_blank'))" xr:uid="{05BA2DDD-909B-41F2-89FD-2A5388C30D60}"/>
    <hyperlink ref="A721" r:id="rId720" display="javascript:void(window.open('https://workpro/Cases/202402433/T6.aspx','_blank'))" xr:uid="{F4086B42-BF29-4D78-A9DE-24447E1F64DF}"/>
    <hyperlink ref="A722" r:id="rId721" display="javascript:void(window.open('https://workpro/Cases/202402437/T6.aspx','_blank'))" xr:uid="{C96F9EE7-808F-4F08-BB81-CD2003D8730C}"/>
    <hyperlink ref="A723" r:id="rId722" display="javascript:void(window.open('https://workpro/Cases/202402445/T6.aspx','_blank'))" xr:uid="{6EBD5B95-FB3E-49C3-B742-D4665CB481D0}"/>
    <hyperlink ref="A724" r:id="rId723" display="javascript:void(window.open('https://workpro/Cases/202402452/T6.aspx','_blank'))" xr:uid="{1A123230-C9F3-4DAE-8082-069DB8045150}"/>
    <hyperlink ref="A725" r:id="rId724" display="javascript:void(window.open('https://workpro/Cases/202402459/T6.aspx','_blank'))" xr:uid="{70A77936-9EF2-49AC-9941-756678337201}"/>
    <hyperlink ref="A726" r:id="rId725" display="javascript:void(window.open('https://workpro/Cases/202402461/T6.aspx','_blank'))" xr:uid="{55AA8EA2-CD79-49D5-B304-ADF69ED02207}"/>
    <hyperlink ref="A727" r:id="rId726" display="javascript:void(window.open('https://workpro/Cases/202402464/T6.aspx','_blank'))" xr:uid="{A20762A4-9CCD-4C64-B2EE-D9C877117660}"/>
    <hyperlink ref="A728" r:id="rId727" display="javascript:void(window.open('https://workpro/Cases/202402465/T6.aspx','_blank'))" xr:uid="{EBA24260-F586-49A0-B591-8E2A9DD29F2F}"/>
    <hyperlink ref="A729" r:id="rId728" display="javascript:void(window.open('https://workpro/Cases/202402467/T6.aspx','_blank'))" xr:uid="{F248D4F8-F5C3-46F2-874A-D1B5CF028AEA}"/>
    <hyperlink ref="A730" r:id="rId729" display="javascript:void(window.open('https://workpro/Cases/202402472/T6.aspx','_blank'))" xr:uid="{6CD5D4C6-A3DB-47DF-B2CB-4D8E4A261DFB}"/>
    <hyperlink ref="A731" r:id="rId730" display="javascript:void(window.open('https://workpro/Cases/202402478/T6.aspx','_blank'))" xr:uid="{0DF0A6A3-0E23-4E8B-A8B2-F9CCC08E541F}"/>
    <hyperlink ref="A732" r:id="rId731" display="javascript:void(window.open('https://workpro/Cases/202402480/T6.aspx','_blank'))" xr:uid="{92C719BC-F104-443A-B0A2-1C7F54AE40FE}"/>
    <hyperlink ref="A733" r:id="rId732" display="javascript:void(window.open('https://workpro/Cases/202402491/T6.aspx','_blank'))" xr:uid="{BC475C1C-6582-45C0-ADC0-1A1CC8B2902A}"/>
    <hyperlink ref="A734" r:id="rId733" display="javascript:void(window.open('https://workpro/Cases/202402499/T6.aspx','_blank'))" xr:uid="{37AFA94D-5AF0-4D74-8A5B-9571AEBEE5A5}"/>
    <hyperlink ref="A735" r:id="rId734" display="javascript:void(window.open('https://workpro/Cases/202402501/T6.aspx','_blank'))" xr:uid="{E0C58FFF-C05E-43FA-BCB6-C5DE7A9A3F2E}"/>
    <hyperlink ref="A736" r:id="rId735" display="javascript:void(window.open('https://workpro/Cases/202402505/T6.aspx','_blank'))" xr:uid="{68E1EBFC-44DF-4A0B-811C-4614D57A9B7A}"/>
    <hyperlink ref="A737" r:id="rId736" display="javascript:void(window.open('https://workpro/Cases/202402506/T6.aspx','_blank'))" xr:uid="{2CCB7E83-B74E-49DA-838A-1303214AB487}"/>
    <hyperlink ref="A738" r:id="rId737" display="javascript:void(window.open('https://workpro/Cases/202402507/T6.aspx','_blank'))" xr:uid="{BD500F04-C0C2-4493-9A26-6A8F0D04F053}"/>
    <hyperlink ref="A739" r:id="rId738" display="javascript:void(window.open('https://workpro/Cases/202402510/T6.aspx','_blank'))" xr:uid="{DE320C10-F450-4137-A0CD-22548A6A2517}"/>
    <hyperlink ref="A740" r:id="rId739" display="javascript:void(window.open('https://workpro/Cases/202402512/T6.aspx','_blank'))" xr:uid="{697FE767-0A46-49D3-A47E-76ABD6410D03}"/>
    <hyperlink ref="A741" r:id="rId740" display="javascript:void(window.open('https://workpro/Cases/202402515/T6.aspx','_blank'))" xr:uid="{E161D841-9A3B-4325-B0BC-85A203185C29}"/>
    <hyperlink ref="A742" r:id="rId741" display="javascript:void(window.open('https://workpro/Cases/202402517/T6.aspx','_blank'))" xr:uid="{41F03856-F570-4B7C-8E46-BCAF271F1E70}"/>
    <hyperlink ref="A743" r:id="rId742" display="javascript:void(window.open('https://workpro/Cases/202402520/T7.aspx','_blank'))" xr:uid="{2C385DD3-D797-401C-80E0-10ECC004F8D4}"/>
    <hyperlink ref="A744" r:id="rId743" display="javascript:void(window.open('https://workpro/Cases/202402521/T6.aspx','_blank'))" xr:uid="{879DE77E-B62A-4F60-A59B-A5F2B02DE7C8}"/>
    <hyperlink ref="A745" r:id="rId744" display="javascript:void(window.open('https://workpro/Cases/202402527/T6.aspx','_blank'))" xr:uid="{0EBAC98B-0EDD-422D-9008-88F5C9573E11}"/>
    <hyperlink ref="A746" r:id="rId745" display="javascript:void(window.open('https://workpro/Cases/202402528/T6.aspx','_blank'))" xr:uid="{C3D8D4FD-23ED-49C3-B1FE-C331E5486D7F}"/>
    <hyperlink ref="A747" r:id="rId746" display="javascript:void(window.open('https://workpro/Cases/202402529/T6.aspx','_blank'))" xr:uid="{CAE8A7FE-8683-4C73-9E02-80EABCA1F5CA}"/>
    <hyperlink ref="A748" r:id="rId747" display="javascript:void(window.open('https://workpro/Cases/202402530/T6.aspx','_blank'))" xr:uid="{0921ADE4-22C0-4E27-8D4E-6AF33DCDEDA4}"/>
    <hyperlink ref="A749" r:id="rId748" display="javascript:void(window.open('https://workpro/Cases/202402531/T6.aspx','_blank'))" xr:uid="{4847FAFA-C166-4EF1-9B66-B462B495296F}"/>
    <hyperlink ref="A750" r:id="rId749" display="javascript:void(window.open('https://workpro/Cases/202402532/T6.aspx','_blank'))" xr:uid="{E57D854E-6072-4F8E-8CD8-C7D7A5ABF3A4}"/>
    <hyperlink ref="A751" r:id="rId750" display="javascript:void(window.open('https://workpro/Cases/202402533/T6.aspx','_blank'))" xr:uid="{4C22B118-717C-4FD2-A874-1FBDA19A5F0C}"/>
    <hyperlink ref="A752" r:id="rId751" display="javascript:void(window.open('https://workpro/Cases/202402537/T6.aspx','_blank'))" xr:uid="{112244A6-978D-486B-B7A5-063D0FDEE0E9}"/>
    <hyperlink ref="A753" r:id="rId752" display="javascript:void(window.open('https://workpro/Cases/202402542/T7.aspx','_blank'))" xr:uid="{81DCA1A7-5C12-43C0-A6F6-3F41F6BE7F55}"/>
    <hyperlink ref="A754" r:id="rId753" display="javascript:void(window.open('https://workpro/Cases/202402543/T6.aspx','_blank'))" xr:uid="{B3D67332-3317-4EAF-8AB3-F01A278F1BF5}"/>
    <hyperlink ref="A755" r:id="rId754" display="javascript:void(window.open('https://workpro/Cases/202402545/T6.aspx','_blank'))" xr:uid="{E209E0BA-C949-4A0F-87A4-2D308316CBE6}"/>
    <hyperlink ref="A756" r:id="rId755" display="javascript:void(window.open('https://workpro/Cases/202402549/T6.aspx','_blank'))" xr:uid="{769AB417-318B-4E9F-BF5A-30E5060C6A3C}"/>
    <hyperlink ref="A757" r:id="rId756" display="javascript:void(window.open('https://workpro/Cases/202402555/T6.aspx','_blank'))" xr:uid="{155A4991-B6DF-41B0-9CE4-1EA8EA7EDE20}"/>
    <hyperlink ref="A758" r:id="rId757" display="javascript:void(window.open('https://workpro/Cases/202402562/T6.aspx','_blank'))" xr:uid="{60CB93ED-71B2-45EC-BD9C-17BB906347AB}"/>
    <hyperlink ref="A759" r:id="rId758" display="javascript:void(window.open('https://workpro/Cases/202402565/T7.aspx','_blank'))" xr:uid="{99FDA188-18A9-4A60-A60F-9C574601511E}"/>
    <hyperlink ref="A760" r:id="rId759" display="javascript:void(window.open('https://workpro/Cases/202402573/T6.aspx','_blank'))" xr:uid="{94764458-22A6-48A2-896E-43419A220047}"/>
    <hyperlink ref="A761" r:id="rId760" display="javascript:void(window.open('https://workpro/Cases/202402576/T6.aspx','_blank'))" xr:uid="{EFBDF638-69FC-4F1B-BDD3-2E9E8CE92B75}"/>
    <hyperlink ref="A762" r:id="rId761" display="javascript:void(window.open('https://workpro/Cases/202402577/T6.aspx','_blank'))" xr:uid="{1F9FA14F-8F17-4881-B23D-EF971CDFA428}"/>
    <hyperlink ref="A763" r:id="rId762" display="javascript:void(window.open('https://workpro/Cases/202402578/T6.aspx','_blank'))" xr:uid="{6F6F621B-221B-479A-8610-85DDFA01B90F}"/>
    <hyperlink ref="A764" r:id="rId763" display="javascript:void(window.open('https://workpro/Cases/202402583/T6.aspx','_blank'))" xr:uid="{09F7A8E4-2BB2-4F9F-9822-F0D4F9C5B50C}"/>
    <hyperlink ref="A765" r:id="rId764" display="javascript:void(window.open('https://workpro/Cases/202402586/T6.aspx','_blank'))" xr:uid="{95D1A4B1-B518-4C67-921A-3FF43B6351E0}"/>
    <hyperlink ref="A766" r:id="rId765" display="javascript:void(window.open('https://workpro/Cases/202402591/T6.aspx','_blank'))" xr:uid="{6F6C67AD-5652-4254-A5C4-E9B2A4D3CE5B}"/>
    <hyperlink ref="A767" r:id="rId766" display="javascript:void(window.open('https://workpro/Cases/202402592/T6.aspx','_blank'))" xr:uid="{50E180FD-BF80-4C00-9E81-14A40E471388}"/>
    <hyperlink ref="A768" r:id="rId767" display="javascript:void(window.open('https://workpro/Cases/202402600/T6.aspx','_blank'))" xr:uid="{DC1549D3-49E7-4FE0-BC21-99ED53975B52}"/>
    <hyperlink ref="A769" r:id="rId768" display="javascript:void(window.open('https://workpro/Cases/202402602/T6.aspx','_blank'))" xr:uid="{F71F3A51-2646-4016-9746-C9313F9CEE63}"/>
    <hyperlink ref="A770" r:id="rId769" display="javascript:void(window.open('https://workpro/Cases/202402603/T6.aspx','_blank'))" xr:uid="{C8DCFCE3-7A4B-48EE-A787-AA58DAFE7447}"/>
    <hyperlink ref="A771" r:id="rId770" display="javascript:void(window.open('https://workpro/Cases/202402606/T6.aspx','_blank'))" xr:uid="{9FA2EA47-F835-420F-9F29-EFCECEAE22BD}"/>
    <hyperlink ref="A772" r:id="rId771" display="javascript:void(window.open('https://workpro/Cases/202402618/T6.aspx','_blank'))" xr:uid="{2A9C6AE0-4360-4F71-8410-D46612764904}"/>
    <hyperlink ref="A773" r:id="rId772" display="javascript:void(window.open('https://workpro/Cases/202402619/T6.aspx','_blank'))" xr:uid="{4270AA94-FEDB-4CDA-A661-3B61526F3369}"/>
    <hyperlink ref="A774" r:id="rId773" display="javascript:void(window.open('https://workpro/Cases/202402625/T6.aspx','_blank'))" xr:uid="{79B83CC9-F121-46BB-B631-F755F221DC47}"/>
    <hyperlink ref="A775" r:id="rId774" display="javascript:void(window.open('https://workpro/Cases/202402627/T7.aspx','_blank'))" xr:uid="{3C6089D8-BB22-467C-8302-0E8D8C165814}"/>
    <hyperlink ref="A776" r:id="rId775" display="javascript:void(window.open('https://workpro/Cases/202402634/T7.aspx','_blank'))" xr:uid="{8BF75464-3050-4100-B58C-1DBE4748C3E5}"/>
    <hyperlink ref="A777" r:id="rId776" display="javascript:void(window.open('https://workpro/Cases/202402636/T6.aspx','_blank'))" xr:uid="{D45FC7FE-1EB2-4BF3-8B32-9D4EB8B5D82C}"/>
    <hyperlink ref="A778" r:id="rId777" display="javascript:void(window.open('https://workpro/Cases/202402638/T6.aspx','_blank'))" xr:uid="{EF644921-6527-4901-897A-103A6EDE5D57}"/>
    <hyperlink ref="A779" r:id="rId778" display="javascript:void(window.open('https://workpro/Cases/202402654/T6.aspx','_blank'))" xr:uid="{5CFF1212-A8EE-4090-BA98-EB220134BCB8}"/>
    <hyperlink ref="A780" r:id="rId779" display="javascript:void(window.open('https://workpro/Cases/202402655/T6.aspx','_blank'))" xr:uid="{EF66C45A-FEC1-4216-B981-9E201535A5AD}"/>
    <hyperlink ref="A781" r:id="rId780" display="javascript:void(window.open('https://workpro/Cases/202402660/T7.aspx','_blank'))" xr:uid="{E531FFF0-27BE-424C-85C9-3CB078EB6C3A}"/>
    <hyperlink ref="A782" r:id="rId781" display="javascript:void(window.open('https://workpro/Cases/202402662/T6.aspx','_blank'))" xr:uid="{8FEBEA94-8234-4285-A37A-B462B2334D89}"/>
    <hyperlink ref="A783" r:id="rId782" display="javascript:void(window.open('https://workpro/Cases/202402663/T7.aspx','_blank'))" xr:uid="{A4CDF6C1-70EC-45F4-AB9A-AC5FE2D9D202}"/>
    <hyperlink ref="A784" r:id="rId783" display="javascript:void(window.open('https://workpro/Cases/202402664/T6.aspx','_blank'))" xr:uid="{C1BB5E74-23BC-441E-8173-DFAA8CBF02EF}"/>
    <hyperlink ref="A785" r:id="rId784" display="javascript:void(window.open('https://workpro/Cases/202402665/T6.aspx','_blank'))" xr:uid="{00BD1BCE-5E6B-4493-AAF6-9CED1424E5BB}"/>
    <hyperlink ref="A786" r:id="rId785" display="javascript:void(window.open('https://workpro/Cases/202402666/T7.aspx','_blank'))" xr:uid="{D40BD9C4-BF25-4A68-9E71-D25AE363584A}"/>
    <hyperlink ref="A787" r:id="rId786" display="javascript:void(window.open('https://workpro/Cases/202402668/T7.aspx','_blank'))" xr:uid="{F6A58958-5B28-4747-811A-FA9BB22E0301}"/>
    <hyperlink ref="A788" r:id="rId787" display="javascript:void(window.open('https://workpro/Cases/202402669/T6.aspx','_blank'))" xr:uid="{B3E1E09B-71CF-40FB-95C7-B0542BB5BD2F}"/>
    <hyperlink ref="A789" r:id="rId788" display="javascript:void(window.open('https://workpro/Cases/202402670/T6.aspx','_blank'))" xr:uid="{F43C74E5-7AFE-4927-B8A8-586E39EF045E}"/>
    <hyperlink ref="A790" r:id="rId789" display="javascript:void(window.open('https://workpro/Cases/202402671/T6.aspx','_blank'))" xr:uid="{603A0B60-9E15-4A36-BC6D-EE9247FA415C}"/>
    <hyperlink ref="A791" r:id="rId790" display="javascript:void(window.open('https://workpro/Cases/202402672/T6.aspx','_blank'))" xr:uid="{8156E44C-CA91-4F93-B482-D2CD575FD604}"/>
    <hyperlink ref="A792" r:id="rId791" display="javascript:void(window.open('https://workpro/Cases/202402673/T7.aspx','_blank'))" xr:uid="{94311C95-5547-4C2C-92E4-AF3E55BF9949}"/>
    <hyperlink ref="A793" r:id="rId792" display="javascript:void(window.open('https://workpro/Cases/202402674/T6.aspx','_blank'))" xr:uid="{5B2395BE-ECE7-4C17-8CC7-10B3764C8446}"/>
    <hyperlink ref="A794" r:id="rId793" display="javascript:void(window.open('https://workpro/Cases/202402675/T6.aspx','_blank'))" xr:uid="{675B63F3-D3C5-4AE8-B751-BA21BE40D221}"/>
    <hyperlink ref="A795" r:id="rId794" display="javascript:void(window.open('https://workpro/Cases/202402680/T6.aspx','_blank'))" xr:uid="{6AD7F50F-5E25-4B09-846C-B8E8DF58D067}"/>
    <hyperlink ref="A796" r:id="rId795" display="javascript:void(window.open('https://workpro/Cases/202402687/T6.aspx','_blank'))" xr:uid="{ECAB892E-7B0C-4BD3-8562-A2F770B16DBB}"/>
    <hyperlink ref="A797" r:id="rId796" display="javascript:void(window.open('https://workpro/Cases/202402688/T6.aspx','_blank'))" xr:uid="{6CE2FA10-68EF-4AD0-A23B-78D76E3B4230}"/>
    <hyperlink ref="A798" r:id="rId797" display="javascript:void(window.open('https://workpro/Cases/202402691/T6.aspx','_blank'))" xr:uid="{A905C315-27B6-4A4A-B23B-F91445C5548F}"/>
    <hyperlink ref="A799" r:id="rId798" display="javascript:void(window.open('https://workpro/Cases/202402692/T6.aspx','_blank'))" xr:uid="{A9A13A3F-8E77-4249-82DF-3510DC4A19C6}"/>
    <hyperlink ref="A800" r:id="rId799" display="javascript:void(window.open('https://workpro/Cases/202402694/T6.aspx','_blank'))" xr:uid="{B8FEB5C9-5982-4E0C-8629-0F0943B3425B}"/>
    <hyperlink ref="A801" r:id="rId800" display="javascript:void(window.open('https://workpro/Cases/202402698/T6.aspx','_blank'))" xr:uid="{45EF38D7-AAC8-49E2-ACB4-1986BBFFFBBB}"/>
    <hyperlink ref="A802" r:id="rId801" display="javascript:void(window.open('https://workpro/Cases/202402704/T6.aspx','_blank'))" xr:uid="{D8EC8E2B-B3AE-40BB-A938-1DD39BB1E208}"/>
    <hyperlink ref="A803" r:id="rId802" display="javascript:void(window.open('https://workpro/Cases/202402706/T6.aspx','_blank'))" xr:uid="{49D3CEF2-3F12-4DFF-8113-2B4E05C85BCD}"/>
    <hyperlink ref="A804" r:id="rId803" display="javascript:void(window.open('https://workpro/Cases/202402707/T6.aspx','_blank'))" xr:uid="{4C1290DE-2506-4847-9096-C1EF945EDE68}"/>
    <hyperlink ref="A805" r:id="rId804" display="javascript:void(window.open('https://workpro/Cases/202402708/T6.aspx','_blank'))" xr:uid="{78E9DE7C-2C0E-439D-8405-7A2930668387}"/>
    <hyperlink ref="A806" r:id="rId805" display="javascript:void(window.open('https://workpro/Cases/202402712/T6.aspx','_blank'))" xr:uid="{60E52FD2-D945-49A6-AEF2-A555F4AE79BB}"/>
    <hyperlink ref="A807" r:id="rId806" display="javascript:void(window.open('https://workpro/Cases/202402714/T6.aspx','_blank'))" xr:uid="{48F5AF9C-7070-42CE-8D5B-E21D7217A0CE}"/>
    <hyperlink ref="A808" r:id="rId807" display="javascript:void(window.open('https://workpro/Cases/202402715/T6.aspx','_blank'))" xr:uid="{F90DEA29-0B20-4739-852F-94E86320E749}"/>
    <hyperlink ref="A809" r:id="rId808" display="javascript:void(window.open('https://workpro/Cases/202402716/T6.aspx','_blank'))" xr:uid="{0695DE6F-7BA7-43BF-8929-A4847DC427A6}"/>
    <hyperlink ref="A810" r:id="rId809" display="javascript:void(window.open('https://workpro/Cases/202402720/T6.aspx','_blank'))" xr:uid="{D71715C0-847E-4793-897E-8F92FA855E16}"/>
    <hyperlink ref="A811" r:id="rId810" display="javascript:void(window.open('https://workpro/Cases/202402721/T6.aspx','_blank'))" xr:uid="{6B93EC3A-3202-4D9D-AF48-0E28742DF781}"/>
    <hyperlink ref="A812" r:id="rId811" display="javascript:void(window.open('https://workpro/Cases/202402722/T6.aspx','_blank'))" xr:uid="{B729D48B-3F2C-48C3-8696-B6CB89FAA09F}"/>
    <hyperlink ref="A813" r:id="rId812" display="javascript:void(window.open('https://workpro/Cases/202402724/T6.aspx','_blank'))" xr:uid="{47AD7874-8EE8-4A66-9621-FDB879E71C61}"/>
    <hyperlink ref="A814" r:id="rId813" display="javascript:void(window.open('https://workpro/Cases/202402725/T6.aspx','_blank'))" xr:uid="{6C464D8E-53C3-451A-B8A9-8633B4434AE7}"/>
    <hyperlink ref="A815" r:id="rId814" display="javascript:void(window.open('https://workpro/Cases/202402726/T6.aspx','_blank'))" xr:uid="{4084F521-F5F0-4373-903E-DAE0E7336789}"/>
    <hyperlink ref="A816" r:id="rId815" display="javascript:void(window.open('https://workpro/Cases/202402727/T6.aspx','_blank'))" xr:uid="{03ABACCD-831A-41FF-AEF7-1C9F59B262C8}"/>
    <hyperlink ref="A817" r:id="rId816" display="javascript:void(window.open('https://workpro/Cases/202402728/T6.aspx','_blank'))" xr:uid="{2C407A32-BCC4-424F-8C9E-A32FD08158E4}"/>
    <hyperlink ref="A818" r:id="rId817" display="javascript:void(window.open('https://workpro/Cases/202402737/T6.aspx','_blank'))" xr:uid="{3CFF9ADA-7529-48FB-ABA5-7A40925CD529}"/>
    <hyperlink ref="A819" r:id="rId818" display="javascript:void(window.open('https://workpro/Cases/202402741/T6.aspx','_blank'))" xr:uid="{821D5F4C-C1BA-40D1-9C77-3916684F6871}"/>
    <hyperlink ref="A820" r:id="rId819" display="javascript:void(window.open('https://workpro/Cases/202402742/T6.aspx','_blank'))" xr:uid="{7100934C-B286-4C21-A45C-46DE6728A977}"/>
    <hyperlink ref="A821" r:id="rId820" display="javascript:void(window.open('https://workpro/Cases/202402743/T6.aspx','_blank'))" xr:uid="{EC817621-FA63-407E-AFF6-3BC5229B0672}"/>
    <hyperlink ref="A822" r:id="rId821" display="javascript:void(window.open('https://workpro/Cases/202402744/T6.aspx','_blank'))" xr:uid="{3A984539-4CEE-429B-AE83-34A5DF988851}"/>
    <hyperlink ref="A823" r:id="rId822" display="javascript:void(window.open('https://workpro/Cases/202402745/T6.aspx','_blank'))" xr:uid="{07A1849C-93EB-4A32-8D8C-C190073DA01D}"/>
    <hyperlink ref="A824" r:id="rId823" display="javascript:void(window.open('https://workpro/Cases/202402753/T6.aspx','_blank'))" xr:uid="{B91BF5C6-5F4E-4B2B-8CC4-5BA8F0333635}"/>
    <hyperlink ref="A825" r:id="rId824" display="javascript:void(window.open('https://workpro/Cases/202402755/T7.aspx','_blank'))" xr:uid="{92342815-0FED-4E4C-B527-76972C994073}"/>
    <hyperlink ref="A826" r:id="rId825" display="javascript:void(window.open('https://workpro/Cases/202402756/T6.aspx','_blank'))" xr:uid="{C302FF52-0D64-47D4-BDBC-67EF3F1B548A}"/>
    <hyperlink ref="A827" r:id="rId826" display="javascript:void(window.open('https://workpro/Cases/202402759/T7.aspx','_blank'))" xr:uid="{E5A884A6-21A4-45E9-A85C-E5DAA7DCB7E2}"/>
    <hyperlink ref="A828" r:id="rId827" display="javascript:void(window.open('https://workpro/Cases/202402760/T6.aspx','_blank'))" xr:uid="{C5C43C39-C60E-4C0B-84C3-89FD7DA0EABC}"/>
    <hyperlink ref="A829" r:id="rId828" display="javascript:void(window.open('https://workpro/Cases/202402762/T6.aspx','_blank'))" xr:uid="{E767537E-1BFD-4F0D-BC28-CAB34F56808B}"/>
    <hyperlink ref="A830" r:id="rId829" display="javascript:void(window.open('https://workpro/Cases/202402767/T6.aspx','_blank'))" xr:uid="{0B51E32F-6FDC-4E3F-BD45-8C662D85ABB7}"/>
    <hyperlink ref="A831" r:id="rId830" display="javascript:void(window.open('https://workpro/Cases/202402774/T6.aspx','_blank'))" xr:uid="{6B7A9B72-B29E-4010-82E1-9F6E4D3FC6D8}"/>
    <hyperlink ref="A832" r:id="rId831" display="javascript:void(window.open('https://workpro/Cases/202402775/T6.aspx','_blank'))" xr:uid="{137CEAD9-BB1D-4D8C-A833-B7960096D38E}"/>
    <hyperlink ref="A833" r:id="rId832" display="javascript:void(window.open('https://workpro/Cases/202402777/T7.aspx','_blank'))" xr:uid="{F03B9D7B-5040-4F09-9EF1-E91DE6333F40}"/>
    <hyperlink ref="A834" r:id="rId833" display="javascript:void(window.open('https://workpro/Cases/202402780/T6.aspx','_blank'))" xr:uid="{F228B470-360F-444E-9029-7EC8B2312CC7}"/>
    <hyperlink ref="A835" r:id="rId834" display="javascript:void(window.open('https://workpro/Cases/202402781/T6.aspx','_blank'))" xr:uid="{BC1C2B8E-64D3-4938-8FF3-FF7487EBC0DF}"/>
    <hyperlink ref="A836" r:id="rId835" display="javascript:void(window.open('https://workpro/Cases/202402783/T6.aspx','_blank'))" xr:uid="{EDE8D5DB-523E-4D9B-A4EE-9D9CFA5A1B39}"/>
    <hyperlink ref="A837" r:id="rId836" display="javascript:void(window.open('https://workpro/Cases/202402784/T6.aspx','_blank'))" xr:uid="{5AFBD2A3-2BED-4D2D-8C05-C1866CD3D49E}"/>
    <hyperlink ref="A838" r:id="rId837" display="javascript:void(window.open('https://workpro/Cases/202402792/T6.aspx','_blank'))" xr:uid="{8DB48704-B548-49A7-8D4F-BB5C6839EAFC}"/>
    <hyperlink ref="A839" r:id="rId838" display="javascript:void(window.open('https://workpro/Cases/202402793/T6.aspx','_blank'))" xr:uid="{FD2B634D-0324-4357-A018-7FB7CF33CAA6}"/>
    <hyperlink ref="A840" r:id="rId839" display="javascript:void(window.open('https://workpro/Cases/202402794/T6.aspx','_blank'))" xr:uid="{010BCE1C-2F62-4FCD-9EB4-3D7A11158E46}"/>
    <hyperlink ref="A841" r:id="rId840" display="javascript:void(window.open('https://workpro/Cases/202402795/T6.aspx','_blank'))" xr:uid="{757084EA-DB6E-43FC-931C-AA9F05779965}"/>
    <hyperlink ref="A842" r:id="rId841" display="javascript:void(window.open('https://workpro/Cases/202402797/T6.aspx','_blank'))" xr:uid="{842007C2-E20B-4761-BF35-BA374215DF94}"/>
    <hyperlink ref="A843" r:id="rId842" display="javascript:void(window.open('https://workpro/Cases/202402800/T6.aspx','_blank'))" xr:uid="{4E78D3D2-C4E9-47F6-B926-D6C9CBAD2096}"/>
    <hyperlink ref="A844" r:id="rId843" display="javascript:void(window.open('https://workpro/Cases/202402801/T6.aspx','_blank'))" xr:uid="{C0229A01-B136-4B4E-823F-281199DC2660}"/>
    <hyperlink ref="A845" r:id="rId844" display="javascript:void(window.open('https://workpro/Cases/202402805/T6.aspx','_blank'))" xr:uid="{21F779D0-7577-410D-B9BD-43EF5DC58DE3}"/>
    <hyperlink ref="A846" r:id="rId845" display="javascript:void(window.open('https://workpro/Cases/202402810/T6.aspx','_blank'))" xr:uid="{F3E3B421-0EBF-4889-A85B-DF89CAFA4371}"/>
    <hyperlink ref="A847" r:id="rId846" display="javascript:void(window.open('https://workpro/Cases/202402819/T6.aspx','_blank'))" xr:uid="{F4B53452-EBEC-4606-A062-C6822F8459D3}"/>
    <hyperlink ref="A848" r:id="rId847" display="javascript:void(window.open('https://workpro/Cases/202402820/T6.aspx','_blank'))" xr:uid="{C12D9062-9255-4C10-8007-3EB4C6FB8994}"/>
    <hyperlink ref="A849" r:id="rId848" display="javascript:void(window.open('https://workpro/Cases/202402822/T6.aspx','_blank'))" xr:uid="{A96A4397-A684-4C98-816D-F3B8C89EEC1E}"/>
    <hyperlink ref="A850" r:id="rId849" display="javascript:void(window.open('https://workpro/Cases/202402823/T7.aspx','_blank'))" xr:uid="{D88DC882-68A4-4CD3-9705-E1FEA10DD653}"/>
    <hyperlink ref="A851" r:id="rId850" display="javascript:void(window.open('https://workpro/Cases/202402828/T6.aspx','_blank'))" xr:uid="{92A40607-A220-4B78-9E9F-978179D8B38C}"/>
    <hyperlink ref="A852" r:id="rId851" display="javascript:void(window.open('https://workpro/Cases/202402829/T6.aspx','_blank'))" xr:uid="{51233039-E9EA-444D-8C25-B67F5094B60F}"/>
    <hyperlink ref="A853" r:id="rId852" display="javascript:void(window.open('https://workpro/Cases/202402832/T6.aspx','_blank'))" xr:uid="{2EA72A33-7B9F-4BD5-ADCC-6B79AE712A68}"/>
    <hyperlink ref="A854" r:id="rId853" display="javascript:void(window.open('https://workpro/Cases/202402835/T6.aspx','_blank'))" xr:uid="{CDCD1E6F-D96F-4A12-AEBF-3F93017C952F}"/>
    <hyperlink ref="A855" r:id="rId854" display="javascript:void(window.open('https://workpro/Cases/202402836/T6.aspx','_blank'))" xr:uid="{B1DF16DA-8159-4323-AA0C-B5C155ADC5CF}"/>
    <hyperlink ref="A856" r:id="rId855" display="javascript:void(window.open('https://workpro/Cases/202402841/T6.aspx','_blank'))" xr:uid="{DA17E021-2068-4B80-809B-9ABDCC9A54C0}"/>
    <hyperlink ref="A857" r:id="rId856" display="javascript:void(window.open('https://workpro/Cases/202402844/T6.aspx','_blank'))" xr:uid="{BABF93DF-B6F3-4D2A-8565-3B4C074F0BBD}"/>
    <hyperlink ref="A858" r:id="rId857" display="javascript:void(window.open('https://workpro/Cases/202402847/T6.aspx','_blank'))" xr:uid="{9D42F033-15BE-4CA9-8A95-8A6798E8EEE2}"/>
    <hyperlink ref="A859" r:id="rId858" display="javascript:void(window.open('https://workpro/Cases/202402850/T6.aspx','_blank'))" xr:uid="{79273771-7EE4-485A-8FC7-C62580FE93AF}"/>
    <hyperlink ref="A860" r:id="rId859" display="javascript:void(window.open('https://workpro/Cases/202402851/T6.aspx','_blank'))" xr:uid="{B7EA15EA-3E0B-4415-A3BA-0A436F373F8C}"/>
    <hyperlink ref="A861" r:id="rId860" display="javascript:void(window.open('https://workpro/Cases/202402852/T6.aspx','_blank'))" xr:uid="{EA974BE7-5316-4484-86EC-699E30354C1C}"/>
    <hyperlink ref="A862" r:id="rId861" display="javascript:void(window.open('https://workpro/Cases/202402853/T6.aspx','_blank'))" xr:uid="{58D679E2-C238-44A3-A1A6-AC4D1A2341EA}"/>
    <hyperlink ref="A863" r:id="rId862" display="javascript:void(window.open('https://workpro/Cases/202402854/T6.aspx','_blank'))" xr:uid="{0EE6EBE6-52BC-469F-BC21-A07D60AFC420}"/>
    <hyperlink ref="A864" r:id="rId863" display="javascript:void(window.open('https://workpro/Cases/202402856/T6.aspx','_blank'))" xr:uid="{E6131A62-9883-4082-AD10-3161242B7A90}"/>
    <hyperlink ref="A865" r:id="rId864" display="javascript:void(window.open('https://workpro/Cases/202402858/T6.aspx','_blank'))" xr:uid="{0D793B7C-7560-495F-B88F-8F6C283689C6}"/>
    <hyperlink ref="A866" r:id="rId865" display="javascript:void(window.open('https://workpro/Cases/202402860/T6.aspx','_blank'))" xr:uid="{49135848-BD31-4E3C-B9BC-6ADB007C7B80}"/>
    <hyperlink ref="A867" r:id="rId866" display="javascript:void(window.open('https://workpro/Cases/202402861/T6.aspx','_blank'))" xr:uid="{CC05D937-E06F-4E62-B42A-A3D510677B76}"/>
    <hyperlink ref="A868" r:id="rId867" display="javascript:void(window.open('https://workpro/Cases/202402866/T6.aspx','_blank'))" xr:uid="{671D1123-EC77-4BBC-B540-538F27DFC455}"/>
    <hyperlink ref="A869" r:id="rId868" display="javascript:void(window.open('https://workpro/Cases/202402869/T6.aspx','_blank'))" xr:uid="{B218113B-F003-45A6-8F7C-73EFFBDE4C54}"/>
    <hyperlink ref="A870" r:id="rId869" display="javascript:void(window.open('https://workpro/Cases/202402870/T6.aspx','_blank'))" xr:uid="{F9F80A19-6E1E-494C-ABD8-363551DFB800}"/>
    <hyperlink ref="A871" r:id="rId870" display="javascript:void(window.open('https://workpro/Cases/202402871/T6.aspx','_blank'))" xr:uid="{FAAD155D-393C-4FA0-9D16-4D5E7080066A}"/>
    <hyperlink ref="A872" r:id="rId871" display="javascript:void(window.open('https://workpro/Cases/202402873/T6.aspx','_blank'))" xr:uid="{ABBB4B88-CD15-4AEB-A94D-76C550E3433F}"/>
    <hyperlink ref="A873" r:id="rId872" display="javascript:void(window.open('https://workpro/Cases/202402884/T6.aspx','_blank'))" xr:uid="{40F1D0B9-4309-49A7-8BED-3A80DD85AE6D}"/>
    <hyperlink ref="A874" r:id="rId873" display="javascript:void(window.open('https://workpro/Cases/202402886/T6.aspx','_blank'))" xr:uid="{D7F5D0EC-53F9-4855-87E3-05B873550E64}"/>
    <hyperlink ref="A875" r:id="rId874" display="javascript:void(window.open('https://workpro/Cases/202402891/T6.aspx','_blank'))" xr:uid="{C5DFD632-FF0E-4E87-91DA-677D75B145DC}"/>
    <hyperlink ref="A876" r:id="rId875" display="javascript:void(window.open('https://workpro/Cases/202402900/T6.aspx','_blank'))" xr:uid="{9EFFC033-386C-44CB-AA3B-2C9AB9DA716E}"/>
    <hyperlink ref="A877" r:id="rId876" display="javascript:void(window.open('https://workpro/Cases/202402901/T6.aspx','_blank'))" xr:uid="{F85EA924-7DE1-4DD6-B943-C8CC1208C975}"/>
    <hyperlink ref="A878" r:id="rId877" display="javascript:void(window.open('https://workpro/Cases/202402902/T6.aspx','_blank'))" xr:uid="{6AF6E404-FE78-4D2C-9250-2B3A67495D18}"/>
    <hyperlink ref="A879" r:id="rId878" display="javascript:void(window.open('https://workpro/Cases/202402903/T6.aspx','_blank'))" xr:uid="{F7E65413-690F-49D0-8855-EA6E8BA30214}"/>
    <hyperlink ref="A880" r:id="rId879" display="javascript:void(window.open('https://workpro/Cases/202402904/T6.aspx','_blank'))" xr:uid="{516937E1-8F55-4B4D-AABF-A84DE0D920BB}"/>
    <hyperlink ref="A881" r:id="rId880" display="javascript:void(window.open('https://workpro/Cases/202402907/T6.aspx','_blank'))" xr:uid="{5DFF7E8B-E43D-43D5-ACB3-E0488A1EE9C2}"/>
    <hyperlink ref="A882" r:id="rId881" display="javascript:void(window.open('https://workpro/Cases/202402909/T6.aspx','_blank'))" xr:uid="{79C2DD31-F786-48A5-99EF-3379379323D2}"/>
    <hyperlink ref="A883" r:id="rId882" display="javascript:void(window.open('https://workpro/Cases/202402911/T6.aspx','_blank'))" xr:uid="{90B8D889-A013-4A03-BC52-8FD0D48D31E8}"/>
    <hyperlink ref="A884" r:id="rId883" display="javascript:void(window.open('https://workpro/Cases/202402915/T6.aspx','_blank'))" xr:uid="{A79253F4-87F6-4452-9A3C-8F50F5B50FE4}"/>
    <hyperlink ref="A885" r:id="rId884" display="javascript:void(window.open('https://workpro/Cases/202402918/T6.aspx','_blank'))" xr:uid="{F3EFB78A-B5AE-49A4-9D16-F9B3B09208E7}"/>
    <hyperlink ref="A886" r:id="rId885" display="javascript:void(window.open('https://workpro/Cases/202402920/T6.aspx','_blank'))" xr:uid="{838338B7-1CD7-4029-ACD6-A721ADFE469C}"/>
    <hyperlink ref="A887" r:id="rId886" display="javascript:void(window.open('https://workpro/Cases/202402921/T6.aspx','_blank'))" xr:uid="{4328D039-E14B-4CEE-93F4-23BD8233BF38}"/>
    <hyperlink ref="A888" r:id="rId887" display="javascript:void(window.open('https://workpro/Cases/202402928/T6.aspx','_blank'))" xr:uid="{B273E2DE-F3AE-4B1D-940E-532827A9A144}"/>
    <hyperlink ref="A889" r:id="rId888" display="javascript:void(window.open('https://workpro/Cases/202402929/T6.aspx','_blank'))" xr:uid="{1873072F-5DE3-47F2-82D6-0DA309000986}"/>
    <hyperlink ref="A890" r:id="rId889" display="javascript:void(window.open('https://workpro/Cases/202402931/T6.aspx','_blank'))" xr:uid="{BE582FCC-586E-4494-8ACE-DD43E603FD58}"/>
    <hyperlink ref="A891" r:id="rId890" display="javascript:void(window.open('https://workpro/Cases/202402933/T6.aspx','_blank'))" xr:uid="{6CD3BF3B-6A23-4D14-9751-04CFF41C93AC}"/>
    <hyperlink ref="A892" r:id="rId891" display="javascript:void(window.open('https://workpro/Cases/202402934/T6.aspx','_blank'))" xr:uid="{AED52E9D-343F-48D6-A933-2F0FB32C6A61}"/>
    <hyperlink ref="A893" r:id="rId892" display="javascript:void(window.open('https://workpro/Cases/202402935/T7.aspx','_blank'))" xr:uid="{33E51689-2251-457A-B316-1486DEE8A249}"/>
    <hyperlink ref="A894" r:id="rId893" display="javascript:void(window.open('https://workpro/Cases/202402940/T6.aspx','_blank'))" xr:uid="{F25B40E1-C7E0-4DD6-A1BD-89C9B22DDDE2}"/>
    <hyperlink ref="A895" r:id="rId894" display="javascript:void(window.open('https://workpro/Cases/202402942/T6.aspx','_blank'))" xr:uid="{6182BA16-9E22-42BB-9494-A9C387DACEE6}"/>
    <hyperlink ref="A896" r:id="rId895" display="javascript:void(window.open('https://workpro/Cases/202402943/T6.aspx','_blank'))" xr:uid="{41DCBB14-F4E7-49D9-BA9F-A7FCCA23D495}"/>
    <hyperlink ref="A897" r:id="rId896" display="javascript:void(window.open('https://workpro/Cases/202402944/T6.aspx','_blank'))" xr:uid="{AFA0D63B-2FDF-444B-94CF-AF4F2CA6658B}"/>
    <hyperlink ref="A898" r:id="rId897" display="javascript:void(window.open('https://workpro/Cases/202402946/T6.aspx','_blank'))" xr:uid="{A64C1A48-7490-464E-A6B5-CA831BCB2E42}"/>
    <hyperlink ref="A899" r:id="rId898" display="javascript:void(window.open('https://workpro/Cases/202402950/T6.aspx','_blank'))" xr:uid="{DE0C5DD8-005C-4CDA-A4A3-27B2621AC6EA}"/>
    <hyperlink ref="A900" r:id="rId899" display="javascript:void(window.open('https://workpro/Cases/202402952/T6.aspx','_blank'))" xr:uid="{100C97A8-1016-47CE-952D-3C4138496866}"/>
    <hyperlink ref="A901" r:id="rId900" display="javascript:void(window.open('https://workpro/Cases/202402955/T6.aspx','_blank'))" xr:uid="{567A1729-471A-4AB9-83DA-E0FA53F40696}"/>
    <hyperlink ref="A902" r:id="rId901" display="javascript:void(window.open('https://workpro/Cases/202402957/T6.aspx','_blank'))" xr:uid="{5D10A2E5-D41C-4535-89BA-95F9F75EC085}"/>
    <hyperlink ref="A903" r:id="rId902" display="javascript:void(window.open('https://workpro/Cases/202402960/T6.aspx','_blank'))" xr:uid="{A535667B-84E8-4CBF-8BC5-C3D6BE792488}"/>
    <hyperlink ref="A904" r:id="rId903" display="javascript:void(window.open('https://workpro/Cases/202402961/T6.aspx','_blank'))" xr:uid="{F4408BA5-D103-4E29-A4AE-33B4DD4A5796}"/>
    <hyperlink ref="A905" r:id="rId904" display="javascript:void(window.open('https://workpro/Cases/202402963/T6.aspx','_blank'))" xr:uid="{FFA404B9-A15B-44CD-A81C-95264E63BC51}"/>
    <hyperlink ref="A906" r:id="rId905" display="javascript:void(window.open('https://workpro/Cases/202402964/T6.aspx','_blank'))" xr:uid="{BC293FB8-EA50-4BC3-9F3A-283689AEB81A}"/>
    <hyperlink ref="A907" r:id="rId906" display="javascript:void(window.open('https://workpro/Cases/202402970/T6.aspx','_blank'))" xr:uid="{6114E669-C531-487A-BDE4-280D4D1D9508}"/>
    <hyperlink ref="A908" r:id="rId907" display="javascript:void(window.open('https://workpro/Cases/202402972/T6.aspx','_blank'))" xr:uid="{1BC1CB20-A452-4879-B95C-5F81649B7114}"/>
    <hyperlink ref="A909" r:id="rId908" display="javascript:void(window.open('https://workpro/Cases/202402980/T6.aspx','_blank'))" xr:uid="{7508F5F4-02B4-40F7-9882-C4BAC70327A5}"/>
    <hyperlink ref="A910" r:id="rId909" display="javascript:void(window.open('https://workpro/Cases/202402981/T6.aspx','_blank'))" xr:uid="{A73523E7-557E-46EE-B41C-0E98AD4DCC30}"/>
    <hyperlink ref="A911" r:id="rId910" display="javascript:void(window.open('https://workpro/Cases/202402985/T6.aspx','_blank'))" xr:uid="{C7B60EBE-5E4C-4E0C-AC83-589DD5CCFA87}"/>
    <hyperlink ref="A912" r:id="rId911" display="javascript:void(window.open('https://workpro/Cases/202402987/T6.aspx','_blank'))" xr:uid="{6CC941BA-D1C2-47B6-8424-C7AFE4D6F2D2}"/>
    <hyperlink ref="A913" r:id="rId912" display="javascript:void(window.open('https://workpro/Cases/202402989/T6.aspx','_blank'))" xr:uid="{912913AD-7429-444F-B25C-49C9C5CEB721}"/>
    <hyperlink ref="A914" r:id="rId913" display="javascript:void(window.open('https://workpro/Cases/202402990/T6.aspx','_blank'))" xr:uid="{C7091939-1A67-4DEF-A2AB-5DB499BC4435}"/>
    <hyperlink ref="A915" r:id="rId914" display="javascript:void(window.open('https://workpro/Cases/202402999/T6.aspx','_blank'))" xr:uid="{E2881655-E77E-4A7F-AF57-677ADBB2D7EE}"/>
    <hyperlink ref="A916" r:id="rId915" display="javascript:void(window.open('https://workpro/Cases/202403003/T6.aspx','_blank'))" xr:uid="{86500612-4347-483D-AA76-48E733F37E31}"/>
    <hyperlink ref="A917" r:id="rId916" display="javascript:void(window.open('https://workpro/Cases/202403004/T6.aspx','_blank'))" xr:uid="{5FE3D11B-B959-46D0-AFB3-76166014579C}"/>
    <hyperlink ref="A918" r:id="rId917" display="javascript:void(window.open('https://workpro/Cases/202403016/T6.aspx','_blank'))" xr:uid="{EF5D5FE7-77F2-4583-B1A4-AD45C8C3D5FB}"/>
    <hyperlink ref="A919" r:id="rId918" display="javascript:void(window.open('https://workpro/Cases/202403018/T6.aspx','_blank'))" xr:uid="{30D95A3D-6234-4EE1-9B7A-AFC12FA17B74}"/>
    <hyperlink ref="A920" r:id="rId919" display="javascript:void(window.open('https://workpro/Cases/202403020/T6.aspx','_blank'))" xr:uid="{03636E63-DDF4-4ABB-9C15-6E820F6B3F6A}"/>
    <hyperlink ref="A921" r:id="rId920" display="javascript:void(window.open('https://workpro/Cases/202403023/T6.aspx','_blank'))" xr:uid="{4D723C6D-238D-43AC-9DBC-CB302DBBE3C9}"/>
    <hyperlink ref="A922" r:id="rId921" display="javascript:void(window.open('https://workpro/Cases/202403026/T7.aspx','_blank'))" xr:uid="{E6E60CE3-FD4C-43BA-8435-479E45C32D4B}"/>
    <hyperlink ref="A923" r:id="rId922" display="javascript:void(window.open('https://workpro/Cases/202403028/T6.aspx','_blank'))" xr:uid="{5329E9ED-38FA-418C-A414-46451C50154E}"/>
    <hyperlink ref="A924" r:id="rId923" display="javascript:void(window.open('https://workpro/Cases/202403029/T6.aspx','_blank'))" xr:uid="{A29C3A12-3D91-47CD-BEDB-3C3BB5128B43}"/>
    <hyperlink ref="A925" r:id="rId924" display="javascript:void(window.open('https://workpro/Cases/202403030/T6.aspx','_blank'))" xr:uid="{3E3751FF-A8BE-4FE0-A856-051C9CC35B4B}"/>
    <hyperlink ref="A926" r:id="rId925" display="javascript:void(window.open('https://workpro/Cases/202403031/T7.aspx','_blank'))" xr:uid="{E8B3D7D7-1FCF-4293-864C-CB35B0EB67D2}"/>
    <hyperlink ref="A927" r:id="rId926" display="javascript:void(window.open('https://workpro/Cases/202403032/T6.aspx','_blank'))" xr:uid="{983AFF3E-AA6F-4E56-BA9E-E2938117C233}"/>
    <hyperlink ref="A928" r:id="rId927" display="javascript:void(window.open('https://workpro/Cases/202403034/T6.aspx','_blank'))" xr:uid="{D0B364A0-C872-4592-9997-9733EE20DFE6}"/>
    <hyperlink ref="A929" r:id="rId928" display="javascript:void(window.open('https://workpro/Cases/202403040/T6.aspx','_blank'))" xr:uid="{52D57902-A1A0-489C-9E1A-196DF7F25BFF}"/>
    <hyperlink ref="A930" r:id="rId929" display="javascript:void(window.open('https://workpro/Cases/202403042/T6.aspx','_blank'))" xr:uid="{C115EAAD-DF0B-4CBD-BAFE-B6ABAA3177AC}"/>
    <hyperlink ref="A931" r:id="rId930" display="javascript:void(window.open('https://workpro/Cases/202403047/T6.aspx','_blank'))" xr:uid="{8856FB13-0107-44E0-AF3F-78A8647BF985}"/>
    <hyperlink ref="A932" r:id="rId931" display="javascript:void(window.open('https://workpro/Cases/202403048/T6.aspx','_blank'))" xr:uid="{EA377C0B-06F6-476D-A202-ED3D79CCA7F8}"/>
    <hyperlink ref="A933" r:id="rId932" display="javascript:void(window.open('https://workpro/Cases/202403052/T6.aspx','_blank'))" xr:uid="{98F6F0F6-D36D-4504-AB57-9A72379A5272}"/>
    <hyperlink ref="A934" r:id="rId933" display="javascript:void(window.open('https://workpro/Cases/202403053/T6.aspx','_blank'))" xr:uid="{8D1A8B7E-47DA-4FAC-913F-4E54FCE3307A}"/>
    <hyperlink ref="A935" r:id="rId934" display="javascript:void(window.open('https://workpro/Cases/202403055/T6.aspx','_blank'))" xr:uid="{F7E52630-5F48-4E52-B77E-E6511F8AA11B}"/>
    <hyperlink ref="A936" r:id="rId935" display="javascript:void(window.open('https://workpro/Cases/202403056/T6.aspx','_blank'))" xr:uid="{E434F3D0-F351-4C29-ABA6-F5712E7E0C5E}"/>
    <hyperlink ref="A937" r:id="rId936" display="javascript:void(window.open('https://workpro/Cases/202403062/T6.aspx','_blank'))" xr:uid="{17CF7E0F-3A59-49E0-9D93-07EF61031FCE}"/>
    <hyperlink ref="A938" r:id="rId937" display="javascript:void(window.open('https://workpro/Cases/202403063/T7.aspx','_blank'))" xr:uid="{C342026A-7AA3-47ED-BA06-0B8E07876B00}"/>
    <hyperlink ref="A939" r:id="rId938" display="javascript:void(window.open('https://workpro/Cases/202403069/T6.aspx','_blank'))" xr:uid="{1EE7FC32-8E0B-4E6D-A8B8-2B616A529BE1}"/>
    <hyperlink ref="A940" r:id="rId939" display="javascript:void(window.open('https://workpro/Cases/202403070/T6.aspx','_blank'))" xr:uid="{5D6D9DAC-8AF4-46B3-B2B2-1058DE50F1E5}"/>
    <hyperlink ref="A941" r:id="rId940" display="javascript:void(window.open('https://workpro/Cases/202403071/T6.aspx','_blank'))" xr:uid="{4F55457A-B7F1-49C4-B75D-6D9310635046}"/>
    <hyperlink ref="A942" r:id="rId941" display="javascript:void(window.open('https://workpro/Cases/202403089/T6.aspx','_blank'))" xr:uid="{426843A7-EA2D-4883-8ABB-7E01726C7EB6}"/>
    <hyperlink ref="A943" r:id="rId942" display="javascript:void(window.open('https://workpro/Cases/202403091/T6.aspx','_blank'))" xr:uid="{DC6FD077-D96F-4B73-9674-FEA1089B7FDE}"/>
    <hyperlink ref="A944" r:id="rId943" display="javascript:void(window.open('https://workpro/Cases/202403095/T6.aspx','_blank'))" xr:uid="{B7F42EA6-B1F8-4F79-BBEF-80B94AE39421}"/>
    <hyperlink ref="A945" r:id="rId944" display="javascript:void(window.open('https://workpro/Cases/202403097/T7.aspx','_blank'))" xr:uid="{1511EE9A-08E8-45B8-8122-A52F53E1FE96}"/>
    <hyperlink ref="A946" r:id="rId945" display="javascript:void(window.open('https://workpro/Cases/202403100/T6.aspx','_blank'))" xr:uid="{B7654483-FFA7-41B2-8677-EA5F5477A74F}"/>
    <hyperlink ref="A947" r:id="rId946" display="javascript:void(window.open('https://workpro/Cases/202403101/T6.aspx','_blank'))" xr:uid="{F0FC90DD-416F-4913-B712-6F69E1B5315D}"/>
    <hyperlink ref="A948" r:id="rId947" display="javascript:void(window.open('https://workpro/Cases/202403104/T6.aspx','_blank'))" xr:uid="{F6360DE0-2C1D-43E2-B73C-2BD5B7E91898}"/>
    <hyperlink ref="A949" r:id="rId948" display="javascript:void(window.open('https://workpro/Cases/202403107/T6.aspx','_blank'))" xr:uid="{32E13F2A-1D95-41A7-9A0C-BD963B81ACF3}"/>
    <hyperlink ref="A950" r:id="rId949" display="javascript:void(window.open('https://workpro/Cases/202403109/T6.aspx','_blank'))" xr:uid="{CD5A2A43-AD86-4138-B5CA-436FC5A39F33}"/>
    <hyperlink ref="A951" r:id="rId950" display="javascript:void(window.open('https://workpro/Cases/202403110/T6.aspx','_blank'))" xr:uid="{8BE27D07-EF6D-4BBE-BA30-0EEAE89FF39F}"/>
    <hyperlink ref="A952" r:id="rId951" display="javascript:void(window.open('https://workpro/Cases/202403111/T6.aspx','_blank'))" xr:uid="{EE1EAD07-E9F6-4D60-9E2E-4B9771F036B4}"/>
    <hyperlink ref="A953" r:id="rId952" display="javascript:void(window.open('https://workpro/Cases/202403113/T6.aspx','_blank'))" xr:uid="{BBC6BADE-B65F-4126-9DFC-D8A777B1CF13}"/>
    <hyperlink ref="A954" r:id="rId953" display="javascript:void(window.open('https://workpro/Cases/202403116/T6.aspx','_blank'))" xr:uid="{819D99EA-CA96-4B46-AE6B-51E8DE4D3378}"/>
    <hyperlink ref="A955" r:id="rId954" display="javascript:void(window.open('https://workpro/Cases/202403117/T6.aspx','_blank'))" xr:uid="{DDE1CA9C-7032-4F39-996F-A47BDB2F75BF}"/>
    <hyperlink ref="A956" r:id="rId955" display="javascript:void(window.open('https://workpro/Cases/202403118/T6.aspx','_blank'))" xr:uid="{5D15684D-C9F0-48F0-BDE1-78F5DCC2F281}"/>
    <hyperlink ref="A957" r:id="rId956" display="javascript:void(window.open('https://workpro/Cases/202403122/T6.aspx','_blank'))" xr:uid="{AB46B793-8916-4829-8037-81D9C8C8537B}"/>
    <hyperlink ref="A958" r:id="rId957" display="javascript:void(window.open('https://workpro/Cases/202403123/T6.aspx','_blank'))" xr:uid="{325A4FD1-18D6-46E9-AA92-A5AED1C18959}"/>
    <hyperlink ref="A959" r:id="rId958" display="javascript:void(window.open('https://workpro/Cases/202403124/T6.aspx','_blank'))" xr:uid="{C4A925D8-4CD9-4EEC-9133-3E2C3A239373}"/>
    <hyperlink ref="A960" r:id="rId959" display="javascript:void(window.open('https://workpro/Cases/202403125/T6.aspx','_blank'))" xr:uid="{7540F477-C5E5-46C5-88BC-21EBDB4CE51C}"/>
    <hyperlink ref="A961" r:id="rId960" display="javascript:void(window.open('https://workpro/Cases/202403129/T6.aspx','_blank'))" xr:uid="{F26E725C-F495-4707-91ED-0AE080D7B50D}"/>
    <hyperlink ref="A962" r:id="rId961" display="javascript:void(window.open('https://workpro/Cases/202403130/T6.aspx','_blank'))" xr:uid="{239624F6-B683-40BA-BB31-39AF66BEDF64}"/>
    <hyperlink ref="A963" r:id="rId962" display="javascript:void(window.open('https://workpro/Cases/202403132/T6.aspx','_blank'))" xr:uid="{F46421BA-C44C-4280-9168-60098B3E179A}"/>
    <hyperlink ref="A964" r:id="rId963" display="javascript:void(window.open('https://workpro/Cases/202403133/T6.aspx','_blank'))" xr:uid="{1A965586-6839-4CCF-B036-B1D40931399B}"/>
    <hyperlink ref="A965" r:id="rId964" display="javascript:void(window.open('https://workpro/Cases/202403135/T6.aspx','_blank'))" xr:uid="{B0C0252C-57B1-4711-BE4A-D302E32DE358}"/>
    <hyperlink ref="A966" r:id="rId965" display="javascript:void(window.open('https://workpro/Cases/202403145/T6.aspx','_blank'))" xr:uid="{A1983B79-DADE-48E6-A6EC-F54EEAFD3B5C}"/>
    <hyperlink ref="A967" r:id="rId966" display="javascript:void(window.open('https://workpro/Cases/202403146/T6.aspx','_blank'))" xr:uid="{90622382-D535-49EC-B0FD-DA4209AFE09F}"/>
    <hyperlink ref="A968" r:id="rId967" display="javascript:void(window.open('https://workpro/Cases/202403147/T6.aspx','_blank'))" xr:uid="{10E8238F-DCDB-4085-97C1-F44D895660C6}"/>
    <hyperlink ref="A969" r:id="rId968" display="javascript:void(window.open('https://workpro/Cases/202403151/T7.aspx','_blank'))" xr:uid="{8B450309-6F0B-4E32-BAC9-17FE99082D78}"/>
    <hyperlink ref="A970" r:id="rId969" display="javascript:void(window.open('https://workpro/Cases/202403152/T6.aspx','_blank'))" xr:uid="{BD1E7C1F-8D69-46D8-8FD2-D9C6EF1A5059}"/>
    <hyperlink ref="A971" r:id="rId970" display="javascript:void(window.open('https://workpro/Cases/202403155/T6.aspx','_blank'))" xr:uid="{FCB67290-B59C-480B-B215-93598720A04B}"/>
    <hyperlink ref="A972" r:id="rId971" display="javascript:void(window.open('https://workpro/Cases/202403159/T6.aspx','_blank'))" xr:uid="{52CE575E-43AF-4137-9DD2-B85A91268759}"/>
    <hyperlink ref="A973" r:id="rId972" display="javascript:void(window.open('https://workpro/Cases/202403161/T6.aspx','_blank'))" xr:uid="{76028F33-46F6-48CF-80AA-0D892B012B57}"/>
    <hyperlink ref="A974" r:id="rId973" display="javascript:void(window.open('https://workpro/Cases/202403165/T6.aspx','_blank'))" xr:uid="{BE35416A-6AFC-4538-88AE-579819CBA1E2}"/>
    <hyperlink ref="A975" r:id="rId974" display="javascript:void(window.open('https://workpro/Cases/202403169/T6.aspx','_blank'))" xr:uid="{34994D57-4B64-432F-90FF-CBE869B14FFD}"/>
    <hyperlink ref="A976" r:id="rId975" display="javascript:void(window.open('https://workpro/Cases/202403172/T6.aspx','_blank'))" xr:uid="{94BF8D5E-2A4D-4B81-AAE1-310B62AA5962}"/>
    <hyperlink ref="A977" r:id="rId976" display="javascript:void(window.open('https://workpro/Cases/202403174/T6.aspx','_blank'))" xr:uid="{DB1CE448-B907-46DF-99ED-32D9A06EEC4E}"/>
    <hyperlink ref="A978" r:id="rId977" display="javascript:void(window.open('https://workpro/Cases/202403176/T6.aspx','_blank'))" xr:uid="{84633AF8-B4DE-48DF-8E12-AA50DFEA413E}"/>
    <hyperlink ref="A979" r:id="rId978" display="javascript:void(window.open('https://workpro/Cases/202403177/T6.aspx','_blank'))" xr:uid="{F303711F-1379-4B72-9CB8-23430B875BCA}"/>
    <hyperlink ref="A980" r:id="rId979" display="javascript:void(window.open('https://workpro/Cases/202403181/T6.aspx','_blank'))" xr:uid="{94A3EF99-DC89-49AB-AC20-BF7CA2FB1C45}"/>
    <hyperlink ref="A981" r:id="rId980" display="javascript:void(window.open('https://workpro/Cases/202403182/T6.aspx','_blank'))" xr:uid="{3DFE6BB6-FC38-48F5-8E91-938C1C665574}"/>
    <hyperlink ref="A982" r:id="rId981" display="javascript:void(window.open('https://workpro/Cases/202403193/T6.aspx','_blank'))" xr:uid="{817DF060-CF2C-442A-A579-9A17357BC61F}"/>
    <hyperlink ref="A983" r:id="rId982" display="javascript:void(window.open('https://workpro/Cases/202403201/T6.aspx','_blank'))" xr:uid="{15918D9D-8091-4AF5-831B-F9CA4A82FEA5}"/>
    <hyperlink ref="A984" r:id="rId983" display="javascript:void(window.open('https://workpro/Cases/202403202/T6.aspx','_blank'))" xr:uid="{637CDACB-95FE-4215-A59F-B6080E57C55B}"/>
    <hyperlink ref="A985" r:id="rId984" display="javascript:void(window.open('https://workpro/Cases/202403203/T6.aspx','_blank'))" xr:uid="{C7CF93E9-DF82-46E4-B53B-EB98BCEEE3E8}"/>
    <hyperlink ref="A986" r:id="rId985" display="javascript:void(window.open('https://workpro/Cases/202403204/T6.aspx','_blank'))" xr:uid="{A19A2987-DF7F-41D3-9564-BE4342194C56}"/>
    <hyperlink ref="A987" r:id="rId986" display="javascript:void(window.open('https://workpro/Cases/202403206/T6.aspx','_blank'))" xr:uid="{F970D219-2EA4-46AA-976F-7624207B24FD}"/>
    <hyperlink ref="A988" r:id="rId987" display="javascript:void(window.open('https://workpro/Cases/202403207/T6.aspx','_blank'))" xr:uid="{C4192BD7-3D64-44C0-B293-24E7CC0D05CC}"/>
    <hyperlink ref="A989" r:id="rId988" display="javascript:void(window.open('https://workpro/Cases/202403219/T6.aspx','_blank'))" xr:uid="{90953D54-8F9E-47A3-9F65-B9911FCAFA9B}"/>
    <hyperlink ref="A990" r:id="rId989" display="javascript:void(window.open('https://workpro/Cases/202403221/T6.aspx','_blank'))" xr:uid="{2DB27D04-3FF6-4A30-96D8-5687F032F556}"/>
    <hyperlink ref="A991" r:id="rId990" display="javascript:void(window.open('https://workpro/Cases/202403223/T7.aspx','_blank'))" xr:uid="{B308E457-5C9D-4955-B5B8-3D11EEE32457}"/>
    <hyperlink ref="A992" r:id="rId991" display="javascript:void(window.open('https://workpro/Cases/202403225/T6.aspx','_blank'))" xr:uid="{3BF72813-5838-42B3-9934-C817E99B2022}"/>
    <hyperlink ref="A993" r:id="rId992" display="javascript:void(window.open('https://workpro/Cases/202403226/T6.aspx','_blank'))" xr:uid="{4695AB6E-5869-46D7-92B8-ABBD0390DB51}"/>
    <hyperlink ref="A994" r:id="rId993" display="javascript:void(window.open('https://workpro/Cases/202403227/T6.aspx','_blank'))" xr:uid="{653054C4-58ED-43DF-8E2A-C41B3D2E8137}"/>
    <hyperlink ref="A995" r:id="rId994" display="javascript:void(window.open('https://workpro/Cases/202403230/T6.aspx','_blank'))" xr:uid="{1F7213D9-49E1-4712-940A-AE89DFC758CB}"/>
    <hyperlink ref="A996" r:id="rId995" display="javascript:void(window.open('https://workpro/Cases/202403239/T6.aspx','_blank'))" xr:uid="{055385D4-FADB-46B3-B17B-54CE1B2E706A}"/>
    <hyperlink ref="A997" r:id="rId996" display="javascript:void(window.open('https://workpro/Cases/202403248/T6.aspx','_blank'))" xr:uid="{DA380617-6A04-4917-B0E7-5B60FC1AE9D0}"/>
    <hyperlink ref="A998" r:id="rId997" display="javascript:void(window.open('https://workpro/Cases/202403250/T6.aspx','_blank'))" xr:uid="{00835B0E-2631-4A2A-A752-2D56E55BB410}"/>
    <hyperlink ref="A999" r:id="rId998" display="javascript:void(window.open('https://workpro/Cases/202403251/T6.aspx','_blank'))" xr:uid="{9B627ACF-0785-4800-B9C2-1C2C7F42FF33}"/>
    <hyperlink ref="A1000" r:id="rId999" display="javascript:void(window.open('https://workpro/Cases/202403254/T6.aspx','_blank'))" xr:uid="{283E786C-770D-4007-9EC7-A04275C8670F}"/>
    <hyperlink ref="A1001" r:id="rId1000" display="javascript:void(window.open('https://workpro/Cases/202403259/T6.aspx','_blank'))" xr:uid="{6734921C-0C4A-4B27-B5C0-94CD8B1A5E69}"/>
    <hyperlink ref="A1002" r:id="rId1001" display="javascript:void(window.open('https://workpro/Cases/202403262/T6.aspx','_blank'))" xr:uid="{0AF3B6CB-EA0A-4832-908D-BBF3C8E81604}"/>
    <hyperlink ref="A1003" r:id="rId1002" display="javascript:void(window.open('https://workpro/Cases/202403264/T6.aspx','_blank'))" xr:uid="{44CB5587-946C-4E6A-BE52-3A7D72C95BBC}"/>
    <hyperlink ref="A1004" r:id="rId1003" display="javascript:void(window.open('https://workpro/Cases/202403272/T6.aspx','_blank'))" xr:uid="{11368D9A-F4BC-49E7-927A-A84CC73F40E3}"/>
    <hyperlink ref="A1005" r:id="rId1004" display="javascript:void(window.open('https://workpro/Cases/202403275/T6.aspx','_blank'))" xr:uid="{A5A2095D-B501-41E3-9D07-43405A9AACA2}"/>
    <hyperlink ref="A1006" r:id="rId1005" display="javascript:void(window.open('https://workpro/Cases/202403276/T6.aspx','_blank'))" xr:uid="{214D988B-0F9F-4B2E-A6DA-1EF919C93F2E}"/>
    <hyperlink ref="A1007" r:id="rId1006" display="javascript:void(window.open('https://workpro/Cases/202403278/T6.aspx','_blank'))" xr:uid="{299927D8-B923-41ED-9AE5-3E4386863B7F}"/>
    <hyperlink ref="A1008" r:id="rId1007" display="javascript:void(window.open('https://workpro/Cases/202403284/T6.aspx','_blank'))" xr:uid="{82A46175-6D24-4433-A995-1CEB7A7F9352}"/>
    <hyperlink ref="A1009" r:id="rId1008" display="javascript:void(window.open('https://workpro/Cases/202403285/T7.aspx','_blank'))" xr:uid="{B88A8659-101D-4047-B500-C008F4E69CB8}"/>
    <hyperlink ref="A1010" r:id="rId1009" display="javascript:void(window.open('https://workpro/Cases/202403286/T6.aspx','_blank'))" xr:uid="{C4766026-D39C-4AC3-8707-5178B3876DBC}"/>
    <hyperlink ref="A1011" r:id="rId1010" display="javascript:void(window.open('https://workpro/Cases/202403287/T6.aspx','_blank'))" xr:uid="{387CA5DC-FB2A-42E8-BDA4-C7FEB06C9E01}"/>
    <hyperlink ref="A1012" r:id="rId1011" display="javascript:void(window.open('https://workpro/Cases/202403290/T6.aspx','_blank'))" xr:uid="{67269590-CF65-4F8C-9400-02C053EBD587}"/>
    <hyperlink ref="A1013" r:id="rId1012" display="javascript:void(window.open('https://workpro/Cases/202403291/T6.aspx','_blank'))" xr:uid="{37805099-835B-43FD-A115-435128D5CA25}"/>
    <hyperlink ref="A1014" r:id="rId1013" display="javascript:void(window.open('https://workpro/Cases/202403297/T6.aspx','_blank'))" xr:uid="{FF82D6D2-CFD1-45C7-9FDD-0F38058AC63C}"/>
    <hyperlink ref="A1015" r:id="rId1014" display="javascript:void(window.open('https://workpro/Cases/202403303/T6.aspx','_blank'))" xr:uid="{18E6A5DC-7A5A-4406-A432-9262AF9F7672}"/>
    <hyperlink ref="A1016" r:id="rId1015" display="javascript:void(window.open('https://workpro/Cases/202403309/T6.aspx','_blank'))" xr:uid="{2D9560F6-53CB-4ABE-BD94-187AAB4E4272}"/>
    <hyperlink ref="A1017" r:id="rId1016" display="javascript:void(window.open('https://workpro/Cases/202403310/T6.aspx','_blank'))" xr:uid="{167C336D-3A31-4CDE-869A-DB0066B98886}"/>
    <hyperlink ref="A1018" r:id="rId1017" display="javascript:void(window.open('https://workpro/Cases/202403312/T6.aspx','_blank'))" xr:uid="{C177F67A-56E5-4351-B1B5-0EC7E68DF259}"/>
    <hyperlink ref="A1019" r:id="rId1018" display="javascript:void(window.open('https://workpro/Cases/202403318/T6.aspx','_blank'))" xr:uid="{8568E736-A334-4C3A-A2D9-EBDC4F394F5E}"/>
    <hyperlink ref="A1020" r:id="rId1019" display="javascript:void(window.open('https://workpro/Cases/202403323/T6.aspx','_blank'))" xr:uid="{58B99990-D1CD-420B-AA18-D73CFAF1BDD0}"/>
    <hyperlink ref="A1021" r:id="rId1020" display="javascript:void(window.open('https://workpro/Cases/202403328/T6.aspx','_blank'))" xr:uid="{7FEF1CE9-95A4-4E9B-97C9-4290978ACDE4}"/>
    <hyperlink ref="A1022" r:id="rId1021" display="javascript:void(window.open('https://workpro/Cases/202403329/T6.aspx','_blank'))" xr:uid="{C58846E6-1FBC-4777-8230-8E1CF37254BB}"/>
    <hyperlink ref="A1023" r:id="rId1022" display="javascript:void(window.open('https://workpro/Cases/202403330/T6.aspx','_blank'))" xr:uid="{EF316A79-198A-4A26-9E1E-9F62AF33F91E}"/>
    <hyperlink ref="A1024" r:id="rId1023" display="javascript:void(window.open('https://workpro/Cases/202403332/T6.aspx','_blank'))" xr:uid="{E7B058BD-51B3-4A35-A220-85CA030C44E0}"/>
    <hyperlink ref="A1025" r:id="rId1024" display="javascript:void(window.open('https://workpro/Cases/202403337/T6.aspx','_blank'))" xr:uid="{9768542F-B131-409C-9618-C76B35B910A0}"/>
    <hyperlink ref="A1026" r:id="rId1025" display="javascript:void(window.open('https://workpro/Cases/202403338/T6.aspx','_blank'))" xr:uid="{66D3F841-A1DB-405F-86DD-D2B1F6C5D18C}"/>
    <hyperlink ref="A1027" r:id="rId1026" display="javascript:void(window.open('https://workpro/Cases/202403340/T6.aspx','_blank'))" xr:uid="{9D0E57B6-DC29-4659-B739-C1EE69E13BEA}"/>
    <hyperlink ref="A1028" r:id="rId1027" display="javascript:void(window.open('https://workpro/Cases/202403354/T6.aspx','_blank'))" xr:uid="{402A0BA6-6050-4766-8E01-1217BC94B6DC}"/>
    <hyperlink ref="A1029" r:id="rId1028" display="javascript:void(window.open('https://workpro/Cases/202403356/T6.aspx','_blank'))" xr:uid="{C97AB6DD-0C55-485B-8E35-36DB098829AD}"/>
    <hyperlink ref="A1030" r:id="rId1029" display="javascript:void(window.open('https://workpro/Cases/202403361/T6.aspx','_blank'))" xr:uid="{B93044E7-C827-42C6-8B07-8DEE5D9430E6}"/>
    <hyperlink ref="A1031" r:id="rId1030" display="javascript:void(window.open('https://workpro/Cases/202403362/T6.aspx','_blank'))" xr:uid="{71ABE5BB-6564-4873-9B2B-F7DB80778CF3}"/>
    <hyperlink ref="A1032" r:id="rId1031" display="javascript:void(window.open('https://workpro/Cases/202403366/T6.aspx','_blank'))" xr:uid="{5D7F024B-0FFC-487C-BE76-461F6E5ECDEF}"/>
    <hyperlink ref="A1033" r:id="rId1032" display="javascript:void(window.open('https://workpro/Cases/202403374/T6.aspx','_blank'))" xr:uid="{3782813F-26E8-4205-B238-1F9E2D988199}"/>
    <hyperlink ref="A1034" r:id="rId1033" display="javascript:void(window.open('https://workpro/Cases/202403375/T6.aspx','_blank'))" xr:uid="{44D66EC8-73C9-42A3-B52D-D4DE816C1511}"/>
    <hyperlink ref="A1035" r:id="rId1034" display="javascript:void(window.open('https://workpro/Cases/202403379/T6.aspx','_blank'))" xr:uid="{8936E676-3037-4FAF-8E0E-55BB001C26A5}"/>
    <hyperlink ref="A1036" r:id="rId1035" display="javascript:void(window.open('https://workpro/Cases/202403382/T6.aspx','_blank'))" xr:uid="{460BB89C-14D0-4B13-9D8F-1DC4B0E29353}"/>
    <hyperlink ref="A1037" r:id="rId1036" display="javascript:void(window.open('https://workpro/Cases/202403391/T6.aspx','_blank'))" xr:uid="{F902B1E8-5A16-4270-9024-C82F36DEAAD9}"/>
    <hyperlink ref="A1038" r:id="rId1037" display="javascript:void(window.open('https://workpro/Cases/202403392/T6.aspx','_blank'))" xr:uid="{2875D0E5-95C4-4B9E-8BAC-5240C90ED624}"/>
    <hyperlink ref="A1039" r:id="rId1038" display="javascript:void(window.open('https://workpro/Cases/202403398/T6.aspx','_blank'))" xr:uid="{13BB2495-E89F-4908-A613-E1F392251136}"/>
    <hyperlink ref="A1040" r:id="rId1039" display="javascript:void(window.open('https://workpro/Cases/202403399/T6.aspx','_blank'))" xr:uid="{D4795CE4-3B4D-48C9-81C8-8BFD92342A59}"/>
    <hyperlink ref="A1041" r:id="rId1040" display="javascript:void(window.open('https://workpro/Cases/202403400/T6.aspx','_blank'))" xr:uid="{3C8777FB-C47C-4BFC-8858-F067D2555BF4}"/>
    <hyperlink ref="A1042" r:id="rId1041" display="javascript:void(window.open('https://workpro/Cases/202403405/T6.aspx','_blank'))" xr:uid="{59BA9A75-27D3-4A87-959F-2423BA062C43}"/>
    <hyperlink ref="A1043" r:id="rId1042" display="javascript:void(window.open('https://workpro/Cases/202403407/T6.aspx','_blank'))" xr:uid="{9F5AED03-270E-43E8-8481-8197F3293EC3}"/>
    <hyperlink ref="A1044" r:id="rId1043" display="javascript:void(window.open('https://workpro/Cases/202403411/T6.aspx','_blank'))" xr:uid="{E5188C39-B4C7-4D1F-931B-514238B73ABF}"/>
    <hyperlink ref="A1045" r:id="rId1044" display="javascript:void(window.open('https://workpro/Cases/202403419/T7.aspx','_blank'))" xr:uid="{47FE480B-0454-433D-8801-43DCBCFD7530}"/>
    <hyperlink ref="A1046" r:id="rId1045" display="javascript:void(window.open('https://workpro/Cases/202403421/T6.aspx','_blank'))" xr:uid="{F1D7B2A7-D72C-4EA9-A517-059A979520CC}"/>
    <hyperlink ref="A1047" r:id="rId1046" display="javascript:void(window.open('https://workpro/Cases/202403422/T7.aspx','_blank'))" xr:uid="{01CD2A75-EBFF-4E37-BF72-E6D1BF48C871}"/>
    <hyperlink ref="A1048" r:id="rId1047" display="javascript:void(window.open('https://workpro/Cases/202403445/T6.aspx','_blank'))" xr:uid="{3A4CC329-F0CB-4307-BE57-827DFA59C56A}"/>
    <hyperlink ref="A1049" r:id="rId1048" display="javascript:void(window.open('https://workpro/Cases/202403451/T6.aspx','_blank'))" xr:uid="{89D7D553-0ACB-45E8-B8E0-7A504C3D24AD}"/>
    <hyperlink ref="A1050" r:id="rId1049" display="javascript:void(window.open('https://workpro/Cases/202403452/T6.aspx','_blank'))" xr:uid="{7B3F3138-1F5E-46F2-83CD-D1F5E143370B}"/>
    <hyperlink ref="A1051" r:id="rId1050" display="javascript:void(window.open('https://workpro/Cases/202403453/T6.aspx','_blank'))" xr:uid="{797D9C96-7FCD-4ED1-9989-1F26F3514894}"/>
    <hyperlink ref="A1052" r:id="rId1051" display="javascript:void(window.open('https://workpro/Cases/202403455/T6.aspx','_blank'))" xr:uid="{57700CB8-EAE3-45B8-9AD5-55FF1AC48A85}"/>
    <hyperlink ref="A1053" r:id="rId1052" display="javascript:void(window.open('https://workpro/Cases/202403463/T6.aspx','_blank'))" xr:uid="{5ED076D9-C3C6-44C8-A962-9A3E32F77AB8}"/>
    <hyperlink ref="A1054" r:id="rId1053" display="javascript:void(window.open('https://workpro/Cases/202403466/T6.aspx','_blank'))" xr:uid="{23A2CC63-3FE5-404E-AE12-5AAF8C4382DF}"/>
    <hyperlink ref="A1055" r:id="rId1054" display="javascript:void(window.open('https://workpro/Cases/202403467/T6.aspx','_blank'))" xr:uid="{80A3F26C-5FB2-496F-BB7B-46EDF393DEF6}"/>
    <hyperlink ref="A1056" r:id="rId1055" display="javascript:void(window.open('https://workpro/Cases/202403469/T6.aspx','_blank'))" xr:uid="{31C453C7-097C-4999-9B2A-98D7E4FD9249}"/>
    <hyperlink ref="A1057" r:id="rId1056" display="javascript:void(window.open('https://workpro/Cases/202403473/T6.aspx','_blank'))" xr:uid="{8F77C4A9-ED6B-41CD-81EF-5E0329866DB5}"/>
    <hyperlink ref="A1058" r:id="rId1057" display="javascript:void(window.open('https://workpro/Cases/202403474/T6.aspx','_blank'))" xr:uid="{06443CF0-622F-4A00-8B6E-052879F14EF1}"/>
    <hyperlink ref="A1059" r:id="rId1058" display="javascript:void(window.open('https://workpro/Cases/202403475/T6.aspx','_blank'))" xr:uid="{C41D1B97-6C3D-4DEB-B49B-E65604F804FB}"/>
    <hyperlink ref="A1060" r:id="rId1059" display="javascript:void(window.open('https://workpro/Cases/202403476/T6.aspx','_blank'))" xr:uid="{0FB2AD80-E626-4215-97B1-2BF8339C3882}"/>
    <hyperlink ref="A1061" r:id="rId1060" display="javascript:void(window.open('https://workpro/Cases/202403477/T6.aspx','_blank'))" xr:uid="{FDA44AFC-E65C-461D-9E89-8773E9528BBE}"/>
    <hyperlink ref="A1062" r:id="rId1061" display="javascript:void(window.open('https://workpro/Cases/202403480/T6.aspx','_blank'))" xr:uid="{E46CDF7C-B9AE-4552-BCC9-1B13C94CE43F}"/>
    <hyperlink ref="A1063" r:id="rId1062" display="javascript:void(window.open('https://workpro/Cases/202403482/T6.aspx','_blank'))" xr:uid="{4DE91199-434B-4BAD-BBE0-E1721EB44295}"/>
    <hyperlink ref="A1064" r:id="rId1063" display="javascript:void(window.open('https://workpro/Cases/202403484/T6.aspx','_blank'))" xr:uid="{B28E1C22-7932-43E7-9A05-AA1363FD6AA1}"/>
    <hyperlink ref="A1065" r:id="rId1064" display="javascript:void(window.open('https://workpro/Cases/202403487/T6.aspx','_blank'))" xr:uid="{0FC99F44-0905-4036-AAC6-DD264E0FF38F}"/>
    <hyperlink ref="A1066" r:id="rId1065" display="javascript:void(window.open('https://workpro/Cases/202403489/T6.aspx','_blank'))" xr:uid="{8F0F2172-0A5A-4570-89B9-639DE8EE5E14}"/>
    <hyperlink ref="A1067" r:id="rId1066" display="javascript:void(window.open('https://workpro/Cases/202403494/T6.aspx','_blank'))" xr:uid="{B4369B03-0435-49F9-B764-4E6A3ED14946}"/>
    <hyperlink ref="A1068" r:id="rId1067" display="javascript:void(window.open('https://workpro/Cases/202403497/T6.aspx','_blank'))" xr:uid="{85CA92BF-AA94-47CC-8D35-F64B48643DB8}"/>
    <hyperlink ref="A1069" r:id="rId1068" display="javascript:void(window.open('https://workpro/Cases/202403502/T6.aspx','_blank'))" xr:uid="{5AB1D07E-2633-4E13-B77C-78598C1A3022}"/>
    <hyperlink ref="A1070" r:id="rId1069" display="javascript:void(window.open('https://workpro/Cases/202403503/T6.aspx','_blank'))" xr:uid="{8BB29843-D83A-4387-BF8A-35682E22B71E}"/>
    <hyperlink ref="A1071" r:id="rId1070" display="javascript:void(window.open('https://workpro/Cases/202403506/T6.aspx','_blank'))" xr:uid="{2289CDC4-EE70-4C81-BE2A-278ECD30DD4D}"/>
    <hyperlink ref="A1072" r:id="rId1071" display="javascript:void(window.open('https://workpro/Cases/202403508/T6.aspx','_blank'))" xr:uid="{3F5591E6-DB5C-485C-99B7-0FDF7F7B660D}"/>
    <hyperlink ref="A1073" r:id="rId1072" display="javascript:void(window.open('https://workpro/Cases/202403509/T6.aspx','_blank'))" xr:uid="{C9AABF11-BDCC-46A3-B9C1-859E0D10D2B0}"/>
    <hyperlink ref="A1074" r:id="rId1073" display="javascript:void(window.open('https://workpro/Cases/202403511/T6.aspx','_blank'))" xr:uid="{2F356C95-036A-41DA-A854-521566CE51CC}"/>
    <hyperlink ref="A1075" r:id="rId1074" display="javascript:void(window.open('https://workpro/Cases/202403512/T6.aspx','_blank'))" xr:uid="{BB0D99C4-84FD-4A5F-8C31-DCBFA3FDB6B4}"/>
    <hyperlink ref="A1076" r:id="rId1075" display="javascript:void(window.open('https://workpro/Cases/202403520/T6.aspx','_blank'))" xr:uid="{CE22F733-358E-4EF4-8AAD-35E882EB17DA}"/>
    <hyperlink ref="A1077" r:id="rId1076" display="javascript:void(window.open('https://workpro/Cases/202403524/T6.aspx','_blank'))" xr:uid="{1E38FBF2-F829-4901-8435-4D867F3E5DE2}"/>
    <hyperlink ref="A1078" r:id="rId1077" display="javascript:void(window.open('https://workpro/Cases/202403533/T6.aspx','_blank'))" xr:uid="{52EDDB0B-BFCC-4EC8-AA5B-2D3AC30E1B04}"/>
    <hyperlink ref="A1079" r:id="rId1078" display="javascript:void(window.open('https://workpro/Cases/202403535/T7.aspx','_blank'))" xr:uid="{AB84318F-372D-4958-8EF6-7F7E1C607296}"/>
    <hyperlink ref="A1080" r:id="rId1079" display="javascript:void(window.open('https://workpro/Cases/202403536/T6.aspx','_blank'))" xr:uid="{A821F772-78AC-483A-9259-C354FA5BEEAC}"/>
    <hyperlink ref="A1081" r:id="rId1080" display="javascript:void(window.open('https://workpro/Cases/202403539/T6.aspx','_blank'))" xr:uid="{CF3EA677-0FC2-4AD2-A164-835AD0945F92}"/>
    <hyperlink ref="A1082" r:id="rId1081" display="javascript:void(window.open('https://workpro/Cases/202403540/T6.aspx','_blank'))" xr:uid="{E08577D2-EDDE-44E7-8F90-29AD1A4D5705}"/>
    <hyperlink ref="A1083" r:id="rId1082" display="javascript:void(window.open('https://workpro/Cases/202403542/T6.aspx','_blank'))" xr:uid="{CDCA05AE-10E1-488C-B844-DD7DE59CEF27}"/>
    <hyperlink ref="A1084" r:id="rId1083" display="javascript:void(window.open('https://workpro/Cases/202403544/T6.aspx','_blank'))" xr:uid="{C5EC88DA-A37D-47E8-B6BA-0F3571EF88A9}"/>
    <hyperlink ref="A1085" r:id="rId1084" display="javascript:void(window.open('https://workpro/Cases/202403552/T6.aspx','_blank'))" xr:uid="{B720BB6C-2579-4749-885C-E84A27E6ED8C}"/>
    <hyperlink ref="A1086" r:id="rId1085" display="javascript:void(window.open('https://workpro/Cases/202403554/T6.aspx','_blank'))" xr:uid="{55310B72-056A-4591-83C9-662FDE366BB8}"/>
    <hyperlink ref="A1087" r:id="rId1086" display="javascript:void(window.open('https://workpro/Cases/202403555/T6.aspx','_blank'))" xr:uid="{4182AEF2-A93E-47A1-94ED-174BC6F25181}"/>
    <hyperlink ref="A1088" r:id="rId1087" display="javascript:void(window.open('https://workpro/Cases/202403557/T6.aspx','_blank'))" xr:uid="{540F448A-C369-4AC4-B17C-7DC7A40C08C0}"/>
    <hyperlink ref="A1089" r:id="rId1088" display="javascript:void(window.open('https://workpro/Cases/202403558/T7.aspx','_blank'))" xr:uid="{10596531-1B7A-49F8-9395-9B2E515647C0}"/>
    <hyperlink ref="A1090" r:id="rId1089" display="javascript:void(window.open('https://workpro/Cases/202403559/T6.aspx','_blank'))" xr:uid="{EC063F5B-9D01-42CB-B0E3-45879E7E6BEC}"/>
    <hyperlink ref="A1091" r:id="rId1090" display="javascript:void(window.open('https://workpro/Cases/202403564/T6.aspx','_blank'))" xr:uid="{10355BFC-3979-4B49-B02C-9E063A6A86DE}"/>
    <hyperlink ref="A1092" r:id="rId1091" display="javascript:void(window.open('https://workpro/Cases/202403567/T6.aspx','_blank'))" xr:uid="{3CB3F1EC-0EE2-4D8E-9A3C-9A056C73A45C}"/>
    <hyperlink ref="A1093" r:id="rId1092" display="javascript:void(window.open('https://workpro/Cases/202403570/T6.aspx','_blank'))" xr:uid="{A707F330-1BC5-4D9E-99F6-88A8E885E349}"/>
    <hyperlink ref="A1094" r:id="rId1093" display="javascript:void(window.open('https://workpro/Cases/202403573/T6.aspx','_blank'))" xr:uid="{F20717CC-ADCF-4091-A93F-AB7CA6C1E3F0}"/>
    <hyperlink ref="A1095" r:id="rId1094" display="javascript:void(window.open('https://workpro/Cases/202403574/T6.aspx','_blank'))" xr:uid="{DDCD895A-DEA8-49BD-8B9F-E207D450B374}"/>
    <hyperlink ref="A1096" r:id="rId1095" display="javascript:void(window.open('https://workpro/Cases/202403575/T6.aspx','_blank'))" xr:uid="{E9F91341-5C71-4698-94BA-BACA13D2DFD9}"/>
    <hyperlink ref="A1097" r:id="rId1096" display="javascript:void(window.open('https://workpro/Cases/202403579/T6.aspx','_blank'))" xr:uid="{1A24B7CE-7911-4F57-A87E-5CF656D3576F}"/>
    <hyperlink ref="A1098" r:id="rId1097" display="javascript:void(window.open('https://workpro/Cases/202403589/T7.aspx','_blank'))" xr:uid="{5A56B6C8-B9C0-4C15-A2A5-A30A9CD569FE}"/>
    <hyperlink ref="A1099" r:id="rId1098" display="javascript:void(window.open('https://workpro/Cases/202403591/T6.aspx','_blank'))" xr:uid="{A4C4106D-85DE-4902-B0CA-60FF0A481396}"/>
    <hyperlink ref="A1100" r:id="rId1099" display="javascript:void(window.open('https://workpro/Cases/202403592/T6.aspx','_blank'))" xr:uid="{8F6D3E8B-ED7C-4B11-8FA7-714732207974}"/>
    <hyperlink ref="A1101" r:id="rId1100" display="javascript:void(window.open('https://workpro/Cases/202403593/T6.aspx','_blank'))" xr:uid="{978138E5-ADE8-4790-B1F5-B56DBE80A788}"/>
    <hyperlink ref="A1102" r:id="rId1101" display="javascript:void(window.open('https://workpro/Cases/202403594/T6.aspx','_blank'))" xr:uid="{0391703B-EAEA-4ECA-8530-414CF9D321FE}"/>
    <hyperlink ref="A1103" r:id="rId1102" display="javascript:void(window.open('https://workpro/Cases/202403598/T6.aspx','_blank'))" xr:uid="{3A5D8BA9-D306-4441-BD48-17FA2DBE2D0E}"/>
    <hyperlink ref="A1104" r:id="rId1103" display="javascript:void(window.open('https://workpro/Cases/202403600/T6.aspx','_blank'))" xr:uid="{FB8F3544-361A-40CD-9537-47729DF537A2}"/>
    <hyperlink ref="A1105" r:id="rId1104" display="javascript:void(window.open('https://workpro/Cases/202403607/T7.aspx','_blank'))" xr:uid="{CC4D9D23-40F8-433A-A85F-E57CEC87B908}"/>
    <hyperlink ref="A1106" r:id="rId1105" display="javascript:void(window.open('https://workpro/Cases/202403609/T6.aspx','_blank'))" xr:uid="{B46D585B-3F4B-487F-975A-0AE8D67BCC99}"/>
    <hyperlink ref="A1107" r:id="rId1106" display="javascript:void(window.open('https://workpro/Cases/202403611/T6.aspx','_blank'))" xr:uid="{B285B68C-2CB7-44F4-A0D0-06DB8B51E02F}"/>
    <hyperlink ref="A1108" r:id="rId1107" display="javascript:void(window.open('https://workpro/Cases/202403612/T6.aspx','_blank'))" xr:uid="{B040C97A-3D33-4736-9120-A50E0FFCE88B}"/>
    <hyperlink ref="A1109" r:id="rId1108" display="javascript:void(window.open('https://workpro/Cases/202403613/T6.aspx','_blank'))" xr:uid="{6AE21EC2-936A-4831-8736-727BDF34CC5C}"/>
    <hyperlink ref="A1110" r:id="rId1109" display="javascript:void(window.open('https://workpro/Cases/202403614/T6.aspx','_blank'))" xr:uid="{5984AACB-5496-4BA8-ABA0-9D9F9042E0BE}"/>
    <hyperlink ref="A1111" r:id="rId1110" display="javascript:void(window.open('https://workpro/Cases/202403615/T6.aspx','_blank'))" xr:uid="{CDAA143F-06A4-42B1-B98F-7BC6FB9CD7E5}"/>
    <hyperlink ref="A1112" r:id="rId1111" display="javascript:void(window.open('https://workpro/Cases/202403617/T7.aspx','_blank'))" xr:uid="{B6A85322-B50A-44A3-AA24-A334AB02825B}"/>
    <hyperlink ref="A1113" r:id="rId1112" display="javascript:void(window.open('https://workpro/Cases/202403620/T7.aspx','_blank'))" xr:uid="{1A29E287-1037-48A2-BCBF-1EAF314F80D3}"/>
    <hyperlink ref="A1114" r:id="rId1113" display="javascript:void(window.open('https://workpro/Cases/202403626/T6.aspx','_blank'))" xr:uid="{AA98BE4C-1651-41A0-A1B2-4DFF1ADF1BAF}"/>
    <hyperlink ref="A1115" r:id="rId1114" display="javascript:void(window.open('https://workpro/Cases/202403633/T6.aspx','_blank'))" xr:uid="{6325E2BB-1064-4DEA-9892-893D83FD260F}"/>
    <hyperlink ref="A1116" r:id="rId1115" display="javascript:void(window.open('https://workpro/Cases/202403636/T6.aspx','_blank'))" xr:uid="{731C8BDD-09D7-4C9B-A7D8-39F5C56CE6FF}"/>
    <hyperlink ref="A1117" r:id="rId1116" display="javascript:void(window.open('https://workpro/Cases/202403641/T6.aspx','_blank'))" xr:uid="{3D3B2A5E-0D4D-4474-A704-AFD0C98B9B05}"/>
    <hyperlink ref="A1118" r:id="rId1117" display="javascript:void(window.open('https://workpro/Cases/202403643/T6.aspx','_blank'))" xr:uid="{07CEDF55-4FDA-4331-B466-28B4E756F1D7}"/>
    <hyperlink ref="A1119" r:id="rId1118" display="javascript:void(window.open('https://workpro/Cases/202403645/T6.aspx','_blank'))" xr:uid="{18872712-9EAA-4009-9612-CCB9A22EFEBB}"/>
    <hyperlink ref="A1120" r:id="rId1119" display="javascript:void(window.open('https://workpro/Cases/202403652/T6.aspx','_blank'))" xr:uid="{3E766536-34BA-4BB0-862E-872C080E56A8}"/>
    <hyperlink ref="A1121" r:id="rId1120" display="javascript:void(window.open('https://workpro/Cases/202403653/T7.aspx','_blank'))" xr:uid="{BD4DE73A-CB0F-469E-8CED-0B6AB8A631BA}"/>
    <hyperlink ref="A1122" r:id="rId1121" display="javascript:void(window.open('https://workpro/Cases/202403654/T6.aspx','_blank'))" xr:uid="{BB4DE61E-F065-47BF-9076-07B2C8BCEF90}"/>
    <hyperlink ref="A1123" r:id="rId1122" display="javascript:void(window.open('https://workpro/Cases/202403655/T6.aspx','_blank'))" xr:uid="{28433DFA-683C-4A9C-8492-760954EB53CD}"/>
    <hyperlink ref="A1124" r:id="rId1123" display="javascript:void(window.open('https://workpro/Cases/202403656/T6.aspx','_blank'))" xr:uid="{39EF3B6A-D432-4457-9936-C75CB8088756}"/>
    <hyperlink ref="A1125" r:id="rId1124" display="javascript:void(window.open('https://workpro/Cases/202403657/T6.aspx','_blank'))" xr:uid="{B10D79EE-6F6E-41A7-B9DF-60C95757E7F2}"/>
    <hyperlink ref="A1126" r:id="rId1125" display="javascript:void(window.open('https://workpro/Cases/202403658/T6.aspx','_blank'))" xr:uid="{F6464CB3-452D-41BD-B095-F79BA8E3773C}"/>
    <hyperlink ref="A1127" r:id="rId1126" display="javascript:void(window.open('https://workpro/Cases/202403660/T6.aspx','_blank'))" xr:uid="{7849295D-C06B-4EED-8F93-931EB6FF1C93}"/>
    <hyperlink ref="A1128" r:id="rId1127" display="javascript:void(window.open('https://workpro/Cases/202403661/T6.aspx','_blank'))" xr:uid="{754EAD91-37D6-4FDE-9736-1FC9FBD227D7}"/>
    <hyperlink ref="A1129" r:id="rId1128" display="javascript:void(window.open('https://workpro/Cases/202403662/T6.aspx','_blank'))" xr:uid="{4FDC543E-2376-427D-9250-80D400E4DD3E}"/>
    <hyperlink ref="A1130" r:id="rId1129" display="javascript:void(window.open('https://workpro/Cases/202403664/T6.aspx','_blank'))" xr:uid="{B4072BBE-D4C4-4FB3-9412-DA39CC69083E}"/>
    <hyperlink ref="A1131" r:id="rId1130" display="javascript:void(window.open('https://workpro/Cases/202403667/T6.aspx','_blank'))" xr:uid="{D8B301C7-8304-4FAC-878C-93FB335AACEF}"/>
    <hyperlink ref="A1132" r:id="rId1131" display="javascript:void(window.open('https://workpro/Cases/202403669/T6.aspx','_blank'))" xr:uid="{5989F9CA-5C23-4388-BDD7-B90E281DF64B}"/>
    <hyperlink ref="A1133" r:id="rId1132" display="javascript:void(window.open('https://workpro/Cases/202403681/T6.aspx','_blank'))" xr:uid="{5A80AA80-D208-448F-9C1B-12287147E402}"/>
    <hyperlink ref="A1134" r:id="rId1133" display="javascript:void(window.open('https://workpro/Cases/202403682/T6.aspx','_blank'))" xr:uid="{A3F40CD6-9901-47A7-AB04-FA631A8B6624}"/>
    <hyperlink ref="A1135" r:id="rId1134" display="javascript:void(window.open('https://workpro/Cases/202403685/T6.aspx','_blank'))" xr:uid="{A1C2901E-89B9-4A29-8F26-BC345F731531}"/>
    <hyperlink ref="A1136" r:id="rId1135" display="javascript:void(window.open('https://workpro/Cases/202403687/T6.aspx','_blank'))" xr:uid="{CEF553F5-8B11-4914-A168-9034519F9040}"/>
    <hyperlink ref="A1137" r:id="rId1136" display="javascript:void(window.open('https://workpro/Cases/202403700/T6.aspx','_blank'))" xr:uid="{69D56027-C394-46E7-9FEA-2B65824B856F}"/>
    <hyperlink ref="A1138" r:id="rId1137" display="javascript:void(window.open('https://workpro/Cases/202403705/T6.aspx','_blank'))" xr:uid="{1D078644-1F2A-4D7A-B860-3D2C86D5BBEE}"/>
    <hyperlink ref="A1139" r:id="rId1138" display="javascript:void(window.open('https://workpro/Cases/202403706/T6.aspx','_blank'))" xr:uid="{4D25367F-E960-4804-A0CA-B38E874D1DD3}"/>
    <hyperlink ref="A1140" r:id="rId1139" display="javascript:void(window.open('https://workpro/Cases/202403707/T6.aspx','_blank'))" xr:uid="{1881D805-8ED0-45D8-BE5E-93A8851A305C}"/>
    <hyperlink ref="A1141" r:id="rId1140" display="javascript:void(window.open('https://workpro/Cases/202403709/T6.aspx','_blank'))" xr:uid="{9CE0B615-B74B-4D87-9C7F-A0D27CFA12EB}"/>
    <hyperlink ref="A1142" r:id="rId1141" display="javascript:void(window.open('https://workpro/Cases/202403712/T6.aspx','_blank'))" xr:uid="{3D18B370-71E3-47B7-9C6C-56413D80AF68}"/>
    <hyperlink ref="A1143" r:id="rId1142" display="javascript:void(window.open('https://workpro/Cases/202403713/T6.aspx','_blank'))" xr:uid="{F0B9E9E9-7591-4B36-989D-BB784BA002CC}"/>
    <hyperlink ref="A1144" r:id="rId1143" display="javascript:void(window.open('https://workpro/Cases/202403715/T6.aspx','_blank'))" xr:uid="{3B1F5405-24B5-4C94-B339-F5320A4AFD1A}"/>
    <hyperlink ref="A1145" r:id="rId1144" display="javascript:void(window.open('https://workpro/Cases/202403720/T6.aspx','_blank'))" xr:uid="{33510F89-EA18-49C0-B4A1-3F429CCD68CA}"/>
    <hyperlink ref="A1146" r:id="rId1145" display="javascript:void(window.open('https://workpro/Cases/202403730/T6.aspx','_blank'))" xr:uid="{E0D9DF82-16E8-4C21-9580-456D0C72A3A3}"/>
    <hyperlink ref="A1147" r:id="rId1146" display="javascript:void(window.open('https://workpro/Cases/202403731/T6.aspx','_blank'))" xr:uid="{55ED9BF8-E8AA-44AF-BE66-4C616AF29FD1}"/>
    <hyperlink ref="A1148" r:id="rId1147" display="javascript:void(window.open('https://workpro/Cases/202403733/T6.aspx','_blank'))" xr:uid="{4C883E50-324B-41AD-8A76-B3F91CB0B4FA}"/>
    <hyperlink ref="A1149" r:id="rId1148" display="javascript:void(window.open('https://workpro/Cases/202403737/T7.aspx','_blank'))" xr:uid="{4E4C43C3-9302-4967-91C7-75EAEEC8F278}"/>
    <hyperlink ref="A1150" r:id="rId1149" display="javascript:void(window.open('https://workpro/Cases/202403758/T6.aspx','_blank'))" xr:uid="{D8044169-5EFC-4E7C-A2D5-BF6A6E4C5B67}"/>
    <hyperlink ref="A1151" r:id="rId1150" display="javascript:void(window.open('https://workpro/Cases/202403770/T6.aspx','_blank'))" xr:uid="{51BA50B8-AEE1-4E70-BDEA-1EBBD161857B}"/>
    <hyperlink ref="A1152" r:id="rId1151" display="javascript:void(window.open('https://workpro/Cases/202403774/T6.aspx','_blank'))" xr:uid="{E9C32FBC-89D6-4894-B4A5-E4163A2FA37F}"/>
    <hyperlink ref="A1153" r:id="rId1152" display="javascript:void(window.open('https://workpro/Cases/202403777/T7.aspx','_blank'))" xr:uid="{A3A1755A-E75D-4BC4-92F4-52182A47AC43}"/>
    <hyperlink ref="A1154" r:id="rId1153" display="javascript:void(window.open('https://workpro/Cases/202403782/T6.aspx','_blank'))" xr:uid="{2E5E5726-456A-4428-9928-60DCC4B51475}"/>
    <hyperlink ref="A1155" r:id="rId1154" display="javascript:void(window.open('https://workpro/Cases/202403787/T6.aspx','_blank'))" xr:uid="{607655BA-0CD7-4F1B-B716-7B1F1AC44FC0}"/>
    <hyperlink ref="A1156" r:id="rId1155" display="javascript:void(window.open('https://workpro/Cases/202403788/T6.aspx','_blank'))" xr:uid="{78F1C378-E90B-4E5D-8278-F7415DA45DFE}"/>
    <hyperlink ref="A1157" r:id="rId1156" display="javascript:void(window.open('https://workpro/Cases/202403789/T6.aspx','_blank'))" xr:uid="{8B34CD17-9576-4C52-A465-93720BDEAAB5}"/>
    <hyperlink ref="A1158" r:id="rId1157" display="javascript:void(window.open('https://workpro/Cases/202403790/T6.aspx','_blank'))" xr:uid="{C8A1A510-EF75-4126-AE12-75B573F36906}"/>
    <hyperlink ref="A1159" r:id="rId1158" display="javascript:void(window.open('https://workpro/Cases/202403791/T6.aspx','_blank'))" xr:uid="{26A13EBF-F6C4-4798-9286-E25678F81D03}"/>
    <hyperlink ref="A1160" r:id="rId1159" display="javascript:void(window.open('https://workpro/Cases/202403793/T6.aspx','_blank'))" xr:uid="{2660B94C-F2FC-49BF-AA1F-A0AE771A06D5}"/>
    <hyperlink ref="A1161" r:id="rId1160" display="javascript:void(window.open('https://workpro/Cases/202403794/T6.aspx','_blank'))" xr:uid="{599EAE15-1CBF-4D7A-9285-0DAD03B9C2F2}"/>
    <hyperlink ref="A1162" r:id="rId1161" display="javascript:void(window.open('https://workpro/Cases/202403799/T6.aspx','_blank'))" xr:uid="{A3D16CFD-9CC5-4C5F-B9BE-FEA6AA64EE5E}"/>
    <hyperlink ref="A1163" r:id="rId1162" display="javascript:void(window.open('https://workpro/Cases/202403807/T6.aspx','_blank'))" xr:uid="{01C38A75-7AF8-4E18-8019-5AA42156A1DD}"/>
    <hyperlink ref="A1164" r:id="rId1163" display="javascript:void(window.open('https://workpro/Cases/202403808/T6.aspx','_blank'))" xr:uid="{32FEE957-A3FB-400A-84A8-B00A95723DD7}"/>
    <hyperlink ref="A1165" r:id="rId1164" display="javascript:void(window.open('https://workpro/Cases/202403809/T6.aspx','_blank'))" xr:uid="{38E95EFE-E6D7-4B25-ADEF-4D489869B386}"/>
    <hyperlink ref="A1166" r:id="rId1165" display="javascript:void(window.open('https://workpro/Cases/202403810/T6.aspx','_blank'))" xr:uid="{875E1F62-A293-413A-A586-BFE7314C6FB2}"/>
    <hyperlink ref="A1167" r:id="rId1166" display="javascript:void(window.open('https://workpro/Cases/202403812/T6.aspx','_blank'))" xr:uid="{7C852E6A-946A-445B-AA7C-D8E6087A8079}"/>
    <hyperlink ref="A1168" r:id="rId1167" display="javascript:void(window.open('https://workpro/Cases/202403813/T6.aspx','_blank'))" xr:uid="{E7D8F6F1-51C3-472B-9745-4B8C500EEDF6}"/>
    <hyperlink ref="A1169" r:id="rId1168" display="javascript:void(window.open('https://workpro/Cases/202403819/T7.aspx','_blank'))" xr:uid="{5A893227-3A9F-43F7-86F4-FA4E60288CA9}"/>
    <hyperlink ref="A1170" r:id="rId1169" display="javascript:void(window.open('https://workpro/Cases/202403822/T6.aspx','_blank'))" xr:uid="{084AA868-9A68-4C6A-9490-15D22C39A532}"/>
    <hyperlink ref="A1171" r:id="rId1170" display="javascript:void(window.open('https://workpro/Cases/202403828/T7.aspx','_blank'))" xr:uid="{8D43984E-995C-482E-9208-57FFB7B90219}"/>
    <hyperlink ref="A1172" r:id="rId1171" display="javascript:void(window.open('https://workpro/Cases/202403829/T6.aspx','_blank'))" xr:uid="{11C13924-2D72-4DDF-B4FA-C3F52D616AC4}"/>
    <hyperlink ref="A1173" r:id="rId1172" display="javascript:void(window.open('https://workpro/Cases/202403830/T7.aspx','_blank'))" xr:uid="{689770A9-83B3-41B9-8990-D86F62434604}"/>
    <hyperlink ref="A1174" r:id="rId1173" display="javascript:void(window.open('https://workpro/Cases/202403832/T6.aspx','_blank'))" xr:uid="{A437B0E5-DB58-4AA1-9A46-D6AE301A9538}"/>
    <hyperlink ref="A1175" r:id="rId1174" display="javascript:void(window.open('https://workpro/Cases/202403834/T6.aspx','_blank'))" xr:uid="{905DC0D3-AEC8-432A-AA6B-94CE20782312}"/>
    <hyperlink ref="A1176" r:id="rId1175" display="javascript:void(window.open('https://workpro/Cases/202403835/T6.aspx','_blank'))" xr:uid="{3E834EC3-03ED-4B0A-8027-2A699FD06182}"/>
    <hyperlink ref="A1177" r:id="rId1176" display="javascript:void(window.open('https://workpro/Cases/202403836/T6.aspx','_blank'))" xr:uid="{4642F7B6-F07E-49D2-8909-D1C43AA20D7B}"/>
    <hyperlink ref="A1178" r:id="rId1177" display="javascript:void(window.open('https://workpro/Cases/202403837/T6.aspx','_blank'))" xr:uid="{B1C61F1A-4834-49AA-99DA-561270867C83}"/>
    <hyperlink ref="A1179" r:id="rId1178" display="javascript:void(window.open('https://workpro/Cases/202403842/T6.aspx','_blank'))" xr:uid="{1A54E511-F1CA-4E4C-B921-698197D27326}"/>
    <hyperlink ref="A1180" r:id="rId1179" display="javascript:void(window.open('https://workpro/Cases/202403843/T6.aspx','_blank'))" xr:uid="{0436D273-5723-4F15-8202-260DADB15880}"/>
    <hyperlink ref="A1181" r:id="rId1180" display="javascript:void(window.open('https://workpro/Cases/202403845/T6.aspx','_blank'))" xr:uid="{62A56BF7-68C7-4DAC-928F-BE8035681C0D}"/>
    <hyperlink ref="A1182" r:id="rId1181" display="javascript:void(window.open('https://workpro/Cases/202403846/T6.aspx','_blank'))" xr:uid="{F98B236F-7AA5-48BF-A33F-26AB13DFE447}"/>
    <hyperlink ref="A1183" r:id="rId1182" display="javascript:void(window.open('https://workpro/Cases/202403848/T6.aspx','_blank'))" xr:uid="{BC3D7732-7F1C-4127-959E-6C391E7AE1F4}"/>
    <hyperlink ref="A1184" r:id="rId1183" display="javascript:void(window.open('https://workpro/Cases/202403853/T6.aspx','_blank'))" xr:uid="{F3881867-CFFE-499D-B590-3205230073E4}"/>
    <hyperlink ref="A1185" r:id="rId1184" display="javascript:void(window.open('https://workpro/Cases/202403855/T6.aspx','_blank'))" xr:uid="{9DFADA61-D146-4BFE-ACAD-51860592259A}"/>
    <hyperlink ref="A1186" r:id="rId1185" display="javascript:void(window.open('https://workpro/Cases/202403856/T6.aspx','_blank'))" xr:uid="{3FFBD1B5-B234-4AD8-A429-E7CC4A2463E9}"/>
    <hyperlink ref="A1187" r:id="rId1186" display="javascript:void(window.open('https://workpro/Cases/202403857/T6.aspx','_blank'))" xr:uid="{8915C196-51F8-4533-B64A-16608B3C6FFE}"/>
    <hyperlink ref="A1188" r:id="rId1187" display="javascript:void(window.open('https://workpro/Cases/202403859/T6.aspx','_blank'))" xr:uid="{D8ACAEE4-4CFA-4CC7-8B30-C7606F448F02}"/>
    <hyperlink ref="A1189" r:id="rId1188" display="javascript:void(window.open('https://workpro/Cases/202403860/T6.aspx','_blank'))" xr:uid="{4A395BAA-5337-4C65-B30E-8A489571EB84}"/>
    <hyperlink ref="A1190" r:id="rId1189" display="javascript:void(window.open('https://workpro/Cases/202403861/T6.aspx','_blank'))" xr:uid="{65A124E5-8086-4C56-B944-4CE0F2E7286A}"/>
    <hyperlink ref="A1191" r:id="rId1190" display="javascript:void(window.open('https://workpro/Cases/202403867/T6.aspx','_blank'))" xr:uid="{977B6E5E-8E79-40C8-982F-905BE707A42B}"/>
    <hyperlink ref="A1192" r:id="rId1191" display="javascript:void(window.open('https://workpro/Cases/202403869/T6.aspx','_blank'))" xr:uid="{1EFDF6EC-5BCF-4777-A9D3-CB3C6D59A4D9}"/>
    <hyperlink ref="A1193" r:id="rId1192" display="javascript:void(window.open('https://workpro/Cases/202403875/T6.aspx','_blank'))" xr:uid="{7CA08EA2-CD14-43F3-9009-26A223A7D14B}"/>
    <hyperlink ref="A1194" r:id="rId1193" display="javascript:void(window.open('https://workpro/Cases/202403884/T6.aspx','_blank'))" xr:uid="{06E7A95B-F773-48C5-B1F0-D33197AEF520}"/>
    <hyperlink ref="A1195" r:id="rId1194" display="javascript:void(window.open('https://workpro/Cases/202403888/T6.aspx','_blank'))" xr:uid="{1E333932-3AD8-4F8C-9DF4-2A49E4769294}"/>
    <hyperlink ref="A1196" r:id="rId1195" display="javascript:void(window.open('https://workpro/Cases/202403889/T6.aspx','_blank'))" xr:uid="{AD36EC30-BA38-4D5F-B22E-A626893A5E96}"/>
    <hyperlink ref="A1197" r:id="rId1196" display="javascript:void(window.open('https://workpro/Cases/202403894/T6.aspx','_blank'))" xr:uid="{801711AC-6835-457B-8ECD-E33F1235B912}"/>
    <hyperlink ref="A1198" r:id="rId1197" display="javascript:void(window.open('https://workpro/Cases/202403897/T6.aspx','_blank'))" xr:uid="{8D6E446C-8DAB-4ED8-B9CC-591701F895CC}"/>
    <hyperlink ref="A1199" r:id="rId1198" display="javascript:void(window.open('https://workpro/Cases/202403901/T6.aspx','_blank'))" xr:uid="{19E5A0A2-74BC-49D3-98C8-A8DC30D58C39}"/>
    <hyperlink ref="A1200" r:id="rId1199" display="javascript:void(window.open('https://workpro/Cases/202403902/T6.aspx','_blank'))" xr:uid="{AB6AD40B-1BF9-4E3D-B8C3-68C15397F9B3}"/>
    <hyperlink ref="A1201" r:id="rId1200" display="javascript:void(window.open('https://workpro/Cases/202403914/T6.aspx','_blank'))" xr:uid="{BECD1AC8-4F10-474C-95FD-762B4386D33F}"/>
    <hyperlink ref="A1202" r:id="rId1201" display="javascript:void(window.open('https://workpro/Cases/202403916/T6.aspx','_blank'))" xr:uid="{99088F9E-BA87-4437-9FEC-54EA85801E18}"/>
    <hyperlink ref="A1203" r:id="rId1202" display="javascript:void(window.open('https://workpro/Cases/202403917/T6.aspx','_blank'))" xr:uid="{43F83445-6993-42D1-BC2B-259DD28F59AA}"/>
    <hyperlink ref="A1204" r:id="rId1203" display="javascript:void(window.open('https://workpro/Cases/202403918/T6.aspx','_blank'))" xr:uid="{D28DA01D-790C-4C59-A804-19BEE196FAF1}"/>
    <hyperlink ref="A1205" r:id="rId1204" display="javascript:void(window.open('https://workpro/Cases/202403926/T6.aspx','_blank'))" xr:uid="{D26EF30E-92F2-431F-8F38-96A1062B8836}"/>
    <hyperlink ref="A1206" r:id="rId1205" display="javascript:void(window.open('https://workpro/Cases/202403928/T6.aspx','_blank'))" xr:uid="{C604F85E-A99B-48AB-A670-264CE1211281}"/>
    <hyperlink ref="A1207" r:id="rId1206" display="javascript:void(window.open('https://workpro/Cases/202403931/T6.aspx','_blank'))" xr:uid="{BC243417-922F-4CAA-BEF0-4319FF7EC919}"/>
    <hyperlink ref="A1208" r:id="rId1207" display="javascript:void(window.open('https://workpro/Cases/202403932/T6.aspx','_blank'))" xr:uid="{64B7AC65-7A47-468B-A263-71D5DFA646F2}"/>
    <hyperlink ref="A1209" r:id="rId1208" display="javascript:void(window.open('https://workpro/Cases/202403936/T6.aspx','_blank'))" xr:uid="{3AA318DE-8553-417A-BF10-71E5202E9A26}"/>
    <hyperlink ref="A1210" r:id="rId1209" display="javascript:void(window.open('https://workpro/Cases/202403939/T6.aspx','_blank'))" xr:uid="{27B29C5A-94B0-45A9-8409-481F1F559E4E}"/>
    <hyperlink ref="A1211" r:id="rId1210" display="javascript:void(window.open('https://workpro/Cases/202403944/T6.aspx','_blank'))" xr:uid="{F65A1A37-D0EB-4F69-AC96-8A00E8941476}"/>
    <hyperlink ref="A1212" r:id="rId1211" display="javascript:void(window.open('https://workpro/Cases/202403945/T6.aspx','_blank'))" xr:uid="{251154AC-9F6A-4A65-9CA6-FF5191E877F1}"/>
    <hyperlink ref="A1213" r:id="rId1212" display="javascript:void(window.open('https://workpro/Cases/202403946/T6.aspx','_blank'))" xr:uid="{DB2F472C-59D4-4C2B-BB56-7682AA17C5D2}"/>
    <hyperlink ref="A1214" r:id="rId1213" display="javascript:void(window.open('https://workpro/Cases/202403948/T6.aspx','_blank'))" xr:uid="{786EF2EA-998A-42C0-ABFC-35CAA2EA0D9A}"/>
    <hyperlink ref="A1215" r:id="rId1214" display="javascript:void(window.open('https://workpro/Cases/202403949/T7.aspx','_blank'))" xr:uid="{684C73A5-1518-48B3-99F2-FE6402AAC2C0}"/>
    <hyperlink ref="A1216" r:id="rId1215" display="javascript:void(window.open('https://workpro/Cases/202403950/T7.aspx','_blank'))" xr:uid="{3D275D3A-42BB-4899-926D-C17D54C1FA1B}"/>
    <hyperlink ref="A1217" r:id="rId1216" display="javascript:void(window.open('https://workpro/Cases/202403954/T6.aspx','_blank'))" xr:uid="{5CFFB0C2-A957-455E-B4CF-0F3C06B2E5E2}"/>
    <hyperlink ref="A1218" r:id="rId1217" display="javascript:void(window.open('https://workpro/Cases/202403960/T6.aspx','_blank'))" xr:uid="{DD21FE87-424F-4BC9-83D6-656EDF2015D4}"/>
    <hyperlink ref="A1219" r:id="rId1218" display="javascript:void(window.open('https://workpro/Cases/202403969/T6.aspx','_blank'))" xr:uid="{85DB82BB-8E1D-43FB-98C2-B69A92438703}"/>
    <hyperlink ref="A1220" r:id="rId1219" display="javascript:void(window.open('https://workpro/Cases/202403971/T7.aspx','_blank'))" xr:uid="{E61F0B84-3AE5-4AEC-9DC3-ED901A6CAA5A}"/>
    <hyperlink ref="A1221" r:id="rId1220" display="javascript:void(window.open('https://workpro/Cases/202403974/T7.aspx','_blank'))" xr:uid="{D2322F8D-0F14-4F46-9191-E2189EAE7BC9}"/>
    <hyperlink ref="A1222" r:id="rId1221" display="javascript:void(window.open('https://workpro/Cases/202403976/T6.aspx','_blank'))" xr:uid="{9FC47081-31B4-4EED-BE36-A5D22E14A850}"/>
    <hyperlink ref="A1223" r:id="rId1222" display="javascript:void(window.open('https://workpro/Cases/202403977/T6.aspx','_blank'))" xr:uid="{5E428B0B-B443-444E-926C-A1A84030902C}"/>
    <hyperlink ref="A1224" r:id="rId1223" display="javascript:void(window.open('https://workpro/Cases/202403978/T6.aspx','_blank'))" xr:uid="{82C59CA8-D743-4105-A103-2A72FE1E097E}"/>
    <hyperlink ref="A1225" r:id="rId1224" display="javascript:void(window.open('https://workpro/Cases/202403980/T6.aspx','_blank'))" xr:uid="{58141EF1-7759-4698-9E73-0BD4BDEB1A63}"/>
    <hyperlink ref="A1226" r:id="rId1225" display="javascript:void(window.open('https://workpro/Cases/202403982/T6.aspx','_blank'))" xr:uid="{D198A44D-8142-42D6-A897-814FF2767645}"/>
    <hyperlink ref="A1227" r:id="rId1226" display="javascript:void(window.open('https://workpro/Cases/202403987/T6.aspx','_blank'))" xr:uid="{F34FE09D-C85F-4E4A-96CD-F1E6C1A8FBFC}"/>
    <hyperlink ref="A1228" r:id="rId1227" display="javascript:void(window.open('https://workpro/Cases/202403994/T6.aspx','_blank'))" xr:uid="{AB8810DF-1D72-4F4C-8359-BC2040EEB26C}"/>
    <hyperlink ref="A1229" r:id="rId1228" display="javascript:void(window.open('https://workpro/Cases/202404000/T6.aspx','_blank'))" xr:uid="{7237AC17-13C8-412E-83D0-9769806DF338}"/>
    <hyperlink ref="A1230" r:id="rId1229" display="javascript:void(window.open('https://workpro/Cases/202404008/T6.aspx','_blank'))" xr:uid="{EC5A5700-3A32-4CDC-8A8D-E646D5975FF4}"/>
    <hyperlink ref="A1231" r:id="rId1230" display="javascript:void(window.open('https://workpro/Cases/202404010/T6.aspx','_blank'))" xr:uid="{87E4902F-7E9D-40F6-B16C-E2646B9688DD}"/>
    <hyperlink ref="A1232" r:id="rId1231" display="javascript:void(window.open('https://workpro/Cases/202404013/T6.aspx','_blank'))" xr:uid="{2A57DE09-7426-4832-8AC8-C06B3DB25C88}"/>
    <hyperlink ref="A1233" r:id="rId1232" display="javascript:void(window.open('https://workpro/Cases/202404014/T6.aspx','_blank'))" xr:uid="{A0C6F11E-411F-4E30-96A2-2213C10FD306}"/>
    <hyperlink ref="A1234" r:id="rId1233" display="javascript:void(window.open('https://workpro/Cases/202404015/T6.aspx','_blank'))" xr:uid="{BBA63396-B17A-4AE1-A0DF-A4FCFA0E5299}"/>
    <hyperlink ref="A1235" r:id="rId1234" display="javascript:void(window.open('https://workpro/Cases/202404018/T6.aspx','_blank'))" xr:uid="{8F06D1F2-12B7-4F6E-98A7-EF2138FBC359}"/>
    <hyperlink ref="A1236" r:id="rId1235" display="javascript:void(window.open('https://workpro/Cases/202404021/T6.aspx','_blank'))" xr:uid="{2F33562C-D0DB-4CE8-AF56-504687AAA791}"/>
    <hyperlink ref="A1237" r:id="rId1236" display="javascript:void(window.open('https://workpro/Cases/202404025/T6.aspx','_blank'))" xr:uid="{5741B977-D005-4E89-BBAD-C89139AEB821}"/>
    <hyperlink ref="A1238" r:id="rId1237" display="javascript:void(window.open('https://workpro/Cases/202404037/T6.aspx','_blank'))" xr:uid="{6DD96530-DD48-44FB-9681-ECBB1DAC691B}"/>
    <hyperlink ref="A1239" r:id="rId1238" display="javascript:void(window.open('https://workpro/Cases/202404040/T6.aspx','_blank'))" xr:uid="{0C64473C-B2ED-4C42-99FC-2F529B1ACC93}"/>
    <hyperlink ref="A1240" r:id="rId1239" display="javascript:void(window.open('https://workpro/Cases/202404041/T6.aspx','_blank'))" xr:uid="{FF1FE505-1BDF-4F1B-8750-63B1CC76F139}"/>
    <hyperlink ref="A1241" r:id="rId1240" display="javascript:void(window.open('https://workpro/Cases/202404050/T6.aspx','_blank'))" xr:uid="{71FABC94-B81B-401C-9823-91E9D12C821F}"/>
    <hyperlink ref="A1242" r:id="rId1241" display="javascript:void(window.open('https://workpro/Cases/202404051/T6.aspx','_blank'))" xr:uid="{8E581EBA-4F6E-4C1D-928B-6D2DC8CF124D}"/>
    <hyperlink ref="A1243" r:id="rId1242" display="javascript:void(window.open('https://workpro/Cases/202404055/T6.aspx','_blank'))" xr:uid="{C19F72BA-9966-48F8-B18E-14CBC3E7341B}"/>
    <hyperlink ref="A1244" r:id="rId1243" display="javascript:void(window.open('https://workpro/Cases/202404056/T7.aspx','_blank'))" xr:uid="{25DE25B1-BA55-49E0-8003-AC0F8DC391A8}"/>
    <hyperlink ref="A1245" r:id="rId1244" display="javascript:void(window.open('https://workpro/Cases/202404058/T6.aspx','_blank'))" xr:uid="{85680A3B-EE7F-490C-A5F7-BC4DA50C6FC5}"/>
    <hyperlink ref="A1246" r:id="rId1245" display="javascript:void(window.open('https://workpro/Cases/202404065/T6.aspx','_blank'))" xr:uid="{526D0C92-EF16-4252-BBFF-477A757A8254}"/>
    <hyperlink ref="A1247" r:id="rId1246" display="javascript:void(window.open('https://workpro/Cases/202404072/T6.aspx','_blank'))" xr:uid="{1A5D2D32-F947-41E9-AFDF-1D0CC0EA4E6D}"/>
    <hyperlink ref="A1248" r:id="rId1247" display="javascript:void(window.open('https://workpro/Cases/202404073/T6.aspx','_blank'))" xr:uid="{EDFE48B9-5380-4030-BC67-F44DBC8D37C7}"/>
    <hyperlink ref="A1249" r:id="rId1248" display="javascript:void(window.open('https://workpro/Cases/202404081/T7.aspx','_blank'))" xr:uid="{4FED2D13-F042-4F04-B27C-922D914A9A84}"/>
    <hyperlink ref="A1250" r:id="rId1249" display="javascript:void(window.open('https://workpro/Cases/202404083/T6.aspx','_blank'))" xr:uid="{2E4D4E7A-3D02-4A49-8BB7-990020D238C2}"/>
    <hyperlink ref="A1251" r:id="rId1250" display="javascript:void(window.open('https://workpro/Cases/202404087/T6.aspx','_blank'))" xr:uid="{A86050CA-8D14-4E65-92B9-9C41DC6ADBAB}"/>
    <hyperlink ref="A1252" r:id="rId1251" display="javascript:void(window.open('https://workpro/Cases/202404088/T6.aspx','_blank'))" xr:uid="{8EB43C97-971E-46DF-A673-5A3323E0DE75}"/>
    <hyperlink ref="A1253" r:id="rId1252" display="javascript:void(window.open('https://workpro/Cases/202404091/T7.aspx','_blank'))" xr:uid="{3ABF583F-3B8A-4478-A125-12332B51F607}"/>
    <hyperlink ref="A1254" r:id="rId1253" display="javascript:void(window.open('https://workpro/Cases/202404095/T6.aspx','_blank'))" xr:uid="{0729121A-5CCD-4184-9F9F-AA5E7805C4CC}"/>
    <hyperlink ref="A1255" r:id="rId1254" display="javascript:void(window.open('https://workpro/Cases/202404096/T6.aspx','_blank'))" xr:uid="{D8C6D81D-0965-49FE-B52E-53AD9E64649B}"/>
    <hyperlink ref="A1256" r:id="rId1255" display="javascript:void(window.open('https://workpro/Cases/202404097/T6.aspx','_blank'))" xr:uid="{C39644D8-EC85-4EE5-B0D4-0498D14CE59F}"/>
    <hyperlink ref="A1257" r:id="rId1256" display="javascript:void(window.open('https://workpro/Cases/202404099/T6.aspx','_blank'))" xr:uid="{6AC9A899-C748-43A5-B8B6-4191C4B3BA46}"/>
    <hyperlink ref="A1258" r:id="rId1257" display="javascript:void(window.open('https://workpro/Cases/202404106/T6.aspx','_blank'))" xr:uid="{5B5A8099-D4D1-415F-9CC4-CDDC94CE4F81}"/>
    <hyperlink ref="A1259" r:id="rId1258" display="javascript:void(window.open('https://workpro/Cases/202404107/T6.aspx','_blank'))" xr:uid="{68EDA7D9-6ED0-462D-AB79-FBCD2D605058}"/>
    <hyperlink ref="A1260" r:id="rId1259" display="javascript:void(window.open('https://workpro/Cases/202404110/T6.aspx','_blank'))" xr:uid="{5BA485B1-16AF-4BEF-9AA1-94A864048D18}"/>
    <hyperlink ref="A1261" r:id="rId1260" display="javascript:void(window.open('https://workpro/Cases/202404113/T6.aspx','_blank'))" xr:uid="{AA38DAC6-43D6-4B21-854F-D55FDD75EACC}"/>
    <hyperlink ref="A1262" r:id="rId1261" display="javascript:void(window.open('https://workpro/Cases/202404122/T6.aspx','_blank'))" xr:uid="{F33BBE6A-153D-4A75-8B3D-E2E75B5E44FF}"/>
    <hyperlink ref="A1263" r:id="rId1262" display="javascript:void(window.open('https://workpro/Cases/202404126/T6.aspx','_blank'))" xr:uid="{215FE0F8-5489-4EAA-BBF1-258B5C7726E1}"/>
    <hyperlink ref="A1264" r:id="rId1263" display="javascript:void(window.open('https://workpro/Cases/202404136/T6.aspx','_blank'))" xr:uid="{80D29129-2BF1-4503-9D33-25CBF806273C}"/>
    <hyperlink ref="A1265" r:id="rId1264" display="javascript:void(window.open('https://workpro/Cases/202404140/T6.aspx','_blank'))" xr:uid="{D6DAD8A3-88FF-481B-BA1E-40DF9249D7A3}"/>
    <hyperlink ref="A1266" r:id="rId1265" display="javascript:void(window.open('https://workpro/Cases/202404142/T6.aspx','_blank'))" xr:uid="{A7CD6D34-3BB9-453E-BD66-19C95E92D018}"/>
    <hyperlink ref="A1267" r:id="rId1266" display="javascript:void(window.open('https://workpro/Cases/202404151/T6.aspx','_blank'))" xr:uid="{F5A75A3E-1E44-41B8-BDB5-0F4005A0B5DF}"/>
    <hyperlink ref="A1268" r:id="rId1267" display="javascript:void(window.open('https://workpro/Cases/202404162/T6.aspx','_blank'))" xr:uid="{336B7EAD-77B8-43E5-961F-7700350970D6}"/>
    <hyperlink ref="A1269" r:id="rId1268" display="javascript:void(window.open('https://workpro/Cases/202404163/T6.aspx','_blank'))" xr:uid="{C6033539-624B-4C0B-8695-3515CE9EE00E}"/>
    <hyperlink ref="A1270" r:id="rId1269" display="javascript:void(window.open('https://workpro/Cases/202404168/T6.aspx','_blank'))" xr:uid="{0F709606-9098-403E-9B77-51843069EB9D}"/>
    <hyperlink ref="A1271" r:id="rId1270" display="javascript:void(window.open('https://workpro/Cases/202404170/T6.aspx','_blank'))" xr:uid="{C2991E18-7DC5-4A51-A41E-4B468946C35F}"/>
    <hyperlink ref="A1272" r:id="rId1271" display="javascript:void(window.open('https://workpro/Cases/202404171/T6.aspx','_blank'))" xr:uid="{6097E583-33DF-4F80-959C-5E97340F237C}"/>
    <hyperlink ref="A1273" r:id="rId1272" display="javascript:void(window.open('https://workpro/Cases/202404172/T6.aspx','_blank'))" xr:uid="{9625F7D8-C9BD-4018-8ED9-D336D4D8AFB6}"/>
    <hyperlink ref="A1274" r:id="rId1273" display="javascript:void(window.open('https://workpro/Cases/202404175/T6.aspx','_blank'))" xr:uid="{159396BB-23E1-499F-B8A9-C1E48DA7D4BC}"/>
    <hyperlink ref="A1275" r:id="rId1274" display="javascript:void(window.open('https://workpro/Cases/202404185/T6.aspx','_blank'))" xr:uid="{2BFEE468-0B8A-44C4-ADDE-46951C59896C}"/>
    <hyperlink ref="A1276" r:id="rId1275" display="javascript:void(window.open('https://workpro/Cases/202404188/T6.aspx','_blank'))" xr:uid="{216D6869-9ED0-4B5B-98DC-2520AE951633}"/>
    <hyperlink ref="A1277" r:id="rId1276" display="javascript:void(window.open('https://workpro/Cases/202404191/T6.aspx','_blank'))" xr:uid="{FDE26870-3ECC-4D6C-B948-7BBA94F8605E}"/>
    <hyperlink ref="A1278" r:id="rId1277" display="javascript:void(window.open('https://workpro/Cases/202404193/T6.aspx','_blank'))" xr:uid="{43E051C9-7877-48F4-968B-E44CC7FA571E}"/>
    <hyperlink ref="A1279" r:id="rId1278" display="javascript:void(window.open('https://workpro/Cases/202404195/T6.aspx','_blank'))" xr:uid="{4F6546BD-58E3-455A-856B-DF5B43207841}"/>
    <hyperlink ref="A1280" r:id="rId1279" display="javascript:void(window.open('https://workpro/Cases/202404198/T6.aspx','_blank'))" xr:uid="{9FAD4C5D-BF15-4B5E-92BD-8DCCA62C8C56}"/>
    <hyperlink ref="A1281" r:id="rId1280" display="javascript:void(window.open('https://workpro/Cases/202404200/T6.aspx','_blank'))" xr:uid="{2EF0EAAE-A79B-4DC5-8435-46A14FC6FEB7}"/>
    <hyperlink ref="A1282" r:id="rId1281" display="javascript:void(window.open('https://workpro/Cases/202404215/T6.aspx','_blank'))" xr:uid="{0852A198-FC3B-4B66-8C9C-6E669DBAE286}"/>
    <hyperlink ref="A1283" r:id="rId1282" display="javascript:void(window.open('https://workpro/Cases/202404216/T6.aspx','_blank'))" xr:uid="{FB3AD143-3661-454A-BB74-4A83D49C3041}"/>
    <hyperlink ref="A1284" r:id="rId1283" display="javascript:void(window.open('https://workpro/Cases/202404217/T6.aspx','_blank'))" xr:uid="{ADBDA924-D367-43B1-A2BA-31DCBFC828D3}"/>
    <hyperlink ref="A1285" r:id="rId1284" display="javascript:void(window.open('https://workpro/Cases/202404219/T7.aspx','_blank'))" xr:uid="{2E60048A-5A0C-4ED4-AAE6-E554BBB1AC39}"/>
    <hyperlink ref="A1286" r:id="rId1285" display="javascript:void(window.open('https://workpro/Cases/202404229/T6.aspx','_blank'))" xr:uid="{CD9D6C3E-12BA-42A2-8134-BFF7A8455B51}"/>
    <hyperlink ref="A1287" r:id="rId1286" display="javascript:void(window.open('https://workpro/Cases/202404230/T6.aspx','_blank'))" xr:uid="{4553884D-9E4A-4E98-A169-21150E6EF862}"/>
    <hyperlink ref="A1288" r:id="rId1287" display="javascript:void(window.open('https://workpro/Cases/202404231/T6.aspx','_blank'))" xr:uid="{4016E230-D3FF-4C88-84CC-45B6BC752627}"/>
    <hyperlink ref="A1289" r:id="rId1288" display="javascript:void(window.open('https://workpro/Cases/202404233/T6.aspx','_blank'))" xr:uid="{1F75185F-38AB-49D2-9502-86041EAAD0F1}"/>
    <hyperlink ref="A1290" r:id="rId1289" display="javascript:void(window.open('https://workpro/Cases/202404234/T6.aspx','_blank'))" xr:uid="{D2C7B898-65A1-4D00-993F-24CA66EA6373}"/>
    <hyperlink ref="A1291" r:id="rId1290" display="javascript:void(window.open('https://workpro/Cases/202404237/T7.aspx','_blank'))" xr:uid="{DE138029-910D-4540-9688-CF475429F90E}"/>
    <hyperlink ref="A1292" r:id="rId1291" display="javascript:void(window.open('https://workpro/Cases/202404238/T6.aspx','_blank'))" xr:uid="{BB05A544-8873-4657-8206-03220692B036}"/>
    <hyperlink ref="A1293" r:id="rId1292" display="javascript:void(window.open('https://workpro/Cases/202404239/T6.aspx','_blank'))" xr:uid="{1B8D3A0B-4F92-4642-AFBF-366214C5F2DF}"/>
    <hyperlink ref="A1294" r:id="rId1293" display="javascript:void(window.open('https://workpro/Cases/202404241/T6.aspx','_blank'))" xr:uid="{D429C011-B44A-4BBA-B03E-2732593387E7}"/>
    <hyperlink ref="A1295" r:id="rId1294" display="javascript:void(window.open('https://workpro/Cases/202404245/T7.aspx','_blank'))" xr:uid="{9A407804-0E34-42D3-82CC-E60E25C7E9DB}"/>
    <hyperlink ref="A1296" r:id="rId1295" display="javascript:void(window.open('https://workpro/Cases/202404246/T7.aspx','_blank'))" xr:uid="{FD2712CC-B714-45B0-9736-3277B0A279B8}"/>
    <hyperlink ref="A1297" r:id="rId1296" display="javascript:void(window.open('https://workpro/Cases/202404247/T7.aspx','_blank'))" xr:uid="{B11FDC61-0997-483B-88DC-09700E060A71}"/>
    <hyperlink ref="A1298" r:id="rId1297" display="javascript:void(window.open('https://workpro/Cases/202404248/T7.aspx','_blank'))" xr:uid="{F5BFE69A-358B-4CB6-AFBA-77B0E7FA7C2E}"/>
    <hyperlink ref="A1299" r:id="rId1298" display="javascript:void(window.open('https://workpro/Cases/202404249/T6.aspx','_blank'))" xr:uid="{C4F45344-196B-4E96-B898-119338FD10BB}"/>
    <hyperlink ref="A1300" r:id="rId1299" display="javascript:void(window.open('https://workpro/Cases/202404251/T6.aspx','_blank'))" xr:uid="{8A7D0978-F269-469F-841D-290DA5BD5253}"/>
    <hyperlink ref="A1301" r:id="rId1300" display="javascript:void(window.open('https://workpro/Cases/202404252/T6.aspx','_blank'))" xr:uid="{80ED63C6-B50E-4812-BAF5-1BAAA258A73C}"/>
    <hyperlink ref="A1302" r:id="rId1301" display="javascript:void(window.open('https://workpro/Cases/202404255/T7.aspx','_blank'))" xr:uid="{73066412-54B1-4272-B0AC-B5F50F88ABD7}"/>
    <hyperlink ref="A1303" r:id="rId1302" display="javascript:void(window.open('https://workpro/Cases/202404259/T6.aspx','_blank'))" xr:uid="{5213EF44-5431-41D3-8B7F-31166973DFD7}"/>
    <hyperlink ref="A1304" r:id="rId1303" display="javascript:void(window.open('https://workpro/Cases/202404261/T6.aspx','_blank'))" xr:uid="{666AD6BA-8611-4189-A991-14A6BF66E726}"/>
    <hyperlink ref="A1305" r:id="rId1304" display="javascript:void(window.open('https://workpro/Cases/202404267/T7.aspx','_blank'))" xr:uid="{27A2D835-B930-4E32-9FAA-5D945BC3C546}"/>
    <hyperlink ref="A1306" r:id="rId1305" display="javascript:void(window.open('https://workpro/Cases/202404269/T6.aspx','_blank'))" xr:uid="{98DE2C4A-1A61-4C8F-86A5-85EDF0F69DEB}"/>
    <hyperlink ref="A1307" r:id="rId1306" display="javascript:void(window.open('https://workpro/Cases/202404272/T6.aspx','_blank'))" xr:uid="{CCABDFBC-49D6-4E72-9DA0-9049E475BD16}"/>
    <hyperlink ref="A1308" r:id="rId1307" display="javascript:void(window.open('https://workpro/Cases/202404276/T6.aspx','_blank'))" xr:uid="{26889D96-1D03-4E57-A0F2-10F847211A72}"/>
    <hyperlink ref="A1309" r:id="rId1308" display="javascript:void(window.open('https://workpro/Cases/202404279/T6.aspx','_blank'))" xr:uid="{F1EA64A2-B859-41D7-84EC-3AB3A4B99800}"/>
    <hyperlink ref="A1310" r:id="rId1309" display="javascript:void(window.open('https://workpro/Cases/202404281/T6.aspx','_blank'))" xr:uid="{275417CE-9A3F-47DA-9A82-6C6AF25BF6FF}"/>
    <hyperlink ref="A1311" r:id="rId1310" display="javascript:void(window.open('https://workpro/Cases/202404282/T6.aspx','_blank'))" xr:uid="{D34B9DC1-3A22-45CE-87E3-846C95802C4A}"/>
    <hyperlink ref="A1312" r:id="rId1311" display="javascript:void(window.open('https://workpro/Cases/202404283/T6.aspx','_blank'))" xr:uid="{B3F2811B-918D-4C52-AD4D-33D3ED0BB0A0}"/>
    <hyperlink ref="A1313" r:id="rId1312" display="javascript:void(window.open('https://workpro/Cases/202404285/T6.aspx','_blank'))" xr:uid="{1337F0D7-565E-41C6-B385-B85EDC22E72D}"/>
    <hyperlink ref="A1314" r:id="rId1313" display="javascript:void(window.open('https://workpro/Cases/202404286/T6.aspx','_blank'))" xr:uid="{BABE79A0-F758-4D2A-81EC-3BF86E4CA51C}"/>
    <hyperlink ref="A1315" r:id="rId1314" display="javascript:void(window.open('https://workpro/Cases/202404288/T6.aspx','_blank'))" xr:uid="{90833D48-AFE6-49DB-ADB9-F7ED334513E9}"/>
    <hyperlink ref="A1316" r:id="rId1315" display="javascript:void(window.open('https://workpro/Cases/202404289/T6.aspx','_blank'))" xr:uid="{95EFB8C7-CFD9-410A-A63B-B8D663432133}"/>
    <hyperlink ref="A1317" r:id="rId1316" display="javascript:void(window.open('https://workpro/Cases/202404294/T6.aspx','_blank'))" xr:uid="{AF305141-DF52-4DBD-ADCF-8192AEB4442D}"/>
    <hyperlink ref="A1318" r:id="rId1317" display="javascript:void(window.open('https://workpro/Cases/202404297/T6.aspx','_blank'))" xr:uid="{FE530175-655C-4823-B5FC-4EF2F19E455E}"/>
    <hyperlink ref="A1319" r:id="rId1318" display="javascript:void(window.open('https://workpro/Cases/202404298/T6.aspx','_blank'))" xr:uid="{FC2E582C-79E9-4E8B-9E7C-94025D89F201}"/>
    <hyperlink ref="A1320" r:id="rId1319" display="javascript:void(window.open('https://workpro/Cases/202404302/T6.aspx','_blank'))" xr:uid="{76C5CD75-DA0D-4564-92A6-C24810FF4FB9}"/>
    <hyperlink ref="A1321" r:id="rId1320" display="javascript:void(window.open('https://workpro/Cases/202404306/T6.aspx','_blank'))" xr:uid="{C2E7241C-9E4F-4821-BF8A-9C971F4E3636}"/>
    <hyperlink ref="A1322" r:id="rId1321" display="javascript:void(window.open('https://workpro/Cases/202404311/T6.aspx','_blank'))" xr:uid="{FEC8A1B9-4378-4855-B697-2E47ED77FF2C}"/>
    <hyperlink ref="A1323" r:id="rId1322" display="javascript:void(window.open('https://workpro/Cases/202404312/T6.aspx','_blank'))" xr:uid="{5FE684DD-A3A4-4064-B3C2-6753D194A2B0}"/>
    <hyperlink ref="A1324" r:id="rId1323" display="javascript:void(window.open('https://workpro/Cases/202404315/T6.aspx','_blank'))" xr:uid="{5B54450A-724F-4E22-99B6-4D82D35E1D1C}"/>
    <hyperlink ref="A1325" r:id="rId1324" display="javascript:void(window.open('https://workpro/Cases/202404319/T7.aspx','_blank'))" xr:uid="{D9D00947-8316-4AD3-8D97-82808DDD1C3E}"/>
    <hyperlink ref="A1326" r:id="rId1325" display="javascript:void(window.open('https://workpro/Cases/202404321/T6.aspx','_blank'))" xr:uid="{0D3ABF43-46A2-4405-8CC8-27F9ABC5D5E4}"/>
    <hyperlink ref="A1327" r:id="rId1326" display="javascript:void(window.open('https://workpro/Cases/202404324/T6.aspx','_blank'))" xr:uid="{6E36D3F2-062C-44AD-BB16-37E8681E3B4F}"/>
    <hyperlink ref="A1328" r:id="rId1327" display="javascript:void(window.open('https://workpro/Cases/202404325/T7.aspx','_blank'))" xr:uid="{A5BB4352-0BAD-4412-A70E-7EDF17D7F3D9}"/>
    <hyperlink ref="A1329" r:id="rId1328" display="javascript:void(window.open('https://workpro/Cases/202404326/T7.aspx','_blank'))" xr:uid="{899BD329-69F8-4505-BA96-C2D7A75CA578}"/>
    <hyperlink ref="A1330" r:id="rId1329" display="javascript:void(window.open('https://workpro/Cases/202404328/T6.aspx','_blank'))" xr:uid="{8C90B164-4325-4F26-A2A0-E4DD0B566C8D}"/>
    <hyperlink ref="A1331" r:id="rId1330" display="javascript:void(window.open('https://workpro/Cases/202404330/T6.aspx','_blank'))" xr:uid="{DEF1DCE0-25FE-4546-92B8-010DBDDFBAB6}"/>
    <hyperlink ref="A1332" r:id="rId1331" display="javascript:void(window.open('https://workpro/Cases/202404331/T6.aspx','_blank'))" xr:uid="{91C263B1-5C71-40BA-A35B-FCC6B029D549}"/>
    <hyperlink ref="A1333" r:id="rId1332" display="javascript:void(window.open('https://workpro/Cases/202404332/T6.aspx','_blank'))" xr:uid="{751F3AAA-8A4D-4E35-AAA4-BF505C09EA58}"/>
    <hyperlink ref="A1334" r:id="rId1333" display="javascript:void(window.open('https://workpro/Cases/202404336/T6.aspx','_blank'))" xr:uid="{FA6BB2A4-D7F9-4BDB-BA91-61A4354E5936}"/>
    <hyperlink ref="A1335" r:id="rId1334" display="javascript:void(window.open('https://workpro/Cases/202404337/T6.aspx','_blank'))" xr:uid="{F29C9265-E3BF-4925-B6FA-C20CFD76CAAE}"/>
    <hyperlink ref="A1336" r:id="rId1335" display="javascript:void(window.open('https://workpro/Cases/202404339/T7.aspx','_blank'))" xr:uid="{5377422C-4CF7-4D43-9FC1-D4F751B93822}"/>
    <hyperlink ref="A1337" r:id="rId1336" display="javascript:void(window.open('https://workpro/Cases/202404343/T6.aspx','_blank'))" xr:uid="{E2FB3BDA-F2E3-48B5-99BA-82098E94CA34}"/>
    <hyperlink ref="A1338" r:id="rId1337" display="javascript:void(window.open('https://workpro/Cases/202404344/T6.aspx','_blank'))" xr:uid="{7DE236CD-1668-42C0-A2DA-FA675883480D}"/>
    <hyperlink ref="A1339" r:id="rId1338" display="javascript:void(window.open('https://workpro/Cases/202404345/T6.aspx','_blank'))" xr:uid="{A996F0DD-9BE1-435E-8B99-A9698B281F4A}"/>
    <hyperlink ref="A1340" r:id="rId1339" display="javascript:void(window.open('https://workpro/Cases/202404346/T7.aspx','_blank'))" xr:uid="{E12240A7-EA39-4A3D-B4A8-770DE047669F}"/>
    <hyperlink ref="A1341" r:id="rId1340" display="javascript:void(window.open('https://workpro/Cases/202404349/T6.aspx','_blank'))" xr:uid="{985C7132-EDF8-493E-A5D4-7B4EB577BBB6}"/>
    <hyperlink ref="A1342" r:id="rId1341" display="javascript:void(window.open('https://workpro/Cases/202404350/T6.aspx','_blank'))" xr:uid="{C88DAEAA-7B99-468A-9DEB-D3BD4E1170BB}"/>
    <hyperlink ref="A1343" r:id="rId1342" display="javascript:void(window.open('https://workpro/Cases/202404353/T7.aspx','_blank'))" xr:uid="{D9CDE6EB-3E12-497D-9DD7-E0E585A07510}"/>
    <hyperlink ref="A1344" r:id="rId1343" display="javascript:void(window.open('https://workpro/Cases/202404355/T6.aspx','_blank'))" xr:uid="{7674C838-6047-46E4-B2D2-F2F2775E0B2A}"/>
    <hyperlink ref="A1345" r:id="rId1344" display="javascript:void(window.open('https://workpro/Cases/202404357/T6.aspx','_blank'))" xr:uid="{D8BE8231-5288-4CAC-B0ED-C3BC36758F5A}"/>
    <hyperlink ref="A1346" r:id="rId1345" display="javascript:void(window.open('https://workpro/Cases/202404358/T6.aspx','_blank'))" xr:uid="{53501BD0-844B-49BD-8FE0-1CCCE8924F3D}"/>
    <hyperlink ref="A1347" r:id="rId1346" display="javascript:void(window.open('https://workpro/Cases/202404363/T6.aspx','_blank'))" xr:uid="{73F56FEA-0A05-4E79-A392-79790FA9B930}"/>
    <hyperlink ref="A1348" r:id="rId1347" display="javascript:void(window.open('https://workpro/Cases/202404367/T6.aspx','_blank'))" xr:uid="{129A4E82-C5E0-4ECC-9876-570DB0B96E55}"/>
    <hyperlink ref="A1349" r:id="rId1348" display="javascript:void(window.open('https://workpro/Cases/202404368/T6.aspx','_blank'))" xr:uid="{8744825A-EF1F-4F82-B28C-18AE5626DF91}"/>
    <hyperlink ref="A1350" r:id="rId1349" display="javascript:void(window.open('https://workpro/Cases/202404371/T6.aspx','_blank'))" xr:uid="{21D26DA6-C9A0-452C-81BE-C0C7C4EEAE9A}"/>
    <hyperlink ref="A1351" r:id="rId1350" display="javascript:void(window.open('https://workpro/Cases/202404374/T6.aspx','_blank'))" xr:uid="{2A08643D-EDB9-446A-811B-40C7E9E6B597}"/>
    <hyperlink ref="A1352" r:id="rId1351" display="javascript:void(window.open('https://workpro/Cases/202404377/T6.aspx','_blank'))" xr:uid="{794AAAC9-A184-47EA-A041-49343E7728B3}"/>
    <hyperlink ref="A1353" r:id="rId1352" display="javascript:void(window.open('https://workpro/Cases/202404379/T6.aspx','_blank'))" xr:uid="{E98CA264-6D64-4CD0-9388-A639FE5F1BFB}"/>
    <hyperlink ref="A1354" r:id="rId1353" display="javascript:void(window.open('https://workpro/Cases/202404380/T7.aspx','_blank'))" xr:uid="{BD676C1F-BC2F-4E39-A1AC-7A676D9D04C0}"/>
    <hyperlink ref="A1355" r:id="rId1354" display="javascript:void(window.open('https://workpro/Cases/202404382/T6.aspx','_blank'))" xr:uid="{48C65EDF-945F-4A50-81B1-121E9E0324A1}"/>
    <hyperlink ref="A1356" r:id="rId1355" display="javascript:void(window.open('https://workpro/Cases/202404385/T6.aspx','_blank'))" xr:uid="{E883881B-F2FD-439A-AD22-91F2A3A8B309}"/>
    <hyperlink ref="A1357" r:id="rId1356" display="javascript:void(window.open('https://workpro/Cases/202404388/T6.aspx','_blank'))" xr:uid="{FC18076E-88AA-4C7E-9D70-1DBE425A1D35}"/>
    <hyperlink ref="A1358" r:id="rId1357" display="javascript:void(window.open('https://workpro/Cases/202404389/T7.aspx','_blank'))" xr:uid="{325B35FE-4BD9-4B15-AD54-D9ABC6ACB531}"/>
    <hyperlink ref="A1359" r:id="rId1358" display="javascript:void(window.open('https://workpro/Cases/202404390/T6.aspx','_blank'))" xr:uid="{9F277F37-4A79-4F07-A5EE-6C1AC30E7644}"/>
    <hyperlink ref="A1360" r:id="rId1359" display="javascript:void(window.open('https://workpro/Cases/202404391/T6.aspx','_blank'))" xr:uid="{A94CDE3A-9080-453D-9D6F-22D9E3EBEC49}"/>
    <hyperlink ref="A1361" r:id="rId1360" display="javascript:void(window.open('https://workpro/Cases/202404394/T6.aspx','_blank'))" xr:uid="{6C491F6D-F9BE-40FC-903D-045BC253C823}"/>
    <hyperlink ref="A1362" r:id="rId1361" display="javascript:void(window.open('https://workpro/Cases/202404396/T6.aspx','_blank'))" xr:uid="{102C9E0B-A916-4E94-A361-52F037C0A617}"/>
    <hyperlink ref="A1363" r:id="rId1362" display="javascript:void(window.open('https://workpro/Cases/202404400/T6.aspx','_blank'))" xr:uid="{0B24ACB0-EE18-4CCB-8E43-2210CD546823}"/>
    <hyperlink ref="A1364" r:id="rId1363" display="javascript:void(window.open('https://workpro/Cases/202404401/T6.aspx','_blank'))" xr:uid="{E0500E9E-E2D7-4F24-82ED-1C25B4F6A9E3}"/>
    <hyperlink ref="A1365" r:id="rId1364" display="javascript:void(window.open('https://workpro/Cases/202404402/T6.aspx','_blank'))" xr:uid="{BF94AB65-4950-410F-8EA2-056E296CC5D9}"/>
    <hyperlink ref="A1366" r:id="rId1365" display="javascript:void(window.open('https://workpro/Cases/202404403/T6.aspx','_blank'))" xr:uid="{71D3539F-9A4E-4D9C-BC93-E8C5AF60D9C2}"/>
    <hyperlink ref="A1367" r:id="rId1366" display="javascript:void(window.open('https://workpro/Cases/202404408/T6.aspx','_blank'))" xr:uid="{BFED6130-5441-4AD4-9510-DDEAC4A964D8}"/>
    <hyperlink ref="A1368" r:id="rId1367" display="javascript:void(window.open('https://workpro/Cases/202404413/T6.aspx','_blank'))" xr:uid="{CC53A8FB-D999-4318-B405-F34C73CDB3B2}"/>
    <hyperlink ref="A1369" r:id="rId1368" display="javascript:void(window.open('https://workpro/Cases/202404414/T6.aspx','_blank'))" xr:uid="{A9CABD3E-6BBC-4DE7-8753-08645F58C3B3}"/>
    <hyperlink ref="A1370" r:id="rId1369" display="javascript:void(window.open('https://workpro/Cases/202404415/T6.aspx','_blank'))" xr:uid="{08DBC1CF-EE23-4C44-BBD6-7DC0AC7278A2}"/>
    <hyperlink ref="A1371" r:id="rId1370" display="javascript:void(window.open('https://workpro/Cases/202404418/T6.aspx','_blank'))" xr:uid="{1CA569CC-92C8-46B2-A117-E33D57CA573F}"/>
    <hyperlink ref="A1372" r:id="rId1371" display="javascript:void(window.open('https://workpro/Cases/202404419/T6.aspx','_blank'))" xr:uid="{B64369FC-7018-4CD4-B5DA-AA9C2348CE91}"/>
    <hyperlink ref="A1373" r:id="rId1372" display="javascript:void(window.open('https://workpro/Cases/202404421/T7.aspx','_blank'))" xr:uid="{233301C2-1F1E-450E-95BE-81378A3BEB88}"/>
    <hyperlink ref="A1374" r:id="rId1373" display="javascript:void(window.open('https://workpro/Cases/202404422/T6.aspx','_blank'))" xr:uid="{4D433B51-B969-42F0-BD43-23EDDF364AF9}"/>
    <hyperlink ref="A1375" r:id="rId1374" display="javascript:void(window.open('https://workpro/Cases/202404428/T6.aspx','_blank'))" xr:uid="{855BABC4-7BE3-4341-B844-D3E6927D0FF7}"/>
    <hyperlink ref="A1376" r:id="rId1375" display="javascript:void(window.open('https://workpro/Cases/202404434/T6.aspx','_blank'))" xr:uid="{58A183F0-5865-414A-B0A1-B0E238B9A3DE}"/>
    <hyperlink ref="A1377" r:id="rId1376" display="javascript:void(window.open('https://workpro/Cases/202404438/T6.aspx','_blank'))" xr:uid="{E520FEBA-C655-4A3D-8E75-2D7CEEE0BD4D}"/>
    <hyperlink ref="A1378" r:id="rId1377" display="javascript:void(window.open('https://workpro/Cases/202404439/T6.aspx','_blank'))" xr:uid="{86B34F43-6C84-4BED-9A26-06446E1F45D0}"/>
    <hyperlink ref="A1379" r:id="rId1378" display="javascript:void(window.open('https://workpro/Cases/202404443/T6.aspx','_blank'))" xr:uid="{18726D4A-BF35-4970-8911-9DAC60F62EAA}"/>
    <hyperlink ref="A1380" r:id="rId1379" display="javascript:void(window.open('https://workpro/Cases/202404445/T6.aspx','_blank'))" xr:uid="{6ED280B2-5A94-40B0-8AB8-D29F5C423985}"/>
    <hyperlink ref="A1381" r:id="rId1380" display="javascript:void(window.open('https://workpro/Cases/202404449/T6.aspx','_blank'))" xr:uid="{8EB02CBC-2334-46F5-9EA2-9BA4C475DED5}"/>
    <hyperlink ref="A1382" r:id="rId1381" display="javascript:void(window.open('https://workpro/Cases/202404459/T6.aspx','_blank'))" xr:uid="{C476F5D3-F61D-4632-A67D-7300B19FBF67}"/>
    <hyperlink ref="A1383" r:id="rId1382" display="javascript:void(window.open('https://workpro/Cases/202404468/T6.aspx','_blank'))" xr:uid="{41A227AC-ACB6-4D3D-B28F-51A6DF2EB39A}"/>
    <hyperlink ref="A1384" r:id="rId1383" display="javascript:void(window.open('https://workpro/Cases/202404472/T6.aspx','_blank'))" xr:uid="{F5565F8F-E90D-4F00-8F10-ADF2B3B6B18D}"/>
    <hyperlink ref="A1385" r:id="rId1384" display="javascript:void(window.open('https://workpro/Cases/202404478/T6.aspx','_blank'))" xr:uid="{0023977D-6D6F-4207-A94E-15D6C334E4C2}"/>
    <hyperlink ref="A1386" r:id="rId1385" display="javascript:void(window.open('https://workpro/Cases/202404479/T6.aspx','_blank'))" xr:uid="{F65A6849-4930-4964-9C7A-0E6E3F1A4CED}"/>
    <hyperlink ref="A1387" r:id="rId1386" display="javascript:void(window.open('https://workpro/Cases/202404480/T6.aspx','_blank'))" xr:uid="{B2362510-AED2-4126-8D8C-D3193B1C2AB9}"/>
    <hyperlink ref="A1388" r:id="rId1387" display="javascript:void(window.open('https://workpro/Cases/202404481/T6.aspx','_blank'))" xr:uid="{2638A566-4EFE-4B97-A797-FD452F10E78C}"/>
    <hyperlink ref="A1389" r:id="rId1388" display="javascript:void(window.open('https://workpro/Cases/202404482/T6.aspx','_blank'))" xr:uid="{B3FB4C09-D04B-4D93-901E-86F49C551CE2}"/>
    <hyperlink ref="A1390" r:id="rId1389" display="javascript:void(window.open('https://workpro/Cases/202404483/T6.aspx','_blank'))" xr:uid="{06440ADE-25D0-44CC-8690-B331E2BC75A4}"/>
    <hyperlink ref="A1391" r:id="rId1390" display="javascript:void(window.open('https://workpro/Cases/202404496/T6.aspx','_blank'))" xr:uid="{1107BBE3-CAEE-48C5-82B3-91C7F63CF98D}"/>
    <hyperlink ref="A1392" r:id="rId1391" display="javascript:void(window.open('https://workpro/Cases/202404500/T6.aspx','_blank'))" xr:uid="{F487F010-DEA6-42FC-A1CF-95B5D47F6391}"/>
    <hyperlink ref="A1393" r:id="rId1392" display="javascript:void(window.open('https://workpro/Cases/202404501/T6.aspx','_blank'))" xr:uid="{4B999E92-D4E5-443C-BC81-1651502AC0F3}"/>
    <hyperlink ref="A1394" r:id="rId1393" display="javascript:void(window.open('https://workpro/Cases/202404502/T6.aspx','_blank'))" xr:uid="{599B55E0-0603-4BEB-9FC3-DE2CB64AF7CA}"/>
    <hyperlink ref="A1395" r:id="rId1394" display="javascript:void(window.open('https://workpro/Cases/202404509/T6.aspx','_blank'))" xr:uid="{9475DD87-B1BC-4709-878E-E8AC05327B87}"/>
    <hyperlink ref="A1396" r:id="rId1395" display="javascript:void(window.open('https://workpro/Cases/202404511/T6.aspx','_blank'))" xr:uid="{9583F2EE-9821-4A8D-AF1F-56D811E1501D}"/>
    <hyperlink ref="A1397" r:id="rId1396" display="javascript:void(window.open('https://workpro/Cases/202404512/T6.aspx','_blank'))" xr:uid="{D36C5819-08C2-4B3A-A9E2-71BA8B07C100}"/>
    <hyperlink ref="A1398" r:id="rId1397" display="javascript:void(window.open('https://workpro/Cases/202404517/T6.aspx','_blank'))" xr:uid="{7FEFE287-D1FA-424B-A65C-EF30B445A451}"/>
    <hyperlink ref="A1399" r:id="rId1398" display="javascript:void(window.open('https://workpro/Cases/202404520/T6.aspx','_blank'))" xr:uid="{8750B2C5-D32D-43AF-A860-8332EFA9755B}"/>
    <hyperlink ref="A1400" r:id="rId1399" display="javascript:void(window.open('https://workpro/Cases/202404524/T6.aspx','_blank'))" xr:uid="{33510F5E-B136-4972-AB39-3493646587F4}"/>
    <hyperlink ref="A1401" r:id="rId1400" display="javascript:void(window.open('https://workpro/Cases/202404526/T6.aspx','_blank'))" xr:uid="{3DCBC6F7-DA0A-46FB-A6F8-FBBCB287FE4C}"/>
    <hyperlink ref="A1402" r:id="rId1401" display="javascript:void(window.open('https://workpro/Cases/202404527/T6.aspx','_blank'))" xr:uid="{C103C2F7-2175-4A29-B715-751CC3AFBF4C}"/>
    <hyperlink ref="A1403" r:id="rId1402" display="javascript:void(window.open('https://workpro/Cases/202404532/T6.aspx','_blank'))" xr:uid="{2943DDB1-7156-4CAF-B006-42880B5AF8CF}"/>
    <hyperlink ref="A1404" r:id="rId1403" display="javascript:void(window.open('https://workpro/Cases/202404533/T6.aspx','_blank'))" xr:uid="{93B1D265-7864-45B1-98A4-AB55756D5C8C}"/>
    <hyperlink ref="A1405" r:id="rId1404" display="javascript:void(window.open('https://workpro/Cases/202404534/T6.aspx','_blank'))" xr:uid="{7A8EB84F-5564-4CC5-A4FB-670E3F6207B0}"/>
    <hyperlink ref="A1406" r:id="rId1405" display="javascript:void(window.open('https://workpro/Cases/202404535/T6.aspx','_blank'))" xr:uid="{996C2EC1-F26C-4BF5-9590-E90EFD5C8C00}"/>
    <hyperlink ref="A1407" r:id="rId1406" display="javascript:void(window.open('https://workpro/Cases/202404542/T6.aspx','_blank'))" xr:uid="{169B705D-18D8-4C22-B0DB-E1EAC133F1B2}"/>
    <hyperlink ref="A1408" r:id="rId1407" display="javascript:void(window.open('https://workpro/Cases/202404545/T6.aspx','_blank'))" xr:uid="{8ECDB7D4-0349-448D-BE78-752F3973C8FD}"/>
    <hyperlink ref="A1409" r:id="rId1408" display="javascript:void(window.open('https://workpro/Cases/202404550/T6.aspx','_blank'))" xr:uid="{EC023E48-BE0E-4DCA-BA9E-8BA6C9F7B519}"/>
    <hyperlink ref="A1410" r:id="rId1409" display="javascript:void(window.open('https://workpro/Cases/202404552/T6.aspx','_blank'))" xr:uid="{1C81F3AD-3C2B-4D8A-9082-1988F520B619}"/>
    <hyperlink ref="A1411" r:id="rId1410" display="javascript:void(window.open('https://workpro/Cases/202404554/T6.aspx','_blank'))" xr:uid="{797BE9BF-B0BC-423C-9A78-75330F9C39F7}"/>
    <hyperlink ref="A1412" r:id="rId1411" display="javascript:void(window.open('https://workpro/Cases/202404557/T6.aspx','_blank'))" xr:uid="{571428DA-0B28-42B1-9318-D3DF67089089}"/>
    <hyperlink ref="A1413" r:id="rId1412" display="javascript:void(window.open('https://workpro/Cases/202404564/T7.aspx','_blank'))" xr:uid="{D6B3CEDA-4E27-4503-A5BC-668F38A9A81B}"/>
    <hyperlink ref="A1414" r:id="rId1413" display="javascript:void(window.open('https://workpro/Cases/202404566/T6.aspx','_blank'))" xr:uid="{2116DD00-DE9A-4855-A405-DF1920E1C9FA}"/>
    <hyperlink ref="A1415" r:id="rId1414" display="javascript:void(window.open('https://workpro/Cases/202404567/T6.aspx','_blank'))" xr:uid="{C819459B-CF03-4F16-B289-22270F8DA00A}"/>
    <hyperlink ref="A1416" r:id="rId1415" display="javascript:void(window.open('https://workpro/Cases/202404568/T7.aspx','_blank'))" xr:uid="{C6620A20-FD69-40E4-B93A-918580D562AF}"/>
    <hyperlink ref="A1417" r:id="rId1416" display="javascript:void(window.open('https://workpro/Cases/202404569/T6.aspx','_blank'))" xr:uid="{F0956890-C7FB-49AA-A873-B5516EFCFE9D}"/>
    <hyperlink ref="A1418" r:id="rId1417" display="javascript:void(window.open('https://workpro/Cases/202404570/T6.aspx','_blank'))" xr:uid="{5C443903-1A6E-4521-A4E0-21852FD11224}"/>
    <hyperlink ref="A1419" r:id="rId1418" display="javascript:void(window.open('https://workpro/Cases/202404571/T6.aspx','_blank'))" xr:uid="{0A6E76C4-4C53-455C-8B9F-D1F2162E2134}"/>
    <hyperlink ref="A1420" r:id="rId1419" display="javascript:void(window.open('https://workpro/Cases/202404572/T6.aspx','_blank'))" xr:uid="{D067832D-7768-49F0-B63B-9B464DEE1B6B}"/>
    <hyperlink ref="A1421" r:id="rId1420" display="javascript:void(window.open('https://workpro/Cases/202404574/T6.aspx','_blank'))" xr:uid="{F1158522-6E1C-4220-A832-089503B641CD}"/>
    <hyperlink ref="A1422" r:id="rId1421" display="javascript:void(window.open('https://workpro/Cases/202404576/T7.aspx','_blank'))" xr:uid="{7A2AD17D-9828-4A47-A3C2-8BB4E9967945}"/>
    <hyperlink ref="A1423" r:id="rId1422" display="javascript:void(window.open('https://workpro/Cases/202404580/T6.aspx','_blank'))" xr:uid="{B43B3AFE-B311-40F4-B381-DAB7F66BF82F}"/>
    <hyperlink ref="A1424" r:id="rId1423" display="javascript:void(window.open('https://workpro/Cases/202404582/T6.aspx','_blank'))" xr:uid="{8C3C162E-23A9-4ACB-A502-B0474A923156}"/>
    <hyperlink ref="A1425" r:id="rId1424" display="javascript:void(window.open('https://workpro/Cases/202404583/T6.aspx','_blank'))" xr:uid="{B200A944-26C0-4467-B326-916927070BAA}"/>
    <hyperlink ref="A1426" r:id="rId1425" display="javascript:void(window.open('https://workpro/Cases/202404584/T6.aspx','_blank'))" xr:uid="{47FA4598-C9BD-4F4F-9BC3-71C3E4DD3FD9}"/>
    <hyperlink ref="A1427" r:id="rId1426" display="javascript:void(window.open('https://workpro/Cases/202404586/T6.aspx','_blank'))" xr:uid="{25A37152-3CE6-40C1-BB13-5724AC97C517}"/>
    <hyperlink ref="A1428" r:id="rId1427" display="javascript:void(window.open('https://workpro/Cases/202404590/T6.aspx','_blank'))" xr:uid="{A509FEC5-41D9-41BB-AC6B-B6784A2523D3}"/>
    <hyperlink ref="A1429" r:id="rId1428" display="javascript:void(window.open('https://workpro/Cases/202404591/T6.aspx','_blank'))" xr:uid="{C9820838-6CB0-4F46-980A-4FE168C1F536}"/>
    <hyperlink ref="A1430" r:id="rId1429" display="javascript:void(window.open('https://workpro/Cases/202404604/T7.aspx','_blank'))" xr:uid="{625A63C3-4185-4836-A30E-0C74B3ADE0E7}"/>
    <hyperlink ref="A1431" r:id="rId1430" display="javascript:void(window.open('https://workpro/Cases/202404610/T6.aspx','_blank'))" xr:uid="{F63B5DAD-CD62-4BAA-A4B9-3B1250836791}"/>
    <hyperlink ref="A1432" r:id="rId1431" display="javascript:void(window.open('https://workpro/Cases/202404612/T6.aspx','_blank'))" xr:uid="{F569B96E-EEF9-4955-BD9C-919B3513F2E9}"/>
    <hyperlink ref="A1433" r:id="rId1432" display="javascript:void(window.open('https://workpro/Cases/202404613/T6.aspx','_blank'))" xr:uid="{8C01498A-0BE2-4F6F-9D03-041E56FB8261}"/>
    <hyperlink ref="A1434" r:id="rId1433" display="javascript:void(window.open('https://workpro/Cases/202404614/T6.aspx','_blank'))" xr:uid="{13CB753B-A97D-4BB7-A12D-1BB2E7538ADF}"/>
    <hyperlink ref="A1435" r:id="rId1434" display="javascript:void(window.open('https://workpro/Cases/202404618/T6.aspx','_blank'))" xr:uid="{D330F620-4C62-4597-943F-218FA040EC4E}"/>
    <hyperlink ref="A1436" r:id="rId1435" display="javascript:void(window.open('https://workpro/Cases/202404620/T6.aspx','_blank'))" xr:uid="{ACD6C923-BBF2-435D-914F-7EBB1A7A86C8}"/>
    <hyperlink ref="A1437" r:id="rId1436" display="javascript:void(window.open('https://workpro/Cases/202404621/T6.aspx','_blank'))" xr:uid="{AC842769-8B66-45BF-894B-084461158A8F}"/>
    <hyperlink ref="A1438" r:id="rId1437" display="javascript:void(window.open('https://workpro/Cases/202404637/T6.aspx','_blank'))" xr:uid="{1C75EA71-F2D3-4745-8FEE-DCC2B7B9C72C}"/>
    <hyperlink ref="A1439" r:id="rId1438" display="javascript:void(window.open('https://workpro/Cases/202404643/T6.aspx','_blank'))" xr:uid="{8488548B-4611-4305-B6FF-667F0AB5AD24}"/>
    <hyperlink ref="A1440" r:id="rId1439" display="javascript:void(window.open('https://workpro/Cases/202404653/T6.aspx','_blank'))" xr:uid="{9853F90A-65B5-4DFD-A218-8B3CA0AC3FEF}"/>
    <hyperlink ref="A1441" r:id="rId1440" display="javascript:void(window.open('https://workpro/Cases/202404654/T6.aspx','_blank'))" xr:uid="{7D72D73B-E941-4241-9585-6B006F51AF55}"/>
    <hyperlink ref="A1442" r:id="rId1441" display="javascript:void(window.open('https://workpro/Cases/202404656/T7.aspx','_blank'))" xr:uid="{8A4DAA10-06E3-424C-8167-3188CF38143D}"/>
    <hyperlink ref="A1443" r:id="rId1442" display="javascript:void(window.open('https://workpro/Cases/202404660/T6.aspx','_blank'))" xr:uid="{1E50242E-F0E1-4B08-A9CE-1182A8822494}"/>
    <hyperlink ref="A1444" r:id="rId1443" display="javascript:void(window.open('https://workpro/Cases/202404666/T7.aspx','_blank'))" xr:uid="{BADF854A-278A-4CBF-802B-D0A3F56D8A60}"/>
    <hyperlink ref="A1445" r:id="rId1444" display="javascript:void(window.open('https://workpro/Cases/202404670/T6.aspx','_blank'))" xr:uid="{B420CCF9-806D-4AD1-802B-D7AF5777EC9D}"/>
    <hyperlink ref="A1446" r:id="rId1445" display="javascript:void(window.open('https://workpro/Cases/202404673/T6.aspx','_blank'))" xr:uid="{99E5E54D-9687-4618-BB35-1BE4FEF99D80}"/>
    <hyperlink ref="A1447" r:id="rId1446" display="javascript:void(window.open('https://workpro/Cases/202404676/T6.aspx','_blank'))" xr:uid="{FE2164F7-7B5E-44C6-8669-4A8A4A814D62}"/>
    <hyperlink ref="A1448" r:id="rId1447" display="javascript:void(window.open('https://workpro/Cases/202404682/T6.aspx','_blank'))" xr:uid="{BE0DAC68-755D-4136-BEA5-6A36677A1C03}"/>
    <hyperlink ref="A1449" r:id="rId1448" display="javascript:void(window.open('https://workpro/Cases/202404684/T7.aspx','_blank'))" xr:uid="{9D10F7B7-8672-47E4-A9D0-5250F494350F}"/>
    <hyperlink ref="A1450" r:id="rId1449" display="javascript:void(window.open('https://workpro/Cases/202404690/T6.aspx','_blank'))" xr:uid="{0C81BAAD-64FF-4D84-AF66-BA065EDA9DD1}"/>
    <hyperlink ref="A1451" r:id="rId1450" display="javascript:void(window.open('https://workpro/Cases/202404691/T6.aspx','_blank'))" xr:uid="{11503051-6339-4879-B3D1-5E38CA26297D}"/>
    <hyperlink ref="A1452" r:id="rId1451" display="javascript:void(window.open('https://workpro/Cases/202404692/T6.aspx','_blank'))" xr:uid="{D7F07AA6-6B61-46E8-ACCE-F9C0440EDB7C}"/>
    <hyperlink ref="A1453" r:id="rId1452" display="javascript:void(window.open('https://workpro/Cases/202404704/T6.aspx','_blank'))" xr:uid="{A745384B-D1B0-48ED-BE5C-43AA0102F805}"/>
    <hyperlink ref="A1454" r:id="rId1453" display="javascript:void(window.open('https://workpro/Cases/202404705/T6.aspx','_blank'))" xr:uid="{EA35B066-987D-44E6-A43E-1F872998A1C7}"/>
    <hyperlink ref="A1455" r:id="rId1454" display="javascript:void(window.open('https://workpro/Cases/202404708/T6.aspx','_blank'))" xr:uid="{A2ECA3B0-140A-4374-8F47-72DF228F9278}"/>
    <hyperlink ref="A1456" r:id="rId1455" display="javascript:void(window.open('https://workpro/Cases/202404712/T6.aspx','_blank'))" xr:uid="{BD766055-9ACA-4227-AF3F-EEF5D99C2C54}"/>
    <hyperlink ref="A1457" r:id="rId1456" display="javascript:void(window.open('https://workpro/Cases/202404714/T6.aspx','_blank'))" xr:uid="{D68F65B7-3877-4CAF-875B-2000188FC5C8}"/>
    <hyperlink ref="A1458" r:id="rId1457" display="javascript:void(window.open('https://workpro/Cases/202404715/T6.aspx','_blank'))" xr:uid="{77CBCAE1-1A1E-45A0-A35F-42CBDFB26630}"/>
    <hyperlink ref="A1459" r:id="rId1458" display="javascript:void(window.open('https://workpro/Cases/202404719/T6.aspx','_blank'))" xr:uid="{195A47A4-1C3F-4EDD-8E73-3D42B7489429}"/>
    <hyperlink ref="A1460" r:id="rId1459" display="javascript:void(window.open('https://workpro/Cases/202404720/T6.aspx','_blank'))" xr:uid="{FE86872A-8C71-4B2D-BB28-33B623FABD14}"/>
    <hyperlink ref="A1461" r:id="rId1460" display="javascript:void(window.open('https://workpro/Cases/202404723/T6.aspx','_blank'))" xr:uid="{73E66285-CD41-4AEB-82AC-02CE6257146B}"/>
    <hyperlink ref="A1462" r:id="rId1461" display="javascript:void(window.open('https://workpro/Cases/202404725/T6.aspx','_blank'))" xr:uid="{DFC00EDB-9E35-4941-94A9-F3876E5C50E3}"/>
    <hyperlink ref="A1463" r:id="rId1462" display="javascript:void(window.open('https://workpro/Cases/202404728/T6.aspx','_blank'))" xr:uid="{2393FF13-6B88-4E41-94FE-213B657AA18F}"/>
    <hyperlink ref="A1464" r:id="rId1463" display="javascript:void(window.open('https://workpro/Cases/202404733/T6.aspx','_blank'))" xr:uid="{7F4385DC-0E2C-49F3-875B-3C2CBC15E8FF}"/>
    <hyperlink ref="A1465" r:id="rId1464" display="javascript:void(window.open('https://workpro/Cases/202404734/T6.aspx','_blank'))" xr:uid="{EB6FBF63-9C5B-4BB8-8583-B39DBAE54C3C}"/>
    <hyperlink ref="A1466" r:id="rId1465" display="javascript:void(window.open('https://workpro/Cases/202404738/T6.aspx','_blank'))" xr:uid="{5B4ED40E-F276-4F93-8649-C6327800DCF7}"/>
    <hyperlink ref="A1467" r:id="rId1466" display="javascript:void(window.open('https://workpro/Cases/202404742/T6.aspx','_blank'))" xr:uid="{02677010-D6D4-4267-A04E-BB8A143E23FF}"/>
    <hyperlink ref="A1468" r:id="rId1467" display="javascript:void(window.open('https://workpro/Cases/202404751/T6.aspx','_blank'))" xr:uid="{3FDAE87C-3CE3-4B8E-AC25-85ECD4DF44B3}"/>
    <hyperlink ref="A1469" r:id="rId1468" display="javascript:void(window.open('https://workpro/Cases/202404754/T6.aspx','_blank'))" xr:uid="{F855BC17-C153-4479-AB79-71B760DA7EFB}"/>
    <hyperlink ref="A1470" r:id="rId1469" display="javascript:void(window.open('https://workpro/Cases/202404755/T6.aspx','_blank'))" xr:uid="{46FEC603-A478-4C5E-B3B6-4DADD201CC0D}"/>
    <hyperlink ref="A1471" r:id="rId1470" display="javascript:void(window.open('https://workpro/Cases/202404756/T6.aspx','_blank'))" xr:uid="{C3F707B5-656B-4D4C-8E94-0FF3A0CB34D4}"/>
    <hyperlink ref="A1472" r:id="rId1471" display="javascript:void(window.open('https://workpro/Cases/202404759/T6.aspx','_blank'))" xr:uid="{114120E1-DCCC-4F50-8784-25D4BD211222}"/>
    <hyperlink ref="A1473" r:id="rId1472" display="javascript:void(window.open('https://workpro/Cases/202404760/T6.aspx','_blank'))" xr:uid="{0A58A7A7-B4BF-4644-99FE-26EC55D49527}"/>
    <hyperlink ref="A1474" r:id="rId1473" display="javascript:void(window.open('https://workpro/Cases/202404762/T6.aspx','_blank'))" xr:uid="{6A42FE10-F877-4A17-9A90-D3314E519B10}"/>
    <hyperlink ref="A1475" r:id="rId1474" display="javascript:void(window.open('https://workpro/Cases/202404768/T6.aspx','_blank'))" xr:uid="{514FCEFC-5F36-4720-9664-6986A677EFA5}"/>
    <hyperlink ref="A1476" r:id="rId1475" display="javascript:void(window.open('https://workpro/Cases/202404769/T6.aspx','_blank'))" xr:uid="{30588703-0173-41C6-AD13-7D6E646AF5A9}"/>
    <hyperlink ref="A1477" r:id="rId1476" display="javascript:void(window.open('https://workpro/Cases/202404770/T6.aspx','_blank'))" xr:uid="{3DFF7B59-B322-454F-8130-C1969A01F377}"/>
    <hyperlink ref="A1478" r:id="rId1477" display="javascript:void(window.open('https://workpro/Cases/202404782/T6.aspx','_blank'))" xr:uid="{D6C3BED9-5BF8-4F00-8899-F097ADF51D18}"/>
    <hyperlink ref="A1479" r:id="rId1478" display="javascript:void(window.open('https://workpro/Cases/202404783/T6.aspx','_blank'))" xr:uid="{60A34FA4-1636-4A0E-8CB8-784FEA2F5EDC}"/>
    <hyperlink ref="A1480" r:id="rId1479" display="javascript:void(window.open('https://workpro/Cases/202404790/T6.aspx','_blank'))" xr:uid="{B2D72585-B48F-4359-BAEA-4BEE2333CDE9}"/>
    <hyperlink ref="A1481" r:id="rId1480" display="javascript:void(window.open('https://workpro/Cases/202404795/T6.aspx','_blank'))" xr:uid="{70C2083E-B949-4394-AA93-F85B2BFB05A5}"/>
    <hyperlink ref="A1482" r:id="rId1481" display="javascript:void(window.open('https://workpro/Cases/202404798/T6.aspx','_blank'))" xr:uid="{13B6C60A-45F5-40BC-8808-CDEBFEFEBFA6}"/>
    <hyperlink ref="A1483" r:id="rId1482" display="javascript:void(window.open('https://workpro/Cases/202404802/T6.aspx','_blank'))" xr:uid="{2F70FB72-DB15-431C-817A-582FA3C6AD5F}"/>
    <hyperlink ref="A1484" r:id="rId1483" display="javascript:void(window.open('https://workpro/Cases/202404803/T6.aspx','_blank'))" xr:uid="{C2F32556-B9CE-4F3C-884D-0AB61B1DDBA0}"/>
    <hyperlink ref="A1485" r:id="rId1484" display="javascript:void(window.open('https://workpro/Cases/202404808/T6.aspx','_blank'))" xr:uid="{DBD16FD3-92C4-4B08-8EFC-55162CE1FDE1}"/>
    <hyperlink ref="A1486" r:id="rId1485" display="javascript:void(window.open('https://workpro/Cases/202404809/T6.aspx','_blank'))" xr:uid="{8CA8C629-AF42-4620-B7CB-D8378CFC1168}"/>
    <hyperlink ref="A1487" r:id="rId1486" display="javascript:void(window.open('https://workpro/Cases/202404810/T6.aspx','_blank'))" xr:uid="{A241F074-6F75-422B-BDBA-7DB872940D42}"/>
    <hyperlink ref="A1488" r:id="rId1487" display="javascript:void(window.open('https://workpro/Cases/202404811/T6.aspx','_blank'))" xr:uid="{CD6C3F18-E17F-49CB-858C-3FFB7A9E9D1E}"/>
    <hyperlink ref="A1489" r:id="rId1488" display="javascript:void(window.open('https://workpro/Cases/202404816/T6.aspx','_blank'))" xr:uid="{7F0E2E00-47C4-4CA5-AF3E-27F9A6CA282B}"/>
    <hyperlink ref="A1490" r:id="rId1489" display="javascript:void(window.open('https://workpro/Cases/202404823/T6.aspx','_blank'))" xr:uid="{1A837038-8CB9-4619-B30C-408D8369BB58}"/>
    <hyperlink ref="A1491" r:id="rId1490" display="javascript:void(window.open('https://workpro/Cases/202404824/T6.aspx','_blank'))" xr:uid="{50C664D3-C36C-468B-811A-CB3AA761F1EB}"/>
    <hyperlink ref="A1492" r:id="rId1491" display="javascript:void(window.open('https://workpro/Cases/202404825/T6.aspx','_blank'))" xr:uid="{FC80EB7C-A4EB-499A-8709-CC290791B2C8}"/>
    <hyperlink ref="A1493" r:id="rId1492" display="javascript:void(window.open('https://workpro/Cases/202404826/T6.aspx','_blank'))" xr:uid="{CDFCE905-20BD-40B4-B9B9-937AEEECC081}"/>
    <hyperlink ref="A1494" r:id="rId1493" display="javascript:void(window.open('https://workpro/Cases/202404828/T6.aspx','_blank'))" xr:uid="{07C62528-BE81-418A-9A22-0D0F98F398E5}"/>
    <hyperlink ref="A1495" r:id="rId1494" display="javascript:void(window.open('https://workpro/Cases/202404830/T6.aspx','_blank'))" xr:uid="{CBC4B120-C2AE-4122-AF85-07F977EE8AD3}"/>
    <hyperlink ref="A1496" r:id="rId1495" display="javascript:void(window.open('https://workpro/Cases/202404831/T7.aspx','_blank'))" xr:uid="{8BA1B4DD-37F8-45AB-AE7D-D995B4E38960}"/>
    <hyperlink ref="A1497" r:id="rId1496" display="javascript:void(window.open('https://workpro/Cases/202404832/T6.aspx','_blank'))" xr:uid="{95A3DA42-EDC1-4A1D-9A51-65EE4E1067B6}"/>
    <hyperlink ref="A1498" r:id="rId1497" display="javascript:void(window.open('https://workpro/Cases/202404834/T7.aspx','_blank'))" xr:uid="{17B6CBE1-EED0-4922-BB62-9FD26DFCC871}"/>
    <hyperlink ref="A1499" r:id="rId1498" display="javascript:void(window.open('https://workpro/Cases/202404839/T6.aspx','_blank'))" xr:uid="{77711D7E-311D-4681-A15B-19090074F72B}"/>
    <hyperlink ref="A1500" r:id="rId1499" display="javascript:void(window.open('https://workpro/Cases/202404840/T6.aspx','_blank'))" xr:uid="{27A0EAEA-043E-4925-910D-BABCA75D4A21}"/>
    <hyperlink ref="A1501" r:id="rId1500" display="javascript:void(window.open('https://workpro/Cases/202404845/T7.aspx','_blank'))" xr:uid="{70986875-CD2E-44AC-AD6F-0459CA978583}"/>
    <hyperlink ref="A1502" r:id="rId1501" display="javascript:void(window.open('https://workpro/Cases/202404847/T6.aspx','_blank'))" xr:uid="{8CA9494B-77C6-4749-90B0-333BF789344F}"/>
    <hyperlink ref="A1503" r:id="rId1502" display="javascript:void(window.open('https://workpro/Cases/202404850/T6.aspx','_blank'))" xr:uid="{A68A89E3-64E8-48C7-93E8-829DFFC07223}"/>
    <hyperlink ref="A1504" r:id="rId1503" display="javascript:void(window.open('https://workpro/Cases/202404852/T6.aspx','_blank'))" xr:uid="{9B4631D9-921C-494B-B568-7559EFF88FD7}"/>
    <hyperlink ref="A1505" r:id="rId1504" display="javascript:void(window.open('https://workpro/Cases/202404853/T6.aspx','_blank'))" xr:uid="{17A16C2C-6327-42F7-825D-A49A9E51B193}"/>
    <hyperlink ref="A1506" r:id="rId1505" display="javascript:void(window.open('https://workpro/Cases/202404857/T6.aspx','_blank'))" xr:uid="{FC4D9EE5-07EA-4A00-91E7-4626CF5D3092}"/>
    <hyperlink ref="A1507" r:id="rId1506" display="javascript:void(window.open('https://workpro/Cases/202404860/T7.aspx','_blank'))" xr:uid="{552CBB2A-FB1A-4551-A548-9F2D64ABC331}"/>
    <hyperlink ref="A1508" r:id="rId1507" display="javascript:void(window.open('https://workpro/Cases/202404861/T6.aspx','_blank'))" xr:uid="{AFDD7C37-44E0-474B-8501-FFFC9312BA3E}"/>
    <hyperlink ref="A1509" r:id="rId1508" display="javascript:void(window.open('https://workpro/Cases/202404863/T6.aspx','_blank'))" xr:uid="{BBEEC9CF-6AFB-46F0-A673-8CE0099F92EA}"/>
    <hyperlink ref="A1510" r:id="rId1509" display="javascript:void(window.open('https://workpro/Cases/202404865/T6.aspx','_blank'))" xr:uid="{9F0B564E-BB44-4793-A244-082B258B769F}"/>
    <hyperlink ref="A1511" r:id="rId1510" display="javascript:void(window.open('https://workpro/Cases/202404866/T6.aspx','_blank'))" xr:uid="{39A1AF9A-C811-49EF-BC67-22D0B59D32DD}"/>
    <hyperlink ref="A1512" r:id="rId1511" display="javascript:void(window.open('https://workpro/Cases/202404867/T7.aspx','_blank'))" xr:uid="{64E47E20-5FA8-426F-B689-4FBF9ACAC9FF}"/>
    <hyperlink ref="A1513" r:id="rId1512" display="javascript:void(window.open('https://workpro/Cases/202404868/T6.aspx','_blank'))" xr:uid="{0B2F5CB3-5157-49AE-BDF0-80F50CE43958}"/>
    <hyperlink ref="A1514" r:id="rId1513" display="javascript:void(window.open('https://workpro/Cases/202404869/T6.aspx','_blank'))" xr:uid="{5BCBAEB2-24ED-42C0-80FE-76083170671B}"/>
    <hyperlink ref="A1515" r:id="rId1514" display="javascript:void(window.open('https://workpro/Cases/202404871/T6.aspx','_blank'))" xr:uid="{968A919B-304E-4CA1-90BA-4AD591CD0C99}"/>
    <hyperlink ref="A1516" r:id="rId1515" display="javascript:void(window.open('https://workpro/Cases/202404876/T6.aspx','_blank'))" xr:uid="{938A992E-3275-44C0-9E4C-BDED2CE4E35A}"/>
    <hyperlink ref="A1517" r:id="rId1516" display="javascript:void(window.open('https://workpro/Cases/202404878/T6.aspx','_blank'))" xr:uid="{3C63577D-FE53-40CA-866D-AEF6CA3ACD64}"/>
    <hyperlink ref="A1518" r:id="rId1517" display="javascript:void(window.open('https://workpro/Cases/202404880/T6.aspx','_blank'))" xr:uid="{842EDE09-AD1A-4F29-951C-9A830338E580}"/>
    <hyperlink ref="A1519" r:id="rId1518" display="javascript:void(window.open('https://workpro/Cases/202404883/T6.aspx','_blank'))" xr:uid="{1FB3D4AA-88A4-4A29-A1EB-AE6254D4BACE}"/>
    <hyperlink ref="A1520" r:id="rId1519" display="javascript:void(window.open('https://workpro/Cases/202404885/T6.aspx','_blank'))" xr:uid="{BA4E9F7B-8259-41C8-843B-F5214F6F3F44}"/>
    <hyperlink ref="A1521" r:id="rId1520" display="javascript:void(window.open('https://workpro/Cases/202404887/T6.aspx','_blank'))" xr:uid="{2C139C88-BFEE-43D6-9408-648F074BE112}"/>
    <hyperlink ref="A1522" r:id="rId1521" display="javascript:void(window.open('https://workpro/Cases/202404898/T6.aspx','_blank'))" xr:uid="{2A42FA66-6A83-4C34-9FE4-D826BED880F9}"/>
    <hyperlink ref="A1523" r:id="rId1522" display="javascript:void(window.open('https://workpro/Cases/202404902/T6.aspx','_blank'))" xr:uid="{5B04F365-C55E-4291-9944-13789839C20F}"/>
    <hyperlink ref="A1524" r:id="rId1523" display="javascript:void(window.open('https://workpro/Cases/202404903/T6.aspx','_blank'))" xr:uid="{17CE784B-0C82-4407-9BD0-F38B7CFEE0B5}"/>
    <hyperlink ref="A1525" r:id="rId1524" display="javascript:void(window.open('https://workpro/Cases/202404904/T6.aspx','_blank'))" xr:uid="{C3756929-F8F7-4583-9EF5-22EA3810BED6}"/>
    <hyperlink ref="A1526" r:id="rId1525" display="javascript:void(window.open('https://workpro/Cases/202404909/T6.aspx','_blank'))" xr:uid="{384D8BD1-1D4E-4C31-8958-F3059412D9E9}"/>
    <hyperlink ref="A1527" r:id="rId1526" display="javascript:void(window.open('https://workpro/Cases/202404915/T6.aspx','_blank'))" xr:uid="{3A8E1490-9F81-4C6B-AB4D-B580CDBB250E}"/>
    <hyperlink ref="A1528" r:id="rId1527" display="javascript:void(window.open('https://workpro/Cases/202404916/T6.aspx','_blank'))" xr:uid="{F17E4092-ED86-4493-9900-9A092A967EA5}"/>
    <hyperlink ref="A1529" r:id="rId1528" display="javascript:void(window.open('https://workpro/Cases/202404926/T6.aspx','_blank'))" xr:uid="{3BAAC0F5-10CB-4452-98A6-987A46CA3750}"/>
    <hyperlink ref="A1530" r:id="rId1529" display="javascript:void(window.open('https://workpro/Cases/202404932/T6.aspx','_blank'))" xr:uid="{41896200-E14A-4611-90F7-73E39293BDF6}"/>
    <hyperlink ref="A1531" r:id="rId1530" display="javascript:void(window.open('https://workpro/Cases/202404933/T6.aspx','_blank'))" xr:uid="{39DD6FD4-4605-4CB5-90C0-1130018AC9AA}"/>
    <hyperlink ref="A1532" r:id="rId1531" display="javascript:void(window.open('https://workpro/Cases/202404936/T6.aspx','_blank'))" xr:uid="{5E0BA593-4FA2-4CF9-AD85-BF82C9D53120}"/>
    <hyperlink ref="A1533" r:id="rId1532" display="javascript:void(window.open('https://workpro/Cases/202404945/T6.aspx','_blank'))" xr:uid="{9B7FD01C-0853-4948-AB4E-6207904A3A61}"/>
    <hyperlink ref="A1534" r:id="rId1533" display="javascript:void(window.open('https://workpro/Cases/202404948/T6.aspx','_blank'))" xr:uid="{532BAFE2-D258-413C-8D49-D5A23F8434C8}"/>
    <hyperlink ref="A1535" r:id="rId1534" display="javascript:void(window.open('https://workpro/Cases/202404950/T6.aspx','_blank'))" xr:uid="{493355AF-1436-4CF5-AC71-C33B53BBCFF8}"/>
    <hyperlink ref="A1536" r:id="rId1535" display="javascript:void(window.open('https://workpro/Cases/202404953/T6.aspx','_blank'))" xr:uid="{9C545EE1-6FD8-4DDC-9DE3-ECEB1FF6941C}"/>
    <hyperlink ref="A1537" r:id="rId1536" display="javascript:void(window.open('https://workpro/Cases/202404954/T6.aspx','_blank'))" xr:uid="{191B8AF2-734A-4433-95E8-7CC929428474}"/>
    <hyperlink ref="A1538" r:id="rId1537" display="javascript:void(window.open('https://workpro/Cases/202404958/T6.aspx','_blank'))" xr:uid="{ED3F71EA-8B9A-4366-B3C9-896ABA515A36}"/>
    <hyperlink ref="A1539" r:id="rId1538" display="javascript:void(window.open('https://workpro/Cases/202404959/T6.aspx','_blank'))" xr:uid="{B54498BB-28FB-4A08-98A9-29D686F30681}"/>
    <hyperlink ref="A1540" r:id="rId1539" display="javascript:void(window.open('https://workpro/Cases/202404967/T6.aspx','_blank'))" xr:uid="{8FED0B3D-5A65-442E-B97F-BFA3A93A5841}"/>
    <hyperlink ref="A1541" r:id="rId1540" display="javascript:void(window.open('https://workpro/Cases/202404970/T6.aspx','_blank'))" xr:uid="{FD17EFD5-8EA6-459B-8B5D-EAB5894C7C0C}"/>
    <hyperlink ref="A1542" r:id="rId1541" display="javascript:void(window.open('https://workpro/Cases/202404976/T6.aspx','_blank'))" xr:uid="{D5300977-1331-4C04-9CB5-D4142D71B66C}"/>
    <hyperlink ref="A1543" r:id="rId1542" display="javascript:void(window.open('https://workpro/Cases/202404978/T6.aspx','_blank'))" xr:uid="{37F99FBB-8957-424F-83ED-05B02C801E94}"/>
    <hyperlink ref="A1544" r:id="rId1543" display="javascript:void(window.open('https://workpro/Cases/202404989/T7.aspx','_blank'))" xr:uid="{BFA087F8-9C47-46C3-853D-F99A61C508EA}"/>
    <hyperlink ref="A1545" r:id="rId1544" display="javascript:void(window.open('https://workpro/Cases/202404990/T7.aspx','_blank'))" xr:uid="{CE3472F6-D6CA-4E56-9CA7-166658FF706E}"/>
    <hyperlink ref="A1546" r:id="rId1545" display="javascript:void(window.open('https://workpro/Cases/202404994/T6.aspx','_blank'))" xr:uid="{FD1F40C4-79C8-48E5-BF9F-A520F1FE5FD9}"/>
    <hyperlink ref="A1547" r:id="rId1546" display="javascript:void(window.open('https://workpro/Cases/202404995/T6.aspx','_blank'))" xr:uid="{44F1982C-D57E-49DA-86CE-4C4B245747A7}"/>
    <hyperlink ref="A1548" r:id="rId1547" display="javascript:void(window.open('https://workpro/Cases/202404996/T6.aspx','_blank'))" xr:uid="{9C557FD2-6BFE-4C72-9284-501B19A1D4E2}"/>
    <hyperlink ref="A1549" r:id="rId1548" display="javascript:void(window.open('https://workpro/Cases/202404997/T6.aspx','_blank'))" xr:uid="{69B53979-2AD6-4F3C-BB91-62F31CD26E3A}"/>
    <hyperlink ref="A1550" r:id="rId1549" display="javascript:void(window.open('https://workpro/Cases/202404998/T6.aspx','_blank'))" xr:uid="{4B093817-1CDB-4918-A5F5-9D1AE82B2A66}"/>
    <hyperlink ref="A1551" r:id="rId1550" display="javascript:void(window.open('https://workpro/Cases/202405000/T6.aspx','_blank'))" xr:uid="{74000C92-200C-47D0-8A72-3C6C13263FBA}"/>
    <hyperlink ref="A1552" r:id="rId1551" display="javascript:void(window.open('https://workpro/Cases/202405001/T6.aspx','_blank'))" xr:uid="{BE99F8BB-913C-4AA3-90FC-6194B6DF6CAF}"/>
    <hyperlink ref="A1553" r:id="rId1552" display="javascript:void(window.open('https://workpro/Cases/202405002/T6.aspx','_blank'))" xr:uid="{BE0BAC0E-C7EC-4091-AD31-3D157FD8092B}"/>
    <hyperlink ref="A1554" r:id="rId1553" display="javascript:void(window.open('https://workpro/Cases/202405003/T7.aspx','_blank'))" xr:uid="{EED66CFD-CCE8-4C88-B960-B975DC4958CB}"/>
    <hyperlink ref="A1555" r:id="rId1554" display="javascript:void(window.open('https://workpro/Cases/202405004/T7.aspx','_blank'))" xr:uid="{0D2C9B5B-92F9-45C8-836D-D59A9FA9131F}"/>
    <hyperlink ref="A1556" r:id="rId1555" display="javascript:void(window.open('https://workpro/Cases/202405005/T7.aspx','_blank'))" xr:uid="{1B80F0EB-1748-4BFC-9D5B-86E9A3A49741}"/>
    <hyperlink ref="A1557" r:id="rId1556" display="javascript:void(window.open('https://workpro/Cases/202405008/T6.aspx','_blank'))" xr:uid="{DA13D112-3475-40F0-9439-A80F4ED46D69}"/>
    <hyperlink ref="A1558" r:id="rId1557" display="javascript:void(window.open('https://workpro/Cases/202405010/T6.aspx','_blank'))" xr:uid="{0174FD11-B7BB-4356-A3A9-0107E7C52769}"/>
    <hyperlink ref="A1559" r:id="rId1558" display="javascript:void(window.open('https://workpro/Cases/202405011/T6.aspx','_blank'))" xr:uid="{8D817021-3651-4D2A-BF17-6512BF39F4B6}"/>
    <hyperlink ref="A1560" r:id="rId1559" display="javascript:void(window.open('https://workpro/Cases/202405012/T6.aspx','_blank'))" xr:uid="{B7A8D1B8-3D16-4151-B6D3-0FAC6D29B5F6}"/>
    <hyperlink ref="A1561" r:id="rId1560" display="javascript:void(window.open('https://workpro/Cases/202405016/T6.aspx','_blank'))" xr:uid="{EFBA1467-5F0E-4D21-9CEB-0C880FD2C88A}"/>
    <hyperlink ref="A1562" r:id="rId1561" display="javascript:void(window.open('https://workpro/Cases/202405019/T6.aspx','_blank'))" xr:uid="{A2E605D8-DA65-4B45-AF39-73C121FE1527}"/>
    <hyperlink ref="A1563" r:id="rId1562" display="javascript:void(window.open('https://workpro/Cases/202405032/T6.aspx','_blank'))" xr:uid="{753DF333-7D5F-4BF7-8990-569169DD60F9}"/>
    <hyperlink ref="A1564" r:id="rId1563" display="javascript:void(window.open('https://workpro/Cases/202405038/T6.aspx','_blank'))" xr:uid="{97179633-8805-4841-B940-7E0071E5DD77}"/>
    <hyperlink ref="A1565" r:id="rId1564" display="javascript:void(window.open('https://workpro/Cases/202405039/T6.aspx','_blank'))" xr:uid="{5E930C82-3157-41A8-B1E1-32B638FEAD7B}"/>
    <hyperlink ref="A1566" r:id="rId1565" display="javascript:void(window.open('https://workpro/Cases/202405040/T6.aspx','_blank'))" xr:uid="{ECA58713-2B41-41AA-8E76-C3E432B21146}"/>
    <hyperlink ref="A1567" r:id="rId1566" display="javascript:void(window.open('https://workpro/Cases/202405042/T6.aspx','_blank'))" xr:uid="{D9A0912A-5F04-4FAD-92CD-30C72A185515}"/>
    <hyperlink ref="A1568" r:id="rId1567" display="javascript:void(window.open('https://workpro/Cases/202405044/T6.aspx','_blank'))" xr:uid="{78B76066-6394-4E88-B962-86B60F92E37E}"/>
    <hyperlink ref="A1569" r:id="rId1568" display="javascript:void(window.open('https://workpro/Cases/202405047/T6.aspx','_blank'))" xr:uid="{D1AF11D1-A6B5-45E3-A6CF-F54E0470F68C}"/>
    <hyperlink ref="A1570" r:id="rId1569" display="javascript:void(window.open('https://workpro/Cases/202405048/T6.aspx','_blank'))" xr:uid="{B8C0C0DD-ABC9-4AE7-A2BF-46EBBBCCDB37}"/>
    <hyperlink ref="A1571" r:id="rId1570" display="javascript:void(window.open('https://workpro/Cases/202405049/T6.aspx','_blank'))" xr:uid="{300B1E35-9589-4849-9790-86C43AFEA95A}"/>
    <hyperlink ref="A1572" r:id="rId1571" display="javascript:void(window.open('https://workpro/Cases/202405050/T6.aspx','_blank'))" xr:uid="{2D400863-D237-475F-8C03-71345DD600EB}"/>
    <hyperlink ref="A1573" r:id="rId1572" display="javascript:void(window.open('https://workpro/Cases/202405051/T6.aspx','_blank'))" xr:uid="{B2C5FF69-B2E6-4EA1-8F01-F24EEFAEC66D}"/>
    <hyperlink ref="A1574" r:id="rId1573" display="javascript:void(window.open('https://workpro/Cases/202405053/T6.aspx','_blank'))" xr:uid="{CD57357F-5FA5-4FD3-A2FC-BCD7CE4C4B5C}"/>
    <hyperlink ref="A1575" r:id="rId1574" display="javascript:void(window.open('https://workpro/Cases/202405054/T6.aspx','_blank'))" xr:uid="{084B9F7F-48BA-47F0-A295-7FF10D37BBB5}"/>
    <hyperlink ref="A1576" r:id="rId1575" display="javascript:void(window.open('https://workpro/Cases/202405059/T6.aspx','_blank'))" xr:uid="{CA4DF82A-3D26-41AF-9D8A-B8EDE135F017}"/>
    <hyperlink ref="A1577" r:id="rId1576" display="javascript:void(window.open('https://workpro/Cases/202405067/T6.aspx','_blank'))" xr:uid="{B36A5D06-CBA3-44E5-AD3F-B3DDA9163BEF}"/>
    <hyperlink ref="A1578" r:id="rId1577" display="javascript:void(window.open('https://workpro/Cases/202405070/T6.aspx','_blank'))" xr:uid="{6F497679-471D-43F2-99A3-27F1CA752585}"/>
    <hyperlink ref="A1579" r:id="rId1578" display="javascript:void(window.open('https://workpro/Cases/202405071/T6.aspx','_blank'))" xr:uid="{0248E780-9162-4991-8840-A98327B3D07A}"/>
    <hyperlink ref="A1580" r:id="rId1579" display="javascript:void(window.open('https://workpro/Cases/202405074/T7.aspx','_blank'))" xr:uid="{C5E03922-87DD-446B-B7A2-21EF9F55495E}"/>
    <hyperlink ref="A1581" r:id="rId1580" display="javascript:void(window.open('https://workpro/Cases/202405075/T6.aspx','_blank'))" xr:uid="{DBE55723-D0C5-4875-82AC-04D805A97D6D}"/>
    <hyperlink ref="A1582" r:id="rId1581" display="javascript:void(window.open('https://workpro/Cases/202405076/T6.aspx','_blank'))" xr:uid="{D4800F65-1FAA-4AC9-9706-D306A3FD4FB6}"/>
    <hyperlink ref="A1583" r:id="rId1582" display="javascript:void(window.open('https://workpro/Cases/202405083/T6.aspx','_blank'))" xr:uid="{322B4996-8664-4D2C-B102-4708CFBF9865}"/>
    <hyperlink ref="A1584" r:id="rId1583" display="javascript:void(window.open('https://workpro/Cases/202405086/T6.aspx','_blank'))" xr:uid="{EEDA8B69-4E75-4474-B80C-694A1C43C9F3}"/>
    <hyperlink ref="A1585" r:id="rId1584" display="javascript:void(window.open('https://workpro/Cases/202405088/T6.aspx','_blank'))" xr:uid="{D2725708-6B2B-408E-8EF5-C113EB92106D}"/>
    <hyperlink ref="A1586" r:id="rId1585" display="javascript:void(window.open('https://workpro/Cases/202405089/T6.aspx','_blank'))" xr:uid="{F943CC3A-6F97-4882-8D9A-C1C6003216B2}"/>
    <hyperlink ref="A1587" r:id="rId1586" display="javascript:void(window.open('https://workpro/Cases/202405092/T6.aspx','_blank'))" xr:uid="{3F6C1D2B-4D59-4C2D-BAD6-B3765DEB23E8}"/>
    <hyperlink ref="A1588" r:id="rId1587" display="javascript:void(window.open('https://workpro/Cases/202405093/T6.aspx','_blank'))" xr:uid="{C52FF77F-B24C-46D5-84C1-F8B7005C2420}"/>
    <hyperlink ref="A1589" r:id="rId1588" display="javascript:void(window.open('https://workpro/Cases/202405095/T6.aspx','_blank'))" xr:uid="{AE7D10BB-45A5-4105-9FD3-E8472D34FBDD}"/>
    <hyperlink ref="A1590" r:id="rId1589" display="javascript:void(window.open('https://workpro/Cases/202405096/T6.aspx','_blank'))" xr:uid="{E426AB4C-084B-4FE9-8351-54789D6DC126}"/>
    <hyperlink ref="A1591" r:id="rId1590" display="javascript:void(window.open('https://workpro/Cases/202405099/T6.aspx','_blank'))" xr:uid="{F5596074-9568-4B05-83DB-73B14B1E085C}"/>
    <hyperlink ref="A1592" r:id="rId1591" display="javascript:void(window.open('https://workpro/Cases/202405106/T6.aspx','_blank'))" xr:uid="{E0AE500E-5F71-49CC-847D-41F2E7EBB6DB}"/>
    <hyperlink ref="A1593" r:id="rId1592" display="javascript:void(window.open('https://workpro/Cases/202405109/T6.aspx','_blank'))" xr:uid="{44C16333-0A59-4AE9-A16E-F181A6C6E863}"/>
    <hyperlink ref="A1594" r:id="rId1593" display="javascript:void(window.open('https://workpro/Cases/202405111/T6.aspx','_blank'))" xr:uid="{D0CF24D7-67F3-4693-A9D1-57AC27202CEE}"/>
    <hyperlink ref="A1595" r:id="rId1594" display="javascript:void(window.open('https://workpro/Cases/202405112/T6.aspx','_blank'))" xr:uid="{4301E573-BD13-4234-95EF-4B41E1AF9DBE}"/>
    <hyperlink ref="A1596" r:id="rId1595" display="javascript:void(window.open('https://workpro/Cases/202405113/T6.aspx','_blank'))" xr:uid="{F58A925D-8B7D-4E91-AFAB-582546499746}"/>
    <hyperlink ref="A1597" r:id="rId1596" display="javascript:void(window.open('https://workpro/Cases/202405124/T6.aspx','_blank'))" xr:uid="{4A2D749F-9054-4025-BACD-DE6B14AE7703}"/>
    <hyperlink ref="A1598" r:id="rId1597" display="javascript:void(window.open('https://workpro/Cases/202405128/T6.aspx','_blank'))" xr:uid="{9A2FFC5F-ADC6-4DB3-93C3-2B39EC6E040E}"/>
    <hyperlink ref="A1599" r:id="rId1598" display="javascript:void(window.open('https://workpro/Cases/202405130/T6.aspx','_blank'))" xr:uid="{B2270A77-163F-4FF4-86A6-094318B8BD9A}"/>
    <hyperlink ref="A1600" r:id="rId1599" display="javascript:void(window.open('https://workpro/Cases/202405132/T6.aspx','_blank'))" xr:uid="{5C10CF51-AF0F-4DB9-9847-3129BB90A313}"/>
    <hyperlink ref="A1601" r:id="rId1600" display="javascript:void(window.open('https://workpro/Cases/202405136/T6.aspx','_blank'))" xr:uid="{EF60A78B-1495-49F0-9D3D-E60A107AA0D5}"/>
    <hyperlink ref="A1602" r:id="rId1601" display="javascript:void(window.open('https://workpro/Cases/202405138/T6.aspx','_blank'))" xr:uid="{91D43966-B9D9-4AF7-B9F3-13E0F5D722D6}"/>
    <hyperlink ref="A1603" r:id="rId1602" display="javascript:void(window.open('https://workpro/Cases/202405146/T6.aspx','_blank'))" xr:uid="{33D173AF-8870-4B13-BDB7-EFC26EEBC922}"/>
    <hyperlink ref="A1604" r:id="rId1603" display="javascript:void(window.open('https://workpro/Cases/202405147/T6.aspx','_blank'))" xr:uid="{DA2A535C-1957-451B-96AF-0F5F7A2A4A14}"/>
    <hyperlink ref="A1605" r:id="rId1604" display="javascript:void(window.open('https://workpro/Cases/202405150/T6.aspx','_blank'))" xr:uid="{E8D5BAE7-2A85-428A-919E-2D4B8A2F0D50}"/>
    <hyperlink ref="A1606" r:id="rId1605" display="javascript:void(window.open('https://workpro/Cases/202405151/T6.aspx','_blank'))" xr:uid="{8F7FFD69-8A3F-421E-80E3-4EAEFB8D1A46}"/>
    <hyperlink ref="A1607" r:id="rId1606" display="javascript:void(window.open('https://workpro/Cases/202405155/T6.aspx','_blank'))" xr:uid="{88AF301F-74AC-4E23-9B7F-788993F28945}"/>
    <hyperlink ref="A1608" r:id="rId1607" display="javascript:void(window.open('https://workpro/Cases/202405157/T6.aspx','_blank'))" xr:uid="{8A68C9C3-1645-4E6C-B8FA-32D0015E8ACB}"/>
    <hyperlink ref="A1609" r:id="rId1608" display="javascript:void(window.open('https://workpro/Cases/202405160/T6.aspx','_blank'))" xr:uid="{09039489-2DE5-4F2F-AB8F-9C703557899B}"/>
    <hyperlink ref="A1610" r:id="rId1609" display="javascript:void(window.open('https://workpro/Cases/202405173/T6.aspx','_blank'))" xr:uid="{53AB3499-CF50-4A1C-AB20-A321A2F671C4}"/>
    <hyperlink ref="A1611" r:id="rId1610" display="javascript:void(window.open('https://workpro/Cases/202405177/T6.aspx','_blank'))" xr:uid="{28197156-7142-44AB-ACAD-C0826368A17C}"/>
    <hyperlink ref="A1612" r:id="rId1611" display="javascript:void(window.open('https://workpro/Cases/202405178/T6.aspx','_blank'))" xr:uid="{9DF8A2E7-AD7E-42C9-B59B-7AD90E1D83A7}"/>
    <hyperlink ref="A1613" r:id="rId1612" display="javascript:void(window.open('https://workpro/Cases/202405180/T6.aspx','_blank'))" xr:uid="{46E71C12-8720-46A8-A00E-BEDD5098B89C}"/>
    <hyperlink ref="A1614" r:id="rId1613" display="javascript:void(window.open('https://workpro/Cases/202405181/T6.aspx','_blank'))" xr:uid="{AE739302-2E95-4AFE-B4AF-C5A7CD9C6B7D}"/>
    <hyperlink ref="A1615" r:id="rId1614" display="javascript:void(window.open('https://workpro/Cases/202405182/T6.aspx','_blank'))" xr:uid="{9838EF80-9C04-423F-B4DE-CD9045F10455}"/>
    <hyperlink ref="A1616" r:id="rId1615" display="javascript:void(window.open('https://workpro/Cases/202405183/T6.aspx','_blank'))" xr:uid="{238058B0-716E-454B-BFDC-C076CC2C8219}"/>
    <hyperlink ref="A1617" r:id="rId1616" display="javascript:void(window.open('https://workpro/Cases/202405185/T6.aspx','_blank'))" xr:uid="{072F1F61-02B6-40CE-B7E7-CBE26BC53B4D}"/>
    <hyperlink ref="A1618" r:id="rId1617" display="javascript:void(window.open('https://workpro/Cases/202405186/T6.aspx','_blank'))" xr:uid="{2A5A7EAF-035F-4CF0-A0A0-489DB859BBB1}"/>
    <hyperlink ref="A1619" r:id="rId1618" display="javascript:void(window.open('https://workpro/Cases/202405189/T6.aspx','_blank'))" xr:uid="{87174DE2-0635-4A79-AE0A-0A6EFB9531F8}"/>
    <hyperlink ref="A1620" r:id="rId1619" display="javascript:void(window.open('https://workpro/Cases/202405197/T6.aspx','_blank'))" xr:uid="{AA524A10-01F8-4502-B37C-7199EFBCD2C6}"/>
    <hyperlink ref="A1621" r:id="rId1620" display="javascript:void(window.open('https://workpro/Cases/202405203/T6.aspx','_blank'))" xr:uid="{3C305236-DD62-4856-AE85-1D304122FC4B}"/>
    <hyperlink ref="A1622" r:id="rId1621" display="javascript:void(window.open('https://workpro/Cases/202405211/T6.aspx','_blank'))" xr:uid="{F235BB44-6C6D-489E-A452-3644D98F7158}"/>
    <hyperlink ref="A1623" r:id="rId1622" display="javascript:void(window.open('https://workpro/Cases/202405215/T6.aspx','_blank'))" xr:uid="{0B8B38A5-3E6A-4606-8D4D-8ACB7FBBA407}"/>
    <hyperlink ref="A1624" r:id="rId1623" display="javascript:void(window.open('https://workpro/Cases/202405216/T7.aspx','_blank'))" xr:uid="{090C083A-8954-4626-8D59-49A7EB86361A}"/>
    <hyperlink ref="A1625" r:id="rId1624" display="javascript:void(window.open('https://workpro/Cases/202405217/T6.aspx','_blank'))" xr:uid="{26629E56-2DBC-497D-959B-39B093D6A60D}"/>
    <hyperlink ref="A1626" r:id="rId1625" display="javascript:void(window.open('https://workpro/Cases/202405220/T6.aspx','_blank'))" xr:uid="{ABE995C5-3862-4585-BAA3-52A598C9BFF3}"/>
    <hyperlink ref="A1627" r:id="rId1626" display="javascript:void(window.open('https://workpro/Cases/202405225/T6.aspx','_blank'))" xr:uid="{BF8D419C-8324-4EDE-A357-A9E75CE5ADE6}"/>
    <hyperlink ref="A1628" r:id="rId1627" display="javascript:void(window.open('https://workpro/Cases/202405239/T6.aspx','_blank'))" xr:uid="{5A7935DD-CE51-44FB-A6AF-C5BB28C3EF0C}"/>
    <hyperlink ref="A1629" r:id="rId1628" display="javascript:void(window.open('https://workpro/Cases/202405242/T6.aspx','_blank'))" xr:uid="{B327CA45-E0E3-49EA-AC94-65A241AB453E}"/>
    <hyperlink ref="A1630" r:id="rId1629" display="javascript:void(window.open('https://workpro/Cases/202405245/T6.aspx','_blank'))" xr:uid="{5E223C5A-B4D3-40F0-95CB-0B60DE9C3182}"/>
    <hyperlink ref="A1631" r:id="rId1630" display="javascript:void(window.open('https://workpro/Cases/202405247/T6.aspx','_blank'))" xr:uid="{947249B4-7AC3-4771-8660-BBF5481C239C}"/>
    <hyperlink ref="A1632" r:id="rId1631" display="javascript:void(window.open('https://workpro/Cases/202405248/T6.aspx','_blank'))" xr:uid="{73371F37-4B3A-413C-B718-4A25273825F1}"/>
    <hyperlink ref="A1633" r:id="rId1632" display="javascript:void(window.open('https://workpro/Cases/202405250/T6.aspx','_blank'))" xr:uid="{0202E7CA-3D81-4033-A18E-21E92B16F130}"/>
    <hyperlink ref="A1634" r:id="rId1633" display="javascript:void(window.open('https://workpro/Cases/202405268/T6.aspx','_blank'))" xr:uid="{7AD7B24A-2367-4405-8AA0-0F9B4B7B378E}"/>
    <hyperlink ref="A1635" r:id="rId1634" display="javascript:void(window.open('https://workpro/Cases/202405270/T6.aspx','_blank'))" xr:uid="{6252E235-AC73-43E2-84A3-1F8938697B20}"/>
    <hyperlink ref="A1636" r:id="rId1635" display="javascript:void(window.open('https://workpro/Cases/202405272/T6.aspx','_blank'))" xr:uid="{05F33F5C-0606-43B7-A1C6-B2AD0DAD95A2}"/>
    <hyperlink ref="A1637" r:id="rId1636" display="javascript:void(window.open('https://workpro/Cases/202405276/T6.aspx','_blank'))" xr:uid="{D0C2A06D-8F68-4DE5-AB3F-FE0F657F6EAD}"/>
    <hyperlink ref="A1638" r:id="rId1637" display="javascript:void(window.open('https://workpro/Cases/202405280/T6.aspx','_blank'))" xr:uid="{64F8D97C-0DA2-4EA2-B7DC-AFB9EE9C3056}"/>
    <hyperlink ref="A1639" r:id="rId1638" display="javascript:void(window.open('https://workpro/Cases/202405283/T6.aspx','_blank'))" xr:uid="{8DB3C586-C0EF-4E68-988E-12F27A4B632F}"/>
    <hyperlink ref="A1640" r:id="rId1639" display="javascript:void(window.open('https://workpro/Cases/202405285/T6.aspx','_blank'))" xr:uid="{B9A23E8C-03FF-4130-BADB-50E21F7D2BAB}"/>
    <hyperlink ref="A1641" r:id="rId1640" display="javascript:void(window.open('https://workpro/Cases/202405286/T6.aspx','_blank'))" xr:uid="{11C78BBB-3169-401B-9DC1-3D47ADFBC235}"/>
    <hyperlink ref="A1642" r:id="rId1641" display="javascript:void(window.open('https://workpro/Cases/202405293/T6.aspx','_blank'))" xr:uid="{E91C10DE-DC8E-4532-8637-84C547462971}"/>
    <hyperlink ref="A1643" r:id="rId1642" display="javascript:void(window.open('https://workpro/Cases/202405294/T6.aspx','_blank'))" xr:uid="{1DA5FB66-45C2-4449-9A4A-36639248BB8D}"/>
    <hyperlink ref="A1644" r:id="rId1643" display="javascript:void(window.open('https://workpro/Cases/202405296/T6.aspx','_blank'))" xr:uid="{FCFFEFD0-B27D-4913-82A1-08BA0673EAA5}"/>
    <hyperlink ref="A1645" r:id="rId1644" display="javascript:void(window.open('https://workpro/Cases/202405297/T6.aspx','_blank'))" xr:uid="{C4701F39-200C-48FD-84F3-3D96E12569B7}"/>
    <hyperlink ref="A1646" r:id="rId1645" display="javascript:void(window.open('https://workpro/Cases/202405298/T6.aspx','_blank'))" xr:uid="{AB370F01-6278-4008-877F-9E4DB9BF0D44}"/>
    <hyperlink ref="A1647" r:id="rId1646" display="javascript:void(window.open('https://workpro/Cases/202405300/T6.aspx','_blank'))" xr:uid="{35244072-A19F-4FD4-B2AC-B17B31E84CDC}"/>
    <hyperlink ref="A1648" r:id="rId1647" display="javascript:void(window.open('https://workpro/Cases/202405301/T6.aspx','_blank'))" xr:uid="{17EEE67A-2185-4CB5-AD39-5509AA5D6331}"/>
    <hyperlink ref="A1649" r:id="rId1648" display="javascript:void(window.open('https://workpro/Cases/202405305/T6.aspx','_blank'))" xr:uid="{C1D9FBA7-D50E-49DD-9C55-03BF08D09120}"/>
    <hyperlink ref="A1650" r:id="rId1649" display="javascript:void(window.open('https://workpro/Cases/202405309/T6.aspx','_blank'))" xr:uid="{24945FC0-FE00-40C7-B538-C2A86AB09745}"/>
    <hyperlink ref="A1651" r:id="rId1650" display="javascript:void(window.open('https://workpro/Cases/202405314/T7.aspx','_blank'))" xr:uid="{90FEE5F5-B0FB-42D0-8FF5-5BA8D6035A8D}"/>
    <hyperlink ref="A1652" r:id="rId1651" display="javascript:void(window.open('https://workpro/Cases/202405317/T6.aspx','_blank'))" xr:uid="{E1C84E2B-E3B6-43E4-A233-C3176BC30EF8}"/>
    <hyperlink ref="A1653" r:id="rId1652" display="javascript:void(window.open('https://workpro/Cases/202405320/T7.aspx','_blank'))" xr:uid="{0C148653-8D17-4C0F-BD3D-F26A87C974D8}"/>
    <hyperlink ref="A1654" r:id="rId1653" display="javascript:void(window.open('https://workpro/Cases/202405322/T7.aspx','_blank'))" xr:uid="{689E4108-4AE8-4D8F-A077-B9D0CB0CEDFC}"/>
    <hyperlink ref="A1655" r:id="rId1654" display="javascript:void(window.open('https://workpro/Cases/202405325/T6.aspx','_blank'))" xr:uid="{F0195608-B0AC-4054-94A5-C950A1319F79}"/>
    <hyperlink ref="A1656" r:id="rId1655" display="javascript:void(window.open('https://workpro/Cases/202405338/T7.aspx','_blank'))" xr:uid="{0E0009EE-43AE-4575-915D-6EBB848F94DD}"/>
    <hyperlink ref="A1657" r:id="rId1656" display="javascript:void(window.open('https://workpro/Cases/202405340/T7.aspx','_blank'))" xr:uid="{A09ECA49-1597-4AE4-95D3-DC11194110F3}"/>
    <hyperlink ref="A1658" r:id="rId1657" display="javascript:void(window.open('https://workpro/Cases/202405344/T6.aspx','_blank'))" xr:uid="{EC23DC1D-DD5F-432E-9874-D4D4FA14FDB4}"/>
    <hyperlink ref="A1659" r:id="rId1658" display="javascript:void(window.open('https://workpro/Cases/202405345/T6.aspx','_blank'))" xr:uid="{6711A2F9-9060-4034-976E-07617B93A0F6}"/>
    <hyperlink ref="A1660" r:id="rId1659" display="javascript:void(window.open('https://workpro/Cases/202405348/T6.aspx','_blank'))" xr:uid="{AD0A136F-A0E7-4975-AA33-1D8ADE38CA22}"/>
    <hyperlink ref="A1661" r:id="rId1660" display="javascript:void(window.open('https://workpro/Cases/202405356/T6.aspx','_blank'))" xr:uid="{C5FBDA80-AF5B-4981-BBA5-93BC34167CB9}"/>
    <hyperlink ref="A1662" r:id="rId1661" display="javascript:void(window.open('https://workpro/Cases/202405361/T7.aspx','_blank'))" xr:uid="{357821AA-E2E7-40D4-A961-C9FBEB64BDC1}"/>
    <hyperlink ref="A1663" r:id="rId1662" display="javascript:void(window.open('https://workpro/Cases/202405367/T6.aspx','_blank'))" xr:uid="{A7107761-72EC-4FCD-A9CD-0DBA0586D0A8}"/>
    <hyperlink ref="A1664" r:id="rId1663" display="javascript:void(window.open('https://workpro/Cases/202405368/T6.aspx','_blank'))" xr:uid="{C6CF1E16-AEC9-497F-8D2E-D89B46C8AFA6}"/>
    <hyperlink ref="A1665" r:id="rId1664" display="javascript:void(window.open('https://workpro/Cases/202405369/T7.aspx','_blank'))" xr:uid="{946FFE42-30F5-46CC-B1B3-B9A5BAE7A167}"/>
    <hyperlink ref="A1666" r:id="rId1665" display="javascript:void(window.open('https://workpro/Cases/202405370/T6.aspx','_blank'))" xr:uid="{1D736A0A-248D-409A-A940-5887EC1E07A8}"/>
    <hyperlink ref="A1667" r:id="rId1666" display="javascript:void(window.open('https://workpro/Cases/202405372/T6.aspx','_blank'))" xr:uid="{6708ABBF-E6A9-4A8C-863A-F02B46BDE288}"/>
    <hyperlink ref="A1668" r:id="rId1667" display="javascript:void(window.open('https://workpro/Cases/202405373/T7.aspx','_blank'))" xr:uid="{CDF61ADA-D476-41E0-AD72-EEF2355071A2}"/>
    <hyperlink ref="A1669" r:id="rId1668" display="javascript:void(window.open('https://workpro/Cases/202405374/T6.aspx','_blank'))" xr:uid="{85F648FF-7717-45B3-A0BC-6AC39A94D770}"/>
    <hyperlink ref="A1670" r:id="rId1669" display="javascript:void(window.open('https://workpro/Cases/202405380/T6.aspx','_blank'))" xr:uid="{8093E913-52B5-474E-BD1B-BE09DF433C4E}"/>
    <hyperlink ref="A1671" r:id="rId1670" display="javascript:void(window.open('https://workpro/Cases/202405382/T6.aspx','_blank'))" xr:uid="{2115024F-5A48-4654-B369-A51925B81134}"/>
    <hyperlink ref="A1672" r:id="rId1671" display="javascript:void(window.open('https://workpro/Cases/202405387/T6.aspx','_blank'))" xr:uid="{C511798C-6F67-4EED-B9ED-4E3F7EA69FBB}"/>
    <hyperlink ref="A1673" r:id="rId1672" display="javascript:void(window.open('https://workpro/Cases/202405392/T6.aspx','_blank'))" xr:uid="{2D672608-7C2B-45D5-AFA9-35978209B06E}"/>
    <hyperlink ref="A1674" r:id="rId1673" display="javascript:void(window.open('https://workpro/Cases/202405395/T6.aspx','_blank'))" xr:uid="{CEB1244A-438A-4E2D-84FC-B7B97382E9F3}"/>
    <hyperlink ref="A1675" r:id="rId1674" display="javascript:void(window.open('https://workpro/Cases/202405397/T6.aspx','_blank'))" xr:uid="{E3E0C58D-AAF4-4F4E-9C87-B5632DADBC39}"/>
    <hyperlink ref="A1676" r:id="rId1675" display="javascript:void(window.open('https://workpro/Cases/202405399/T6.aspx','_blank'))" xr:uid="{A7C5B952-B78C-4034-9240-E2A4DA26C73A}"/>
    <hyperlink ref="A1677" r:id="rId1676" display="javascript:void(window.open('https://workpro/Cases/202405400/T6.aspx','_blank'))" xr:uid="{455D05F5-7D46-49C5-8AC3-0C692536F5AE}"/>
    <hyperlink ref="A1678" r:id="rId1677" display="javascript:void(window.open('https://workpro/Cases/202405401/T6.aspx','_blank'))" xr:uid="{581A9B62-ABFD-4EF7-85CC-6C3139341711}"/>
    <hyperlink ref="A1679" r:id="rId1678" display="javascript:void(window.open('https://workpro/Cases/202405404/T6.aspx','_blank'))" xr:uid="{58FBB5E5-AFB5-4AAE-933F-1642B46CE1C1}"/>
    <hyperlink ref="A1680" r:id="rId1679" display="javascript:void(window.open('https://workpro/Cases/202405415/T6.aspx','_blank'))" xr:uid="{135545A7-8419-4D36-81AD-248E37D281E0}"/>
    <hyperlink ref="A1681" r:id="rId1680" display="javascript:void(window.open('https://workpro/Cases/202405418/T7.aspx','_blank'))" xr:uid="{DF4B6E14-901A-46DC-A494-77C9B259C674}"/>
    <hyperlink ref="A1682" r:id="rId1681" display="javascript:void(window.open('https://workpro/Cases/202405425/T6.aspx','_blank'))" xr:uid="{0F67975D-8BC3-4B29-8FDF-FD70A8C329FF}"/>
    <hyperlink ref="A1683" r:id="rId1682" display="javascript:void(window.open('https://workpro/Cases/202405428/T6.aspx','_blank'))" xr:uid="{12AA911C-E006-42D4-A347-3262FF7CC4F3}"/>
    <hyperlink ref="A1684" r:id="rId1683" display="javascript:void(window.open('https://workpro/Cases/202405434/T6.aspx','_blank'))" xr:uid="{87184C89-38D2-43DD-80FD-7C0F96C317E2}"/>
    <hyperlink ref="A1685" r:id="rId1684" display="javascript:void(window.open('https://workpro/Cases/202405439/T6.aspx','_blank'))" xr:uid="{EDDBCD50-9212-4519-88B8-8EEFC6BD965B}"/>
    <hyperlink ref="A1686" r:id="rId1685" display="javascript:void(window.open('https://workpro/Cases/202405440/T6.aspx','_blank'))" xr:uid="{CCD58372-86EE-4862-AF2D-36FDA6095D05}"/>
    <hyperlink ref="A1687" r:id="rId1686" display="javascript:void(window.open('https://workpro/Cases/202405445/T6.aspx','_blank'))" xr:uid="{1A28C626-6B00-4CDE-B339-38A692AE914F}"/>
    <hyperlink ref="A1688" r:id="rId1687" display="javascript:void(window.open('https://workpro/Cases/202405448/T6.aspx','_blank'))" xr:uid="{299C70DB-FD6A-424A-AE5C-117B114615D3}"/>
    <hyperlink ref="A1689" r:id="rId1688" display="javascript:void(window.open('https://workpro/Cases/202405453/T6.aspx','_blank'))" xr:uid="{AF10C5BC-8524-41CA-AAE9-AE4676DC6D22}"/>
    <hyperlink ref="A1690" r:id="rId1689" display="javascript:void(window.open('https://workpro/Cases/202405454/T7.aspx','_blank'))" xr:uid="{AE58DF49-C63B-4E2D-8987-9DAE252F88C5}"/>
    <hyperlink ref="A1691" r:id="rId1690" display="javascript:void(window.open('https://workpro/Cases/202405456/T6.aspx','_blank'))" xr:uid="{7692EE9E-426E-4E59-89A5-9B3E151A9D42}"/>
    <hyperlink ref="A1692" r:id="rId1691" display="javascript:void(window.open('https://workpro/Cases/202405457/T7.aspx','_blank'))" xr:uid="{C456CA7E-CC68-4C34-81E8-098E1F68F717}"/>
    <hyperlink ref="A1693" r:id="rId1692" display="javascript:void(window.open('https://workpro/Cases/202405459/T6.aspx','_blank'))" xr:uid="{50ACB713-2810-4D5A-A7D1-50B2EA06D782}"/>
    <hyperlink ref="A1694" r:id="rId1693" display="javascript:void(window.open('https://workpro/Cases/202405470/T6.aspx','_blank'))" xr:uid="{A87A68BB-3C94-4E5C-AF38-A430D4220972}"/>
    <hyperlink ref="A1695" r:id="rId1694" display="javascript:void(window.open('https://workpro/Cases/202405471/T7.aspx','_blank'))" xr:uid="{6218B936-8661-49CB-B6CE-5B503870C201}"/>
    <hyperlink ref="A1696" r:id="rId1695" display="javascript:void(window.open('https://workpro/Cases/202405473/T6.aspx','_blank'))" xr:uid="{6B5A50B4-6B7F-4623-A89A-7E5FB46A2B5D}"/>
    <hyperlink ref="A1697" r:id="rId1696" display="javascript:void(window.open('https://workpro/Cases/202405475/T6.aspx','_blank'))" xr:uid="{1C72C6D6-6CAF-44E0-B244-965E32EFF6B2}"/>
    <hyperlink ref="A1698" r:id="rId1697" display="javascript:void(window.open('https://workpro/Cases/202405476/T6.aspx','_blank'))" xr:uid="{BB15F716-06B4-4D55-8BBA-8EBD3ED956A6}"/>
    <hyperlink ref="A1699" r:id="rId1698" display="javascript:void(window.open('https://workpro/Cases/202405477/T6.aspx','_blank'))" xr:uid="{26F19444-4309-48D2-B87E-FE407F5532D8}"/>
    <hyperlink ref="A1700" r:id="rId1699" display="javascript:void(window.open('https://workpro/Cases/202405479/T6.aspx','_blank'))" xr:uid="{8FCD4F9B-426A-4342-A49C-55D84B758E16}"/>
    <hyperlink ref="A1701" r:id="rId1700" display="javascript:void(window.open('https://workpro/Cases/202405489/T6.aspx','_blank'))" xr:uid="{F9E7E2F7-F0E6-4ECF-BE05-AFB37D82167E}"/>
    <hyperlink ref="A1702" r:id="rId1701" display="javascript:void(window.open('https://workpro/Cases/202405490/T6.aspx','_blank'))" xr:uid="{E78FFC36-496E-4DE0-BA01-0C3F004BCF57}"/>
    <hyperlink ref="A1703" r:id="rId1702" display="javascript:void(window.open('https://workpro/Cases/202405492/T6.aspx','_blank'))" xr:uid="{A8CECF3A-F303-4DA9-A272-D1D879E6DBA8}"/>
    <hyperlink ref="A1704" r:id="rId1703" display="javascript:void(window.open('https://workpro/Cases/202405494/T6.aspx','_blank'))" xr:uid="{811ADAED-3BFC-4B8B-9E28-8F0D67EEC893}"/>
    <hyperlink ref="A1705" r:id="rId1704" display="javascript:void(window.open('https://workpro/Cases/202405497/T6.aspx','_blank'))" xr:uid="{FC33AD02-3F78-4283-A21D-DC9716B374AC}"/>
    <hyperlink ref="A1706" r:id="rId1705" display="javascript:void(window.open('https://workpro/Cases/202405498/T6.aspx','_blank'))" xr:uid="{C787962B-A8E2-4E77-8E2A-98A7693E44C2}"/>
    <hyperlink ref="A1707" r:id="rId1706" display="javascript:void(window.open('https://workpro/Cases/202405501/T7.aspx','_blank'))" xr:uid="{BF937E13-C1DA-4AA9-94CE-540FEE22F455}"/>
    <hyperlink ref="A1708" r:id="rId1707" display="javascript:void(window.open('https://workpro/Cases/202405502/T7.aspx','_blank'))" xr:uid="{10DE90F4-36F5-49F8-8AE9-0B71C8E7DC0F}"/>
    <hyperlink ref="A1709" r:id="rId1708" display="javascript:void(window.open('https://workpro/Cases/202405503/T7.aspx','_blank'))" xr:uid="{7EA0F81A-4993-4047-97EA-CA49C0940D10}"/>
    <hyperlink ref="A1710" r:id="rId1709" display="javascript:void(window.open('https://workpro/Cases/202405504/T6.aspx','_blank'))" xr:uid="{B90DB5F4-6BF4-4481-A33C-D9F53EBB9C10}"/>
    <hyperlink ref="A1711" r:id="rId1710" display="javascript:void(window.open('https://workpro/Cases/202405505/T6.aspx','_blank'))" xr:uid="{971AFB1F-5B0F-4B39-B5C6-B9A9F640D095}"/>
    <hyperlink ref="A1712" r:id="rId1711" display="javascript:void(window.open('https://workpro/Cases/202405506/T6.aspx','_blank'))" xr:uid="{A83344BB-5DA9-44B6-AA35-514E1FBC3624}"/>
    <hyperlink ref="A1713" r:id="rId1712" display="javascript:void(window.open('https://workpro/Cases/202405507/T6.aspx','_blank'))" xr:uid="{14FB76A4-E739-4D65-B715-87318D9579B8}"/>
    <hyperlink ref="A1714" r:id="rId1713" display="javascript:void(window.open('https://workpro/Cases/202405515/T7.aspx','_blank'))" xr:uid="{7A101431-79CB-4030-9E22-C1B24FBB35C3}"/>
    <hyperlink ref="A1715" r:id="rId1714" display="javascript:void(window.open('https://workpro/Cases/202405516/T6.aspx','_blank'))" xr:uid="{C6D05764-16A5-4643-82C8-82B67DD44ED1}"/>
    <hyperlink ref="A1716" r:id="rId1715" display="javascript:void(window.open('https://workpro/Cases/202405526/T6.aspx','_blank'))" xr:uid="{FD549171-690C-469B-8A32-3BA0E0FE3924}"/>
    <hyperlink ref="A1717" r:id="rId1716" display="javascript:void(window.open('https://workpro/Cases/202405528/T6.aspx','_blank'))" xr:uid="{1033F2B1-D369-46B7-AF5F-E73DCF72498F}"/>
    <hyperlink ref="A1718" r:id="rId1717" display="javascript:void(window.open('https://workpro/Cases/202405529/T7.aspx','_blank'))" xr:uid="{674DC2BD-BDD1-4C2C-B7CD-A7C20BB234F5}"/>
    <hyperlink ref="A1719" r:id="rId1718" display="javascript:void(window.open('https://workpro/Cases/202405530/T6.aspx','_blank'))" xr:uid="{0A9048EE-939F-4887-8A7E-6B0A10F78FF3}"/>
    <hyperlink ref="A1720" r:id="rId1719" display="javascript:void(window.open('https://workpro/Cases/202405531/T6.aspx','_blank'))" xr:uid="{D5CD5C0A-2F0F-4300-B804-57D490A97198}"/>
    <hyperlink ref="A1721" r:id="rId1720" display="javascript:void(window.open('https://workpro/Cases/202405533/T6.aspx','_blank'))" xr:uid="{1FE5DC59-26B9-4952-8AEC-60034B9DEFBD}"/>
    <hyperlink ref="A1722" r:id="rId1721" display="javascript:void(window.open('https://workpro/Cases/202405537/T6.aspx','_blank'))" xr:uid="{0497F806-945A-4B2E-BB7F-73928875E87F}"/>
    <hyperlink ref="A1723" r:id="rId1722" display="javascript:void(window.open('https://workpro/Cases/202405540/T6.aspx','_blank'))" xr:uid="{5BE86D80-5674-4271-8FEE-2EBDA210346C}"/>
    <hyperlink ref="A1724" r:id="rId1723" display="javascript:void(window.open('https://workpro/Cases/202405544/T6.aspx','_blank'))" xr:uid="{C62D1AD8-1987-4DF5-837E-0F987A41DCA1}"/>
    <hyperlink ref="A1725" r:id="rId1724" display="javascript:void(window.open('https://workpro/Cases/202405546/T6.aspx','_blank'))" xr:uid="{765F24FE-2779-4A89-B63E-1FC1D58467E4}"/>
    <hyperlink ref="A1726" r:id="rId1725" display="javascript:void(window.open('https://workpro/Cases/202405547/T6.aspx','_blank'))" xr:uid="{0B8C7A6F-36CE-44F1-9785-3C015E2F9874}"/>
    <hyperlink ref="A1727" r:id="rId1726" display="javascript:void(window.open('https://workpro/Cases/202405551/T6.aspx','_blank'))" xr:uid="{B0DBB636-6330-4B3E-BB2F-42D3FFB4B31E}"/>
    <hyperlink ref="A1728" r:id="rId1727" display="javascript:void(window.open('https://workpro/Cases/202405552/T6.aspx','_blank'))" xr:uid="{76D8B799-180A-4531-959C-42D96523C5BF}"/>
    <hyperlink ref="A1729" r:id="rId1728" display="javascript:void(window.open('https://workpro/Cases/202405553/T6.aspx','_blank'))" xr:uid="{FC1A204B-2C3E-49B6-9ADE-DF7346B6B085}"/>
    <hyperlink ref="A1730" r:id="rId1729" display="javascript:void(window.open('https://workpro/Cases/202405554/T6.aspx','_blank'))" xr:uid="{3A86456B-6E4F-48A1-A5DA-BBC9BED0FD78}"/>
    <hyperlink ref="A1731" r:id="rId1730" display="javascript:void(window.open('https://workpro/Cases/202405556/T6.aspx','_blank'))" xr:uid="{F9DAE5FD-1219-4854-84F3-11E23F15BCAB}"/>
    <hyperlink ref="A1732" r:id="rId1731" display="javascript:void(window.open('https://workpro/Cases/202405560/T6.aspx','_blank'))" xr:uid="{089D49E5-D088-4FA6-A7A0-8B639996B5A3}"/>
    <hyperlink ref="A1733" r:id="rId1732" display="javascript:void(window.open('https://workpro/Cases/202405561/T6.aspx','_blank'))" xr:uid="{720B6F7C-40A7-4B76-8B19-EBF4C32DE2DC}"/>
    <hyperlink ref="A1734" r:id="rId1733" display="javascript:void(window.open('https://workpro/Cases/202405563/T6.aspx','_blank'))" xr:uid="{63C415BC-A1AE-4746-9091-DED7B8989E9A}"/>
    <hyperlink ref="A1735" r:id="rId1734" display="javascript:void(window.open('https://workpro/Cases/202405569/T6.aspx','_blank'))" xr:uid="{1366A7EA-87B5-4992-B37E-4D616BBE3016}"/>
    <hyperlink ref="A1736" r:id="rId1735" display="javascript:void(window.open('https://workpro/Cases/202405571/T6.aspx','_blank'))" xr:uid="{279C494A-61C2-4304-9140-2E8DC1F3461D}"/>
    <hyperlink ref="A1737" r:id="rId1736" display="javascript:void(window.open('https://workpro/Cases/202405574/T6.aspx','_blank'))" xr:uid="{7E01B7E2-78E6-40A5-BC2A-4992F2ACD6F5}"/>
    <hyperlink ref="A1738" r:id="rId1737" display="javascript:void(window.open('https://workpro/Cases/202405582/T6.aspx','_blank'))" xr:uid="{02B3E57D-3A31-423C-96D1-393B677D5BA7}"/>
    <hyperlink ref="A1739" r:id="rId1738" display="javascript:void(window.open('https://workpro/Cases/202405584/T6.aspx','_blank'))" xr:uid="{9E2A4596-88FB-4A9F-95B2-285EE3A83541}"/>
    <hyperlink ref="A1740" r:id="rId1739" display="javascript:void(window.open('https://workpro/Cases/202405585/T6.aspx','_blank'))" xr:uid="{5BBFFFB7-7351-47E4-ACB2-A273FD1D6835}"/>
    <hyperlink ref="A1741" r:id="rId1740" display="javascript:void(window.open('https://workpro/Cases/202405586/T6.aspx','_blank'))" xr:uid="{112D0614-598C-4992-A7DE-07F808EDC86F}"/>
    <hyperlink ref="A1742" r:id="rId1741" display="javascript:void(window.open('https://workpro/Cases/202405587/T6.aspx','_blank'))" xr:uid="{69839ACB-B2D1-4B93-9358-39030F1333F2}"/>
    <hyperlink ref="A1743" r:id="rId1742" display="javascript:void(window.open('https://workpro/Cases/202405588/T6.aspx','_blank'))" xr:uid="{39AB452F-B6C6-45EC-8C1A-EE2C53B19826}"/>
    <hyperlink ref="A1744" r:id="rId1743" display="javascript:void(window.open('https://workpro/Cases/202405589/T6.aspx','_blank'))" xr:uid="{CC90282B-9D4A-4CF8-B849-01DAA8252270}"/>
    <hyperlink ref="A1745" r:id="rId1744" display="javascript:void(window.open('https://workpro/Cases/202405600/T6.aspx','_blank'))" xr:uid="{44A6DD3E-95C0-46C8-AAB7-BF819AC4FEBE}"/>
    <hyperlink ref="A1746" r:id="rId1745" display="javascript:void(window.open('https://workpro/Cases/202405601/T6.aspx','_blank'))" xr:uid="{E4E86E9E-E583-4CC6-9CF1-A732A1AF0B77}"/>
    <hyperlink ref="A1747" r:id="rId1746" display="javascript:void(window.open('https://workpro/Cases/202405605/T6.aspx','_blank'))" xr:uid="{9C16B7CC-96D2-4C15-B97C-621C6291828E}"/>
    <hyperlink ref="A1748" r:id="rId1747" display="javascript:void(window.open('https://workpro/Cases/202405607/T6.aspx','_blank'))" xr:uid="{0B21E3F9-AB1C-49DA-862C-0F530513D4F2}"/>
    <hyperlink ref="A1749" r:id="rId1748" display="javascript:void(window.open('https://workpro/Cases/202405608/T6.aspx','_blank'))" xr:uid="{D6298447-EA7B-4A17-A250-649F53D2D1AF}"/>
    <hyperlink ref="A1750" r:id="rId1749" display="javascript:void(window.open('https://workpro/Cases/202405618/T6.aspx','_blank'))" xr:uid="{BB1365DE-6D19-437B-A8DB-10AD01352850}"/>
    <hyperlink ref="A1751" r:id="rId1750" display="javascript:void(window.open('https://workpro/Cases/202405621/T6.aspx','_blank'))" xr:uid="{CB797A47-10E0-4F7F-A887-5FEF6AAF16FF}"/>
    <hyperlink ref="A1752" r:id="rId1751" display="javascript:void(window.open('https://workpro/Cases/202405623/T6.aspx','_blank'))" xr:uid="{1E17C707-DE1E-4752-B87A-B67EF5B016CB}"/>
    <hyperlink ref="A1753" r:id="rId1752" display="javascript:void(window.open('https://workpro/Cases/202405624/T6.aspx','_blank'))" xr:uid="{7528A079-0289-4B47-92BB-B35FB7D96224}"/>
    <hyperlink ref="A1754" r:id="rId1753" display="javascript:void(window.open('https://workpro/Cases/202405626/T6.aspx','_blank'))" xr:uid="{C8C7FC97-856E-4B4B-91BC-818297F345DA}"/>
    <hyperlink ref="A1755" r:id="rId1754" display="javascript:void(window.open('https://workpro/Cases/202405644/T6.aspx','_blank'))" xr:uid="{F4DF6731-0439-46E8-AC12-C4E5775A3775}"/>
    <hyperlink ref="A1756" r:id="rId1755" display="javascript:void(window.open('https://workpro/Cases/202405648/T6.aspx','_blank'))" xr:uid="{E05A968D-1541-4EAF-B0D2-2CE7ECB79B67}"/>
    <hyperlink ref="A1757" r:id="rId1756" display="javascript:void(window.open('https://workpro/Cases/202405649/T6.aspx','_blank'))" xr:uid="{7CCB4926-09DE-4D62-80A1-A0BCCBD7B230}"/>
    <hyperlink ref="A1758" r:id="rId1757" display="javascript:void(window.open('https://workpro/Cases/202405654/T6.aspx','_blank'))" xr:uid="{584F5C8C-B22C-4182-A6B9-FB7B934D0C0C}"/>
    <hyperlink ref="A1759" r:id="rId1758" display="javascript:void(window.open('https://workpro/Cases/202405655/T6.aspx','_blank'))" xr:uid="{329B517F-E0DA-4DE3-B08E-77106A9FBFEB}"/>
    <hyperlink ref="A1760" r:id="rId1759" display="javascript:void(window.open('https://workpro/Cases/202405656/T6.aspx','_blank'))" xr:uid="{C8EC14A4-9AA2-44DA-9830-380FDC2F68E9}"/>
    <hyperlink ref="A1761" r:id="rId1760" display="javascript:void(window.open('https://workpro/Cases/202405657/T6.aspx','_blank'))" xr:uid="{7B3C227A-7F14-4669-A808-AB1B47ED2B66}"/>
    <hyperlink ref="A1762" r:id="rId1761" display="javascript:void(window.open('https://workpro/Cases/202405659/T6.aspx','_blank'))" xr:uid="{AF22AC40-0257-482A-9FF0-831F3B09FD19}"/>
    <hyperlink ref="A1763" r:id="rId1762" display="javascript:void(window.open('https://workpro/Cases/202405660/T6.aspx','_blank'))" xr:uid="{C0309598-A02A-4167-8EC2-004CC970A190}"/>
    <hyperlink ref="A1764" r:id="rId1763" display="javascript:void(window.open('https://workpro/Cases/202405661/T6.aspx','_blank'))" xr:uid="{73D7BE6C-30D3-464A-BBAB-E18DAD672DEA}"/>
    <hyperlink ref="A1765" r:id="rId1764" display="javascript:void(window.open('https://workpro/Cases/202405663/T7.aspx','_blank'))" xr:uid="{E2AE498B-F763-4124-B384-1ED9AF04A54B}"/>
    <hyperlink ref="A1766" r:id="rId1765" display="javascript:void(window.open('https://workpro/Cases/202405668/T6.aspx','_blank'))" xr:uid="{C2B02239-D4F3-42F2-9BED-774375C44988}"/>
    <hyperlink ref="A1767" r:id="rId1766" display="javascript:void(window.open('https://workpro/Cases/202405669/T6.aspx','_blank'))" xr:uid="{8B51123E-0316-4396-8552-DFAE63888574}"/>
    <hyperlink ref="A1768" r:id="rId1767" display="javascript:void(window.open('https://workpro/Cases/202405670/T6.aspx','_blank'))" xr:uid="{F748B0A1-B8CB-4C3C-B130-843F52AA719F}"/>
    <hyperlink ref="A1769" r:id="rId1768" display="javascript:void(window.open('https://workpro/Cases/202405673/T6.aspx','_blank'))" xr:uid="{1894A476-F635-4303-81BB-661D602309E9}"/>
    <hyperlink ref="A1770" r:id="rId1769" display="javascript:void(window.open('https://workpro/Cases/202405676/T6.aspx','_blank'))" xr:uid="{5F7DF34A-4A67-4ACE-992F-A6A4FC3F2593}"/>
    <hyperlink ref="A1771" r:id="rId1770" display="javascript:void(window.open('https://workpro/Cases/202405677/T6.aspx','_blank'))" xr:uid="{5BD5C48E-8797-4149-AD9B-6F703584F402}"/>
    <hyperlink ref="A1772" r:id="rId1771" display="javascript:void(window.open('https://workpro/Cases/202405684/T6.aspx','_blank'))" xr:uid="{BC5E33FE-4C65-4396-92C7-24C9FC6EB537}"/>
    <hyperlink ref="A1773" r:id="rId1772" display="javascript:void(window.open('https://workpro/Cases/202405686/T6.aspx','_blank'))" xr:uid="{2D49C291-4FCD-47C6-AAEA-6702AD44336F}"/>
    <hyperlink ref="A1774" r:id="rId1773" display="javascript:void(window.open('https://workpro/Cases/202405687/T6.aspx','_blank'))" xr:uid="{A0EAF890-5144-473A-896C-B1A623382A6F}"/>
    <hyperlink ref="A1775" r:id="rId1774" display="javascript:void(window.open('https://workpro/Cases/202405695/T6.aspx','_blank'))" xr:uid="{2934D200-36E1-4A74-8141-B8ADA35B8DE2}"/>
    <hyperlink ref="A1776" r:id="rId1775" display="javascript:void(window.open('https://workpro/Cases/202405697/T6.aspx','_blank'))" xr:uid="{2ADB145D-D4D5-4EDE-9388-50B42BA8FD2B}"/>
    <hyperlink ref="A1777" r:id="rId1776" display="javascript:void(window.open('https://workpro/Cases/202405698/T6.aspx','_blank'))" xr:uid="{4389A36F-9903-4ECD-A50B-638A31BE4B98}"/>
    <hyperlink ref="A1778" r:id="rId1777" display="javascript:void(window.open('https://workpro/Cases/202405701/T6.aspx','_blank'))" xr:uid="{C2840A29-DCA9-470E-8E79-F7BDE8BADA1F}"/>
    <hyperlink ref="A1779" r:id="rId1778" display="javascript:void(window.open('https://workpro/Cases/202405702/T6.aspx','_blank'))" xr:uid="{BC400A69-5993-44D7-B5C6-63B6389F0DCF}"/>
    <hyperlink ref="A1780" r:id="rId1779" display="javascript:void(window.open('https://workpro/Cases/202405703/T6.aspx','_blank'))" xr:uid="{06631619-394F-491B-94E3-AA7B70048CF8}"/>
    <hyperlink ref="A1781" r:id="rId1780" display="javascript:void(window.open('https://workpro/Cases/202405704/T6.aspx','_blank'))" xr:uid="{21CE1587-1758-4431-BD8C-D6E1C96146ED}"/>
    <hyperlink ref="A1782" r:id="rId1781" display="javascript:void(window.open('https://workpro/Cases/202405713/T6.aspx','_blank'))" xr:uid="{937FCB87-EDF0-458A-9B21-5EF346D0ACA0}"/>
    <hyperlink ref="A1783" r:id="rId1782" display="javascript:void(window.open('https://workpro/Cases/202405719/T6.aspx','_blank'))" xr:uid="{091D03CA-0577-4DAD-815D-D990A5D0CD21}"/>
    <hyperlink ref="A1784" r:id="rId1783" display="javascript:void(window.open('https://workpro/Cases/202405720/T6.aspx','_blank'))" xr:uid="{57ED8081-FABB-495A-9A6E-DA9E38E3AC9C}"/>
    <hyperlink ref="A1785" r:id="rId1784" display="javascript:void(window.open('https://workpro/Cases/202405730/T6.aspx','_blank'))" xr:uid="{11C6426A-696F-44AD-8DD4-4E7C23ACDC05}"/>
    <hyperlink ref="A1786" r:id="rId1785" display="javascript:void(window.open('https://workpro/Cases/202405731/T6.aspx','_blank'))" xr:uid="{D9B461B6-4F31-4552-8F18-8ABD28EDCBEE}"/>
    <hyperlink ref="A1787" r:id="rId1786" display="javascript:void(window.open('https://workpro/Cases/202405738/T6.aspx','_blank'))" xr:uid="{AC1FBE1A-8D21-4604-83A4-B9366AEAA546}"/>
    <hyperlink ref="A1788" r:id="rId1787" display="javascript:void(window.open('https://workpro/Cases/202405752/T6.aspx','_blank'))" xr:uid="{142C740F-8E8D-4FBF-97B1-B01A00B20A1C}"/>
    <hyperlink ref="A1789" r:id="rId1788" display="javascript:void(window.open('https://workpro/Cases/202405771/T6.aspx','_blank'))" xr:uid="{9C15323E-0726-48DB-9E12-93B1FAA2F177}"/>
    <hyperlink ref="A1790" r:id="rId1789" display="javascript:void(window.open('https://workpro/Cases/202405772/T6.aspx','_blank'))" xr:uid="{B69095AD-F9ED-4124-9097-9436179FA26C}"/>
    <hyperlink ref="A1791" r:id="rId1790" display="javascript:void(window.open('https://workpro/Cases/202405773/T6.aspx','_blank'))" xr:uid="{1C429E31-B5AF-4536-89A4-090DAE1A9F56}"/>
    <hyperlink ref="A1792" r:id="rId1791" display="javascript:void(window.open('https://workpro/Cases/202405774/T6.aspx','_blank'))" xr:uid="{9EC8FACA-CB78-4F62-B6F2-5F84D6B4DF66}"/>
    <hyperlink ref="A1793" r:id="rId1792" display="javascript:void(window.open('https://workpro/Cases/202405776/T6.aspx','_blank'))" xr:uid="{529A7E05-A54F-4CBB-901F-94790D2C3945}"/>
    <hyperlink ref="A1794" r:id="rId1793" display="javascript:void(window.open('https://workpro/Cases/202405777/T6.aspx','_blank'))" xr:uid="{AEEA06E0-6794-4D61-BC28-CC8257591A85}"/>
    <hyperlink ref="A1795" r:id="rId1794" display="javascript:void(window.open('https://workpro/Cases/202405778/T6.aspx','_blank'))" xr:uid="{18CDA5E9-70B9-41BB-9437-BC969FBAC484}"/>
    <hyperlink ref="A1796" r:id="rId1795" display="javascript:void(window.open('https://workpro/Cases/202405782/T6.aspx','_blank'))" xr:uid="{221D8EF7-5512-45A7-AD9A-0DD14B00265E}"/>
    <hyperlink ref="A1797" r:id="rId1796" display="javascript:void(window.open('https://workpro/Cases/202405783/T7.aspx','_blank'))" xr:uid="{18DF08CF-FBB1-496F-80F2-83FA3AEE521B}"/>
    <hyperlink ref="A1798" r:id="rId1797" display="javascript:void(window.open('https://workpro/Cases/202405790/T6.aspx','_blank'))" xr:uid="{589042A0-70F0-4809-B766-525B60F9A273}"/>
    <hyperlink ref="A1799" r:id="rId1798" display="javascript:void(window.open('https://workpro/Cases/202405791/T6.aspx','_blank'))" xr:uid="{42D9E111-1DAA-4506-B0E4-9CC97942B9E4}"/>
    <hyperlink ref="A1800" r:id="rId1799" display="javascript:void(window.open('https://workpro/Cases/202405792/T6.aspx','_blank'))" xr:uid="{70D84A7A-43B8-4D15-8772-553DED92DB80}"/>
    <hyperlink ref="A1801" r:id="rId1800" display="javascript:void(window.open('https://workpro/Cases/202405794/T7.aspx','_blank'))" xr:uid="{45286CB2-7115-4BA4-B14F-7B9CC2D66062}"/>
    <hyperlink ref="A1802" r:id="rId1801" display="javascript:void(window.open('https://workpro/Cases/202405795/T6.aspx','_blank'))" xr:uid="{969BF5BD-4ECF-4493-A13D-3EED878013D7}"/>
    <hyperlink ref="A1803" r:id="rId1802" display="javascript:void(window.open('https://workpro/Cases/202405796/T6.aspx','_blank'))" xr:uid="{2B43EBAB-FB17-40A3-AC9D-449E1946F94A}"/>
    <hyperlink ref="A1804" r:id="rId1803" display="javascript:void(window.open('https://workpro/Cases/202405801/T6.aspx','_blank'))" xr:uid="{85A7DE1D-E277-48CB-BD47-DDF73C9F2169}"/>
    <hyperlink ref="A1805" r:id="rId1804" display="javascript:void(window.open('https://workpro/Cases/202405802/T6.aspx','_blank'))" xr:uid="{A6986CC8-BC41-4764-AED2-95DEE74A3C60}"/>
    <hyperlink ref="A1806" r:id="rId1805" display="javascript:void(window.open('https://workpro/Cases/202405816/T6.aspx','_blank'))" xr:uid="{D4003914-0581-4121-A755-A6FCCE314E6F}"/>
    <hyperlink ref="A1807" r:id="rId1806" display="javascript:void(window.open('https://workpro/Cases/202405819/T6.aspx','_blank'))" xr:uid="{A72660DA-31C0-4C6E-8491-5F5F205EFB5C}"/>
    <hyperlink ref="A1808" r:id="rId1807" display="javascript:void(window.open('https://workpro/Cases/202405823/T6.aspx','_blank'))" xr:uid="{1E6474BD-63CA-4A31-AF4C-EB5C92F99934}"/>
    <hyperlink ref="A1809" r:id="rId1808" display="javascript:void(window.open('https://workpro/Cases/202405824/T6.aspx','_blank'))" xr:uid="{C86C2259-F7FE-4816-BE01-90F17E722749}"/>
    <hyperlink ref="A1810" r:id="rId1809" display="javascript:void(window.open('https://workpro/Cases/202405825/T7.aspx','_blank'))" xr:uid="{3AF914F8-8A30-42E6-BDDE-DA8A32EEFC26}"/>
    <hyperlink ref="A1811" r:id="rId1810" display="javascript:void(window.open('https://workpro/Cases/202405831/T6.aspx','_blank'))" xr:uid="{379C7AF0-9622-45EB-BB8E-8BD296390EB7}"/>
    <hyperlink ref="A1812" r:id="rId1811" display="javascript:void(window.open('https://workpro/Cases/202405833/T6.aspx','_blank'))" xr:uid="{211CD94F-370C-481F-AF46-C2581EACEC67}"/>
    <hyperlink ref="A1813" r:id="rId1812" display="javascript:void(window.open('https://workpro/Cases/202405837/T6.aspx','_blank'))" xr:uid="{EA07B13C-D3A3-4C55-8E2B-48BB74E6711A}"/>
    <hyperlink ref="A1814" r:id="rId1813" display="javascript:void(window.open('https://workpro/Cases/202405839/T6.aspx','_blank'))" xr:uid="{6430E2BA-4E3F-4C52-AF48-25C7261E1D1A}"/>
    <hyperlink ref="A1815" r:id="rId1814" display="javascript:void(window.open('https://workpro/Cases/202405840/T6.aspx','_blank'))" xr:uid="{77D452D4-5405-4B1E-B151-CD6BDDB116D7}"/>
    <hyperlink ref="A1816" r:id="rId1815" display="javascript:void(window.open('https://workpro/Cases/202405841/T6.aspx','_blank'))" xr:uid="{F4D05521-107B-4066-BA77-383C4772A530}"/>
    <hyperlink ref="A1817" r:id="rId1816" display="javascript:void(window.open('https://workpro/Cases/202405842/T6.aspx','_blank'))" xr:uid="{063EC929-6173-41F2-BE04-6831D1FF7448}"/>
    <hyperlink ref="A1818" r:id="rId1817" display="javascript:void(window.open('https://workpro/Cases/202405843/T6.aspx','_blank'))" xr:uid="{07FFD8F9-2DE4-4FAB-A34F-A23A1875FA1A}"/>
    <hyperlink ref="A1819" r:id="rId1818" display="javascript:void(window.open('https://workpro/Cases/202405847/T6.aspx','_blank'))" xr:uid="{FEEB948E-6598-4759-B047-2B7E2B3D567D}"/>
    <hyperlink ref="A1820" r:id="rId1819" display="javascript:void(window.open('https://workpro/Cases/202405851/T6.aspx','_blank'))" xr:uid="{FD287AAF-EC27-487C-AEE3-4BB26C226DE0}"/>
    <hyperlink ref="A1821" r:id="rId1820" display="javascript:void(window.open('https://workpro/Cases/202405856/T6.aspx','_blank'))" xr:uid="{686AE3F6-2A0A-4C37-8E12-9C5939493451}"/>
    <hyperlink ref="A1822" r:id="rId1821" display="javascript:void(window.open('https://workpro/Cases/202405857/T6.aspx','_blank'))" xr:uid="{AE139D57-C134-4405-935A-AE5C92C11385}"/>
    <hyperlink ref="A1823" r:id="rId1822" display="javascript:void(window.open('https://workpro/Cases/202405859/T6.aspx','_blank'))" xr:uid="{BD79E233-008A-479C-9B5D-7BFF50A108BA}"/>
    <hyperlink ref="A1824" r:id="rId1823" display="javascript:void(window.open('https://workpro/Cases/202405871/T6.aspx','_blank'))" xr:uid="{8A1D60F3-E1E6-4A20-A877-73034DC7A15A}"/>
    <hyperlink ref="A1825" r:id="rId1824" display="javascript:void(window.open('https://workpro/Cases/202405875/T6.aspx','_blank'))" xr:uid="{487F16D5-5258-4412-ABF0-A210BFFC63D1}"/>
    <hyperlink ref="A1826" r:id="rId1825" display="javascript:void(window.open('https://workpro/Cases/202405876/T6.aspx','_blank'))" xr:uid="{6285068A-56FF-40F6-B6DB-E9D165026D54}"/>
    <hyperlink ref="A1827" r:id="rId1826" display="javascript:void(window.open('https://workpro/Cases/202405881/T6.aspx','_blank'))" xr:uid="{028A1CCC-A6C9-487D-A518-E46206CBAC6A}"/>
    <hyperlink ref="A1828" r:id="rId1827" display="javascript:void(window.open('https://workpro/Cases/202405882/T6.aspx','_blank'))" xr:uid="{9D560C06-1E56-4BD7-BBE1-3FFA797D71EA}"/>
    <hyperlink ref="A1829" r:id="rId1828" display="javascript:void(window.open('https://workpro/Cases/202405895/T6.aspx','_blank'))" xr:uid="{45FAB023-DED6-4E35-8734-5B21CDCDCB58}"/>
    <hyperlink ref="A1830" r:id="rId1829" display="javascript:void(window.open('https://workpro/Cases/202405896/T7.aspx','_blank'))" xr:uid="{6FCA217C-8AA5-4E0C-BE26-3B10AB7D15B7}"/>
    <hyperlink ref="A1831" r:id="rId1830" display="javascript:void(window.open('https://workpro/Cases/202405899/T6.aspx','_blank'))" xr:uid="{FFCE93C8-E9E1-4B8A-8BAC-630C9CCAB2BF}"/>
    <hyperlink ref="A1832" r:id="rId1831" display="javascript:void(window.open('https://workpro/Cases/202405900/T6.aspx','_blank'))" xr:uid="{92A0B820-3C94-44E0-A456-234D263D57CC}"/>
    <hyperlink ref="A1833" r:id="rId1832" display="javascript:void(window.open('https://workpro/Cases/202405901/T6.aspx','_blank'))" xr:uid="{44CBF3CF-DBB6-4BE8-8289-1EAC43E9DB6E}"/>
    <hyperlink ref="A1834" r:id="rId1833" display="javascript:void(window.open('https://workpro/Cases/202405906/T6.aspx','_blank'))" xr:uid="{D3FCC2A6-7E91-46E7-862F-A50E81224D3D}"/>
    <hyperlink ref="A1835" r:id="rId1834" display="javascript:void(window.open('https://workpro/Cases/202405922/T6.aspx','_blank'))" xr:uid="{CF1D3976-4A96-47C5-9049-BC7C5A56738C}"/>
    <hyperlink ref="A1836" r:id="rId1835" display="javascript:void(window.open('https://workpro/Cases/202405923/T6.aspx','_blank'))" xr:uid="{7698BD4E-A0B5-4936-BA93-3A99E39D4454}"/>
    <hyperlink ref="A1837" r:id="rId1836" display="javascript:void(window.open('https://workpro/Cases/202405924/T6.aspx','_blank'))" xr:uid="{24092FFE-0258-458E-9835-00D101E2E24D}"/>
    <hyperlink ref="A1838" r:id="rId1837" display="javascript:void(window.open('https://workpro/Cases/202405925/T6.aspx','_blank'))" xr:uid="{727E1397-CF7D-46B2-A0D5-04206922AC3F}"/>
    <hyperlink ref="A1839" r:id="rId1838" display="javascript:void(window.open('https://workpro/Cases/202405932/T6.aspx','_blank'))" xr:uid="{DC42D269-C57F-4C01-9331-BA55FFF4030A}"/>
    <hyperlink ref="A1840" r:id="rId1839" display="javascript:void(window.open('https://workpro/Cases/202405937/T7.aspx','_blank'))" xr:uid="{132054A2-09D6-4D06-B998-AA50BFD70D04}"/>
    <hyperlink ref="A1841" r:id="rId1840" display="javascript:void(window.open('https://workpro/Cases/202405938/T7.aspx','_blank'))" xr:uid="{D6D99698-1CC4-490A-81FF-263161E4419B}"/>
    <hyperlink ref="A1842" r:id="rId1841" display="javascript:void(window.open('https://workpro/Cases/202405939/T7.aspx','_blank'))" xr:uid="{92221A40-AC5C-4D43-B22C-9C84C9FDD164}"/>
    <hyperlink ref="A1843" r:id="rId1842" display="javascript:void(window.open('https://workpro/Cases/202405940/T7.aspx','_blank'))" xr:uid="{FE63A226-5F48-459C-B9F0-7DE412F89D21}"/>
    <hyperlink ref="A1844" r:id="rId1843" display="javascript:void(window.open('https://workpro/Cases/202405941/T7.aspx','_blank'))" xr:uid="{AA5D907A-A011-45D1-BB92-FDFDC01C474F}"/>
    <hyperlink ref="A1845" r:id="rId1844" display="javascript:void(window.open('https://workpro/Cases/202405945/T6.aspx','_blank'))" xr:uid="{D3263AAE-B4E5-4639-B98A-246B8A2F885E}"/>
    <hyperlink ref="A1846" r:id="rId1845" display="javascript:void(window.open('https://workpro/Cases/202405947/T6.aspx','_blank'))" xr:uid="{42522137-7F89-4B51-BD19-DD11B2284B48}"/>
    <hyperlink ref="A1847" r:id="rId1846" display="javascript:void(window.open('https://workpro/Cases/202405948/T6.aspx','_blank'))" xr:uid="{5EA1E222-4257-435E-93AF-A88BE6305CC5}"/>
    <hyperlink ref="A1848" r:id="rId1847" display="javascript:void(window.open('https://workpro/Cases/202405950/T6.aspx','_blank'))" xr:uid="{FDAC1672-768C-479D-8A04-BCC58FC50FB6}"/>
    <hyperlink ref="A1849" r:id="rId1848" display="javascript:void(window.open('https://workpro/Cases/202405951/T6.aspx','_blank'))" xr:uid="{79DCA4A4-E650-4430-A114-A38C2F36A15A}"/>
    <hyperlink ref="A1850" r:id="rId1849" display="javascript:void(window.open('https://workpro/Cases/202405952/T6.aspx','_blank'))" xr:uid="{EA922EB7-F055-4245-9B09-E3A1146EEA45}"/>
    <hyperlink ref="A1851" r:id="rId1850" display="javascript:void(window.open('https://workpro/Cases/202405961/T6.aspx','_blank'))" xr:uid="{2DD06B77-1D8C-473C-9C37-4169166CFB50}"/>
    <hyperlink ref="A1852" r:id="rId1851" display="javascript:void(window.open('https://workpro/Cases/202405962/T6.aspx','_blank'))" xr:uid="{C58FFEAF-30B0-4BC7-BF42-205543BB0F0B}"/>
    <hyperlink ref="A1853" r:id="rId1852" display="javascript:void(window.open('https://workpro/Cases/202405963/T6.aspx','_blank'))" xr:uid="{21F5E440-01BF-484B-BA35-B8F496634ACC}"/>
    <hyperlink ref="A1854" r:id="rId1853" display="javascript:void(window.open('https://workpro/Cases/202405984/T6.aspx','_blank'))" xr:uid="{9B8AEF0E-4163-411F-8FCD-1F616C4013F9}"/>
    <hyperlink ref="A1855" r:id="rId1854" display="javascript:void(window.open('https://workpro/Cases/202405999/T6.aspx','_blank'))" xr:uid="{371A29A2-3E1B-49CF-8F2E-A98B07AFBD5D}"/>
    <hyperlink ref="A1856" r:id="rId1855" display="javascript:void(window.open('https://workpro/Cases/202406001/T6.aspx','_blank'))" xr:uid="{CA6A8250-697B-4871-80FE-B50157B7F8EC}"/>
    <hyperlink ref="A1857" r:id="rId1856" display="javascript:void(window.open('https://workpro/Cases/202406002/T7.aspx','_blank'))" xr:uid="{D3241FEA-94EE-49DF-A22E-39BAE2E22CB3}"/>
    <hyperlink ref="A1858" r:id="rId1857" display="javascript:void(window.open('https://workpro/Cases/202406003/T7.aspx','_blank'))" xr:uid="{10A1C1C2-DA92-4DB1-BA06-FECCF2BFFF76}"/>
    <hyperlink ref="A1859" r:id="rId1858" display="javascript:void(window.open('https://workpro/Cases/202406004/T6.aspx','_blank'))" xr:uid="{F0E0495B-93A6-4E38-A78D-0B30D0AF692F}"/>
    <hyperlink ref="A1860" r:id="rId1859" display="javascript:void(window.open('https://workpro/Cases/202406005/T6.aspx','_blank'))" xr:uid="{BF733C1A-E739-4690-83D7-41D7F828E14F}"/>
    <hyperlink ref="A1861" r:id="rId1860" display="javascript:void(window.open('https://workpro/Cases/202406006/T7.aspx','_blank'))" xr:uid="{E6935A40-6B2A-42F4-8C6C-C91EE42EF4C3}"/>
    <hyperlink ref="A1862" r:id="rId1861" display="javascript:void(window.open('https://workpro/Cases/202406009/T6.aspx','_blank'))" xr:uid="{F76417B7-F89D-4A92-9C72-EB15F078A346}"/>
    <hyperlink ref="A1863" r:id="rId1862" display="javascript:void(window.open('https://workpro/Cases/202406011/T6.aspx','_blank'))" xr:uid="{BE9388D9-4033-4122-B453-2F61792FC706}"/>
    <hyperlink ref="A1864" r:id="rId1863" display="javascript:void(window.open('https://workpro/Cases/202406016/T6.aspx','_blank'))" xr:uid="{7C480587-23A0-4158-AE23-45D18A02E873}"/>
    <hyperlink ref="A1865" r:id="rId1864" display="javascript:void(window.open('https://workpro/Cases/202406018/T6.aspx','_blank'))" xr:uid="{3DEF627C-5304-45B0-A1BC-2ED511B593A5}"/>
    <hyperlink ref="A1866" r:id="rId1865" display="javascript:void(window.open('https://workpro/Cases/202406031/T6.aspx','_blank'))" xr:uid="{F0BC5D55-01EC-4A1F-A0A4-3ADF092F48EA}"/>
    <hyperlink ref="A1867" r:id="rId1866" display="javascript:void(window.open('https://workpro/Cases/202406032/T6.aspx','_blank'))" xr:uid="{24D153F7-A48B-4AA6-B90C-52B7C5160E95}"/>
    <hyperlink ref="A1868" r:id="rId1867" display="javascript:void(window.open('https://workpro/Cases/202406042/T6.aspx','_blank'))" xr:uid="{1FB379CF-8051-4B8A-B444-E6A04FD7A029}"/>
    <hyperlink ref="A1869" r:id="rId1868" display="javascript:void(window.open('https://workpro/Cases/202406048/T6.aspx','_blank'))" xr:uid="{7775DA07-E894-426F-8D3E-DD804D8CA7F0}"/>
    <hyperlink ref="A1870" r:id="rId1869" display="javascript:void(window.open('https://workpro/Cases/202406051/T6.aspx','_blank'))" xr:uid="{65947B7E-6452-47E2-82D7-B3D824A40F6D}"/>
    <hyperlink ref="A1871" r:id="rId1870" display="javascript:void(window.open('https://workpro/Cases/202406060/T6.aspx','_blank'))" xr:uid="{F54E4E78-FB6B-47BF-84FD-B0F272D78EB4}"/>
    <hyperlink ref="A1872" r:id="rId1871" display="javascript:void(window.open('https://workpro/Cases/202406062/T6.aspx','_blank'))" xr:uid="{4C0ECE0F-24D6-47B2-92B1-45902C6E5ACD}"/>
    <hyperlink ref="A1873" r:id="rId1872" display="javascript:void(window.open('https://workpro/Cases/202406073/T6.aspx','_blank'))" xr:uid="{9DFD696E-1360-4490-955E-222F5EA1C044}"/>
    <hyperlink ref="A1874" r:id="rId1873" display="javascript:void(window.open('https://workpro/Cases/202406074/T6.aspx','_blank'))" xr:uid="{39F4BB31-6286-4643-9766-227537AB4205}"/>
    <hyperlink ref="A1875" r:id="rId1874" display="javascript:void(window.open('https://workpro/Cases/202406076/T6.aspx','_blank'))" xr:uid="{0432C3C9-0208-4DA0-87BA-F2F33CCD0748}"/>
    <hyperlink ref="A1876" r:id="rId1875" display="javascript:void(window.open('https://workpro/Cases/202406078/T6.aspx','_blank'))" xr:uid="{1D249D4B-7145-4258-9376-54FF96F3A885}"/>
    <hyperlink ref="A1877" r:id="rId1876" display="javascript:void(window.open('https://workpro/Cases/202406079/T6.aspx','_blank'))" xr:uid="{DF52A905-A81D-4D29-931A-4161CC4C339B}"/>
    <hyperlink ref="A1878" r:id="rId1877" display="javascript:void(window.open('https://workpro/Cases/202406081/T6.aspx','_blank'))" xr:uid="{39159C35-7662-43AC-B116-4E9410979B4E}"/>
    <hyperlink ref="A1879" r:id="rId1878" display="javascript:void(window.open('https://workpro/Cases/202406083/T6.aspx','_blank'))" xr:uid="{0E82FC5B-3AE2-4F53-8612-0F82272D71C8}"/>
    <hyperlink ref="A1880" r:id="rId1879" display="javascript:void(window.open('https://workpro/Cases/202406084/T6.aspx','_blank'))" xr:uid="{6CA31FE9-E682-46B5-964E-87AB4CA4705F}"/>
    <hyperlink ref="A1881" r:id="rId1880" display="javascript:void(window.open('https://workpro/Cases/202406090/T6.aspx','_blank'))" xr:uid="{7E542F37-D4EE-44D2-9012-81E68C5F2756}"/>
    <hyperlink ref="A1882" r:id="rId1881" display="javascript:void(window.open('https://workpro/Cases/202406092/T6.aspx','_blank'))" xr:uid="{E9D5E432-6638-41F0-93B8-E868103AB9D2}"/>
    <hyperlink ref="A1883" r:id="rId1882" display="javascript:void(window.open('https://workpro/Cases/202406093/T6.aspx','_blank'))" xr:uid="{7395AD4B-A826-44D8-A23B-FD7A6758B743}"/>
    <hyperlink ref="A1884" r:id="rId1883" display="javascript:void(window.open('https://workpro/Cases/202406094/T6.aspx','_blank'))" xr:uid="{06992E4F-8ECC-4905-B535-FFD3D5E9313C}"/>
    <hyperlink ref="A1885" r:id="rId1884" display="javascript:void(window.open('https://workpro/Cases/202406095/T7.aspx','_blank'))" xr:uid="{83D50363-6E02-48F3-AB01-CA5C37589FC6}"/>
    <hyperlink ref="A1886" r:id="rId1885" display="javascript:void(window.open('https://workpro/Cases/202406099/T6.aspx','_blank'))" xr:uid="{355DB600-C8D0-4D82-B780-7AA52A07508D}"/>
    <hyperlink ref="A1887" r:id="rId1886" display="javascript:void(window.open('https://workpro/Cases/202406105/T6.aspx','_blank'))" xr:uid="{36582ACE-AA1B-464F-A52B-952122BBA0C9}"/>
    <hyperlink ref="A1888" r:id="rId1887" display="javascript:void(window.open('https://workpro/Cases/202406107/T6.aspx','_blank'))" xr:uid="{38E95BDC-22B8-4AF4-AD6C-68CF609C110F}"/>
    <hyperlink ref="A1889" r:id="rId1888" display="javascript:void(window.open('https://workpro/Cases/202406115/T6.aspx','_blank'))" xr:uid="{DD26919D-212F-45AB-8748-272496722202}"/>
    <hyperlink ref="A1890" r:id="rId1889" display="javascript:void(window.open('https://workpro/Cases/202406116/T6.aspx','_blank'))" xr:uid="{709854DE-8724-4910-BE8B-1053AE3B3233}"/>
    <hyperlink ref="A1891" r:id="rId1890" display="javascript:void(window.open('https://workpro/Cases/202406124/T6.aspx','_blank'))" xr:uid="{8A790B7D-B1A7-421B-A675-45D6C106B2F3}"/>
    <hyperlink ref="A1892" r:id="rId1891" display="javascript:void(window.open('https://workpro/Cases/202406126/T6.aspx','_blank'))" xr:uid="{2D165D24-A85C-41D5-93A4-54470ACC6381}"/>
    <hyperlink ref="A1893" r:id="rId1892" display="javascript:void(window.open('https://workpro/Cases/202406127/T6.aspx','_blank'))" xr:uid="{E80CEB74-373B-45E5-85BD-044D4666E9E7}"/>
    <hyperlink ref="A1894" r:id="rId1893" display="javascript:void(window.open('https://workpro/Cases/202406129/T6.aspx','_blank'))" xr:uid="{43BFC48F-7160-436F-BA58-7CCBE80EAE4F}"/>
    <hyperlink ref="A1895" r:id="rId1894" display="javascript:void(window.open('https://workpro/Cases/202406130/T6.aspx','_blank'))" xr:uid="{09DC5E5A-2312-4EDA-BC53-7DA3B71ED3D2}"/>
    <hyperlink ref="A1896" r:id="rId1895" display="javascript:void(window.open('https://workpro/Cases/202406136/T6.aspx','_blank'))" xr:uid="{DB590DB8-ED5F-4A8A-A022-0BA27A3897E7}"/>
    <hyperlink ref="A1897" r:id="rId1896" display="javascript:void(window.open('https://workpro/Cases/202406144/T6.aspx','_blank'))" xr:uid="{E1605676-E39F-4F90-9380-6D47763DF4E7}"/>
    <hyperlink ref="A1898" r:id="rId1897" display="javascript:void(window.open('https://workpro/Cases/202406147/T6.aspx','_blank'))" xr:uid="{DC11EEDF-7A4B-436B-8A5A-79DB3BD56D2A}"/>
    <hyperlink ref="A1899" r:id="rId1898" display="javascript:void(window.open('https://workpro/Cases/202406149/T6.aspx','_blank'))" xr:uid="{A7F5B6AD-580B-4657-9E16-4C0C0FC3C8AB}"/>
    <hyperlink ref="A1900" r:id="rId1899" display="javascript:void(window.open('https://workpro/Cases/202406151/T6.aspx','_blank'))" xr:uid="{4972D6D6-9282-492D-B669-AE607E4DAD5E}"/>
    <hyperlink ref="A1901" r:id="rId1900" display="javascript:void(window.open('https://workpro/Cases/202406156/T6.aspx','_blank'))" xr:uid="{95B5F9E6-53CB-465A-8075-4118AD3F9135}"/>
    <hyperlink ref="A1902" r:id="rId1901" display="javascript:void(window.open('https://workpro/Cases/202406158/T6.aspx','_blank'))" xr:uid="{8A28A3DB-68DF-4AD3-8961-C569B7FB4EE1}"/>
    <hyperlink ref="A1903" r:id="rId1902" display="javascript:void(window.open('https://workpro/Cases/202406159/T6.aspx','_blank'))" xr:uid="{50C03624-0EF4-46AA-9EC9-F2C6A1CB8536}"/>
    <hyperlink ref="A1904" r:id="rId1903" display="javascript:void(window.open('https://workpro/Cases/202406160/T6.aspx','_blank'))" xr:uid="{61204860-CA00-49F7-8ABC-81B64842DF7C}"/>
    <hyperlink ref="A1905" r:id="rId1904" display="javascript:void(window.open('https://workpro/Cases/202406162/T6.aspx','_blank'))" xr:uid="{93568ABD-5840-472A-9735-2D37EF493AD9}"/>
    <hyperlink ref="A1906" r:id="rId1905" display="javascript:void(window.open('https://workpro/Cases/202406167/T6.aspx','_blank'))" xr:uid="{6D83C20A-1F0C-410E-BACE-9C8EA6C5B699}"/>
    <hyperlink ref="A1907" r:id="rId1906" display="javascript:void(window.open('https://workpro/Cases/202406176/T6.aspx','_blank'))" xr:uid="{F0984423-CB18-492C-AFB4-6DDDE7C6EA50}"/>
    <hyperlink ref="A1908" r:id="rId1907" display="javascript:void(window.open('https://workpro/Cases/202406187/T6.aspx','_blank'))" xr:uid="{A012A836-3315-4B4E-A9A0-B3C1B219811C}"/>
    <hyperlink ref="A1909" r:id="rId1908" display="javascript:void(window.open('https://workpro/Cases/202406189/T6.aspx','_blank'))" xr:uid="{DF79632F-05A8-4D00-AA7D-A3F19B06D3B2}"/>
    <hyperlink ref="A1910" r:id="rId1909" display="javascript:void(window.open('https://workpro/Cases/202406190/T6.aspx','_blank'))" xr:uid="{1B954442-C7CF-4FD4-9331-44D9F53EAC76}"/>
    <hyperlink ref="A1911" r:id="rId1910" display="javascript:void(window.open('https://workpro/Cases/202406191/T7.aspx','_blank'))" xr:uid="{ADF38C0D-08E5-4B66-B75F-0BCD66676466}"/>
    <hyperlink ref="A1912" r:id="rId1911" display="javascript:void(window.open('https://workpro/Cases/202406192/T6.aspx','_blank'))" xr:uid="{8B0E9C9A-2EBE-48A8-9C73-07956CA7088A}"/>
    <hyperlink ref="A1913" r:id="rId1912" display="javascript:void(window.open('https://workpro/Cases/202406193/T6.aspx','_blank'))" xr:uid="{F5345134-CE00-4232-9CE1-F0D6220A62C4}"/>
    <hyperlink ref="A1914" r:id="rId1913" display="javascript:void(window.open('https://workpro/Cases/202406201/T6.aspx','_blank'))" xr:uid="{4FC59B6B-EA3B-4962-89B5-D597DACDDF9F}"/>
    <hyperlink ref="A1915" r:id="rId1914" display="javascript:void(window.open('https://workpro/Cases/202406206/T6.aspx','_blank'))" xr:uid="{BFD720CE-641A-4FEB-A449-356575A66FA8}"/>
    <hyperlink ref="A1916" r:id="rId1915" display="javascript:void(window.open('https://workpro/Cases/202406207/T6.aspx','_blank'))" xr:uid="{EBC28F26-F1C8-4476-9D1F-B33FB44E12D6}"/>
    <hyperlink ref="A1917" r:id="rId1916" display="javascript:void(window.open('https://workpro/Cases/202406215/T7.aspx','_blank'))" xr:uid="{FA749595-DB1F-4B5A-90B3-74C0322D878A}"/>
    <hyperlink ref="A1918" r:id="rId1917" display="javascript:void(window.open('https://workpro/Cases/202406216/T7.aspx','_blank'))" xr:uid="{8FBD3F42-8EB5-479E-950B-531B0AA5EEE2}"/>
    <hyperlink ref="A1919" r:id="rId1918" display="javascript:void(window.open('https://workpro/Cases/202406217/T6.aspx','_blank'))" xr:uid="{564D36BF-5FC8-4E41-B4F7-597AA81C7FDA}"/>
    <hyperlink ref="A1920" r:id="rId1919" display="javascript:void(window.open('https://workpro/Cases/202406224/T6.aspx','_blank'))" xr:uid="{0D5C1713-DF59-4A5A-A468-0C3DF79C7F1B}"/>
    <hyperlink ref="A1921" r:id="rId1920" display="javascript:void(window.open('https://workpro/Cases/202406231/T6.aspx','_blank'))" xr:uid="{531C1DA4-29D4-4C37-85C5-3F07FC8D1FD3}"/>
    <hyperlink ref="A1922" r:id="rId1921" display="javascript:void(window.open('https://workpro/Cases/202406233/T6.aspx','_blank'))" xr:uid="{8D3DFE83-5DF7-4396-978B-42CB06F1DC41}"/>
    <hyperlink ref="A1923" r:id="rId1922" display="javascript:void(window.open('https://workpro/Cases/202406238/T6.aspx','_blank'))" xr:uid="{8EB3B10C-36AA-433A-AB41-1424E60CB008}"/>
    <hyperlink ref="A1924" r:id="rId1923" display="javascript:void(window.open('https://workpro/Cases/202406239/T6.aspx','_blank'))" xr:uid="{DBEE3FC6-2454-4977-B1F3-51039FB3ED3D}"/>
    <hyperlink ref="A1925" r:id="rId1924" display="javascript:void(window.open('https://workpro/Cases/202406240/T6.aspx','_blank'))" xr:uid="{CB595CF9-4FDD-43B3-81EB-3F395C0675D9}"/>
    <hyperlink ref="A1926" r:id="rId1925" display="javascript:void(window.open('https://workpro/Cases/202406252/T6.aspx','_blank'))" xr:uid="{950FE5D2-5250-4042-9796-D5AB9E3E66C9}"/>
    <hyperlink ref="A1927" r:id="rId1926" display="javascript:void(window.open('https://workpro/Cases/202406254/T6.aspx','_blank'))" xr:uid="{699C9495-F3F3-42BB-BCE2-22160ABC62BF}"/>
    <hyperlink ref="A1928" r:id="rId1927" display="javascript:void(window.open('https://workpro/Cases/202406265/T6.aspx','_blank'))" xr:uid="{494340DF-609F-45F9-8F4D-11A773CE007D}"/>
    <hyperlink ref="A1929" r:id="rId1928" display="javascript:void(window.open('https://workpro/Cases/202406267/T6.aspx','_blank'))" xr:uid="{2F95BFF8-1AAB-4F48-B01A-91A5B1D6649E}"/>
    <hyperlink ref="A1930" r:id="rId1929" display="javascript:void(window.open('https://workpro/Cases/202406268/T6.aspx','_blank'))" xr:uid="{CFEBC934-80AE-49AA-89CA-5A8E95125C40}"/>
    <hyperlink ref="A1931" r:id="rId1930" display="javascript:void(window.open('https://workpro/Cases/202406270/T7.aspx','_blank'))" xr:uid="{468D861F-824E-4148-9A74-A62CE880FB17}"/>
    <hyperlink ref="A1932" r:id="rId1931" display="javascript:void(window.open('https://workpro/Cases/202406271/T7.aspx','_blank'))" xr:uid="{FF931168-6B6C-4CBD-91D3-B0C74F58ACCA}"/>
    <hyperlink ref="A1933" r:id="rId1932" display="javascript:void(window.open('https://workpro/Cases/202406272/T6.aspx','_blank'))" xr:uid="{BE22E9A9-EFEE-448D-841A-C1DE87F1A2F0}"/>
    <hyperlink ref="A1934" r:id="rId1933" display="javascript:void(window.open('https://workpro/Cases/202406273/T6.aspx','_blank'))" xr:uid="{50C551DF-0675-461D-8B48-9A9DD485A584}"/>
    <hyperlink ref="A1935" r:id="rId1934" display="javascript:void(window.open('https://workpro/Cases/202406274/T6.aspx','_blank'))" xr:uid="{2082ABBB-8F34-43E4-9BB2-C0674C06E70B}"/>
    <hyperlink ref="A1936" r:id="rId1935" display="javascript:void(window.open('https://workpro/Cases/202406275/T6.aspx','_blank'))" xr:uid="{8160E543-2BF2-4895-AB8A-69254E627417}"/>
    <hyperlink ref="A1937" r:id="rId1936" display="javascript:void(window.open('https://workpro/Cases/202406282/T6.aspx','_blank'))" xr:uid="{9DBDBFC3-1ABA-4965-B7A1-3D18FCFE835C}"/>
    <hyperlink ref="A1938" r:id="rId1937" display="javascript:void(window.open('https://workpro/Cases/202406283/T6.aspx','_blank'))" xr:uid="{96C90E71-F599-4CE7-AA60-5835BDCF1B63}"/>
    <hyperlink ref="A1939" r:id="rId1938" display="javascript:void(window.open('https://workpro/Cases/202406284/T6.aspx','_blank'))" xr:uid="{9276CD7E-3625-4B0A-B8DF-1A8E7A54D894}"/>
    <hyperlink ref="A1940" r:id="rId1939" display="javascript:void(window.open('https://workpro/Cases/202406285/T6.aspx','_blank'))" xr:uid="{458F825E-0EC2-4067-9BE0-1AB9539F0891}"/>
    <hyperlink ref="A1941" r:id="rId1940" display="javascript:void(window.open('https://workpro/Cases/202406292/T6.aspx','_blank'))" xr:uid="{7F0BE9F2-5FD6-44E2-B32A-A7D0DD52C865}"/>
    <hyperlink ref="A1942" r:id="rId1941" display="javascript:void(window.open('https://workpro/Cases/202406294/T6.aspx','_blank'))" xr:uid="{B621BDD5-F6EC-4236-BDA0-2AB15C37274E}"/>
    <hyperlink ref="A1943" r:id="rId1942" display="javascript:void(window.open('https://workpro/Cases/202406301/T6.aspx','_blank'))" xr:uid="{08522AC9-56EF-42F8-84A6-BC0129AADFF5}"/>
    <hyperlink ref="A1944" r:id="rId1943" display="javascript:void(window.open('https://workpro/Cases/202406309/T6.aspx','_blank'))" xr:uid="{341EE083-05C7-4D95-B878-4BD30EDC8285}"/>
    <hyperlink ref="A1945" r:id="rId1944" display="javascript:void(window.open('https://workpro/Cases/202406310/T6.aspx','_blank'))" xr:uid="{C6483913-E200-4022-914D-99E60ABC4F4C}"/>
    <hyperlink ref="A1946" r:id="rId1945" display="javascript:void(window.open('https://workpro/Cases/202406311/T6.aspx','_blank'))" xr:uid="{AE5606E8-C199-4A55-BCE7-8B7F52088DE8}"/>
    <hyperlink ref="A1947" r:id="rId1946" display="javascript:void(window.open('https://workpro/Cases/202406329/T7.aspx','_blank'))" xr:uid="{BC31FFEE-DBD3-46FF-99F7-BD82436ADAB5}"/>
    <hyperlink ref="A1948" r:id="rId1947" display="javascript:void(window.open('https://workpro/Cases/202406330/T6.aspx','_blank'))" xr:uid="{2F2C183E-B4D2-40CE-9280-1AA61B64FF1B}"/>
    <hyperlink ref="A1949" r:id="rId1948" display="javascript:void(window.open('https://workpro/Cases/202406340/T6.aspx','_blank'))" xr:uid="{DE3CC4D5-9571-4E7D-A337-34E887CC659D}"/>
    <hyperlink ref="A1950" r:id="rId1949" display="javascript:void(window.open('https://workpro/Cases/202406346/T6.aspx','_blank'))" xr:uid="{8EE5B855-3BF6-463B-9845-F71B4374B773}"/>
    <hyperlink ref="A1951" r:id="rId1950" display="javascript:void(window.open('https://workpro/Cases/202406349/T6.aspx','_blank'))" xr:uid="{911DB7EF-76AF-4D28-BB0A-A4F18666B9FC}"/>
    <hyperlink ref="A1952" r:id="rId1951" display="javascript:void(window.open('https://workpro/Cases/202406350/T6.aspx','_blank'))" xr:uid="{73C5AC7E-BE77-4A34-A719-A9CD954CAB26}"/>
    <hyperlink ref="A1953" r:id="rId1952" display="javascript:void(window.open('https://workpro/Cases/202406351/T6.aspx','_blank'))" xr:uid="{13794653-9073-4A78-A79A-D2B33E84AB7D}"/>
    <hyperlink ref="A1954" r:id="rId1953" display="javascript:void(window.open('https://workpro/Cases/202406354/T7.aspx','_blank'))" xr:uid="{4EC258B8-5A26-4A43-80D7-07CB43D0F831}"/>
    <hyperlink ref="A1955" r:id="rId1954" display="javascript:void(window.open('https://workpro/Cases/202406356/T6.aspx','_blank'))" xr:uid="{D3E77418-867E-4D5C-88DE-27C9276082B4}"/>
    <hyperlink ref="A1956" r:id="rId1955" display="javascript:void(window.open('https://workpro/Cases/202406359/T6.aspx','_blank'))" xr:uid="{CB370F73-C8E7-4A74-B1FD-3BA0EE2EE471}"/>
    <hyperlink ref="A1957" r:id="rId1956" display="javascript:void(window.open('https://workpro/Cases/202406369/T6.aspx','_blank'))" xr:uid="{2724D822-6C3D-4B9F-A861-586CBC005D13}"/>
    <hyperlink ref="A1958" r:id="rId1957" display="javascript:void(window.open('https://workpro/Cases/202406370/T6.aspx','_blank'))" xr:uid="{870E66AB-4C9D-457D-8DF8-E41151623AA1}"/>
    <hyperlink ref="A1959" r:id="rId1958" display="javascript:void(window.open('https://workpro/Cases/202406382/T6.aspx','_blank'))" xr:uid="{8D1B47F4-E1A6-4290-A690-671DC8360497}"/>
    <hyperlink ref="A1960" r:id="rId1959" display="javascript:void(window.open('https://workpro/Cases/202406386/T6.aspx','_blank'))" xr:uid="{9F8C52D8-E09D-4464-8B56-D51998126C2D}"/>
    <hyperlink ref="A1961" r:id="rId1960" display="javascript:void(window.open('https://workpro/Cases/202406393/T6.aspx','_blank'))" xr:uid="{A3D5CB82-C561-4E42-9563-BADA4DE41883}"/>
    <hyperlink ref="A1962" r:id="rId1961" display="javascript:void(window.open('https://workpro/Cases/202406396/T7.aspx','_blank'))" xr:uid="{1E36B7DC-C61C-4693-8775-59816FECF822}"/>
    <hyperlink ref="A1963" r:id="rId1962" display="javascript:void(window.open('https://workpro/Cases/202406402/T6.aspx','_blank'))" xr:uid="{8505662B-0EDB-48A7-A800-394143C366D9}"/>
    <hyperlink ref="A1964" r:id="rId1963" display="javascript:void(window.open('https://workpro/Cases/202406405/T6.aspx','_blank'))" xr:uid="{BE67D05E-D910-4DF2-8D92-742ECB956C2D}"/>
    <hyperlink ref="A1965" r:id="rId1964" display="javascript:void(window.open('https://workpro/Cases/202406406/T6.aspx','_blank'))" xr:uid="{5DED43DA-E672-4DF2-92CE-256CDEC1D3DF}"/>
    <hyperlink ref="A1966" r:id="rId1965" display="javascript:void(window.open('https://workpro/Cases/202406407/T7.aspx','_blank'))" xr:uid="{CF12D81A-6970-4D60-A565-43A575C0752C}"/>
    <hyperlink ref="A1967" r:id="rId1966" display="javascript:void(window.open('https://workpro/Cases/202406408/T7.aspx','_blank'))" xr:uid="{5D5DA7DC-2B86-44F1-8DF3-8ABD5F95129F}"/>
    <hyperlink ref="A1968" r:id="rId1967" display="javascript:void(window.open('https://workpro/Cases/202406409/T7.aspx','_blank'))" xr:uid="{476A506A-1DD6-4F54-8F43-E9FC35057F1F}"/>
    <hyperlink ref="A1969" r:id="rId1968" display="javascript:void(window.open('https://workpro/Cases/202406410/T6.aspx','_blank'))" xr:uid="{A4FBC38B-5BAD-498B-B765-CCA944DBA355}"/>
    <hyperlink ref="A1970" r:id="rId1969" display="javascript:void(window.open('https://workpro/Cases/202406415/T6.aspx','_blank'))" xr:uid="{F8ABA56C-DBDC-4633-977A-3A2D23D7C8C4}"/>
    <hyperlink ref="A1971" r:id="rId1970" display="javascript:void(window.open('https://workpro/Cases/202406418/T7.aspx','_blank'))" xr:uid="{76A298BB-AE71-40C2-8033-7784245AE736}"/>
    <hyperlink ref="A1972" r:id="rId1971" display="javascript:void(window.open('https://workpro/Cases/202406420/T7.aspx','_blank'))" xr:uid="{7C8E6A48-7B2C-47E0-B575-F2D404F5B84C}"/>
    <hyperlink ref="A1973" r:id="rId1972" display="javascript:void(window.open('https://workpro/Cases/202406424/T6.aspx','_blank'))" xr:uid="{C37B2DA1-5EE8-4E39-8289-9E65A2C32366}"/>
    <hyperlink ref="A1974" r:id="rId1973" display="javascript:void(window.open('https://workpro/Cases/202406426/T6.aspx','_blank'))" xr:uid="{BEA6EFA3-5977-422C-9EBE-9F32197A6F52}"/>
    <hyperlink ref="A1975" r:id="rId1974" display="javascript:void(window.open('https://workpro/Cases/202406431/T6.aspx','_blank'))" xr:uid="{79884F8E-8A2C-47FD-9920-5D03FACF2425}"/>
    <hyperlink ref="A1976" r:id="rId1975" display="javascript:void(window.open('https://workpro/Cases/202406442/T6.aspx','_blank'))" xr:uid="{17DAE073-2259-48B0-A991-B9152A83025F}"/>
    <hyperlink ref="A1977" r:id="rId1976" display="javascript:void(window.open('https://workpro/Cases/202406443/T6.aspx','_blank'))" xr:uid="{D4031928-FB4C-4291-BAE9-745CB3BCF3C5}"/>
    <hyperlink ref="A1978" r:id="rId1977" display="javascript:void(window.open('https://workpro/Cases/202406444/T6.aspx','_blank'))" xr:uid="{C4596A04-0DF2-4F17-913B-F79F7F2E1098}"/>
    <hyperlink ref="A1979" r:id="rId1978" display="javascript:void(window.open('https://workpro/Cases/202406446/T7.aspx','_blank'))" xr:uid="{ED77833F-FD27-4AFF-8354-F903F583858B}"/>
    <hyperlink ref="A1980" r:id="rId1979" display="javascript:void(window.open('https://workpro/Cases/202406447/T6.aspx','_blank'))" xr:uid="{C17127D4-0B36-4FAA-97CB-D7C6290DBC35}"/>
    <hyperlink ref="A1981" r:id="rId1980" display="javascript:void(window.open('https://workpro/Cases/202406454/T6.aspx','_blank'))" xr:uid="{4ECD55BD-AF7A-4C5E-84CA-0C82C917E6C1}"/>
    <hyperlink ref="A1982" r:id="rId1981" display="javascript:void(window.open('https://workpro/Cases/202406456/T6.aspx','_blank'))" xr:uid="{1ED287D0-0641-487A-B980-DB9F3A7F8C34}"/>
    <hyperlink ref="A1983" r:id="rId1982" display="javascript:void(window.open('https://workpro/Cases/202406457/T6.aspx','_blank'))" xr:uid="{F48FC56D-7577-414F-AE6E-FEBD63E613A1}"/>
    <hyperlink ref="A1984" r:id="rId1983" display="javascript:void(window.open('https://workpro/Cases/202406461/T6.aspx','_blank'))" xr:uid="{DEA0DBDE-179B-4724-AF7B-01F3E60C07B0}"/>
    <hyperlink ref="A1985" r:id="rId1984" display="javascript:void(window.open('https://workpro/Cases/202406471/T6.aspx','_blank'))" xr:uid="{6CE12CCC-84CA-4251-AEC7-C02B2D3F7A57}"/>
    <hyperlink ref="A1986" r:id="rId1985" display="javascript:void(window.open('https://workpro/Cases/202406473/T6.aspx','_blank'))" xr:uid="{F31E1455-DB51-49E3-B01B-F5E6442C5D97}"/>
    <hyperlink ref="A1987" r:id="rId1986" display="javascript:void(window.open('https://workpro/Cases/202406474/T6.aspx','_blank'))" xr:uid="{0E4C5196-05EE-4133-822C-A387A75CBA4B}"/>
    <hyperlink ref="A1988" r:id="rId1987" display="javascript:void(window.open('https://workpro/Cases/202406475/T6.aspx','_blank'))" xr:uid="{823597AA-30DA-45B1-880A-FF332C5AF8CC}"/>
    <hyperlink ref="A1989" r:id="rId1988" display="javascript:void(window.open('https://workpro/Cases/202406476/T6.aspx','_blank'))" xr:uid="{17E576AC-851F-4CD5-BC79-99C81E52670D}"/>
    <hyperlink ref="A1990" r:id="rId1989" display="javascript:void(window.open('https://workpro/Cases/202406479/T6.aspx','_blank'))" xr:uid="{64C2EECD-944E-44B5-857A-F035C3712E13}"/>
    <hyperlink ref="A1991" r:id="rId1990" display="javascript:void(window.open('https://workpro/Cases/202406482/T6.aspx','_blank'))" xr:uid="{E10A6192-2A00-4165-929F-114038744D2D}"/>
    <hyperlink ref="A1992" r:id="rId1991" display="javascript:void(window.open('https://workpro/Cases/202406487/T6.aspx','_blank'))" xr:uid="{821255BA-5B09-4711-A1F7-57135263568E}"/>
    <hyperlink ref="A1993" r:id="rId1992" display="javascript:void(window.open('https://workpro/Cases/202406489/T6.aspx','_blank'))" xr:uid="{5E590581-1F87-491C-8903-F354289DC294}"/>
    <hyperlink ref="A1994" r:id="rId1993" display="javascript:void(window.open('https://workpro/Cases/202406493/T6.aspx','_blank'))" xr:uid="{BA2E53E8-416D-40E7-9E67-B5D6CA1F5FE1}"/>
    <hyperlink ref="A1995" r:id="rId1994" display="javascript:void(window.open('https://workpro/Cases/202406494/T6.aspx','_blank'))" xr:uid="{9750FE4A-2520-48A1-AD55-76FE2A0C9E47}"/>
    <hyperlink ref="A1996" r:id="rId1995" display="javascript:void(window.open('https://workpro/Cases/202406495/T6.aspx','_blank'))" xr:uid="{FF98978B-FE99-44B9-A583-A82AF486C463}"/>
    <hyperlink ref="A1997" r:id="rId1996" display="javascript:void(window.open('https://workpro/Cases/202406497/T6.aspx','_blank'))" xr:uid="{9AF22399-CD49-4AD4-8E5B-C291841DB898}"/>
    <hyperlink ref="A1998" r:id="rId1997" display="javascript:void(window.open('https://workpro/Cases/202406501/T6.aspx','_blank'))" xr:uid="{1BB5C8B3-784C-4D80-B04F-6EC28D52F633}"/>
    <hyperlink ref="A1999" r:id="rId1998" display="javascript:void(window.open('https://workpro/Cases/202406503/T6.aspx','_blank'))" xr:uid="{522B195D-C010-46D4-9B4C-6878D87A4860}"/>
    <hyperlink ref="A2000" r:id="rId1999" display="javascript:void(window.open('https://workpro/Cases/202406505/T6.aspx','_blank'))" xr:uid="{E192DAD7-029A-4F1F-A941-C74E52C7EB8A}"/>
    <hyperlink ref="A2001" r:id="rId2000" display="javascript:void(window.open('https://workpro/Cases/202406508/T6.aspx','_blank'))" xr:uid="{9D29E776-2E6B-4005-B90F-0D818E92292B}"/>
    <hyperlink ref="A2002" r:id="rId2001" display="javascript:void(window.open('https://workpro/Cases/202406510/T6.aspx','_blank'))" xr:uid="{C5888E36-6885-4439-9A0A-CC68EEC6D426}"/>
    <hyperlink ref="A2003" r:id="rId2002" display="javascript:void(window.open('https://workpro/Cases/202406512/T6.aspx','_blank'))" xr:uid="{A2A654F7-6082-4D09-8174-E7BB51F36398}"/>
    <hyperlink ref="A2004" r:id="rId2003" display="javascript:void(window.open('https://workpro/Cases/202406514/T6.aspx','_blank'))" xr:uid="{1DC7CBAC-8539-4FD8-AE3F-8588A8ADB332}"/>
    <hyperlink ref="A2005" r:id="rId2004" display="javascript:void(window.open('https://workpro/Cases/202406523/T6.aspx','_blank'))" xr:uid="{A85830BB-38A8-47FF-88D3-17D4D49C4686}"/>
    <hyperlink ref="A2006" r:id="rId2005" display="javascript:void(window.open('https://workpro/Cases/202406524/T6.aspx','_blank'))" xr:uid="{B29DCC59-1343-4321-B30E-E01414FF92A9}"/>
    <hyperlink ref="A2007" r:id="rId2006" display="javascript:void(window.open('https://workpro/Cases/202406528/T6.aspx','_blank'))" xr:uid="{1CE4B447-4589-4A57-B9A4-DA8A67FEFA1A}"/>
    <hyperlink ref="A2008" r:id="rId2007" display="javascript:void(window.open('https://workpro/Cases/202406534/T6.aspx','_blank'))" xr:uid="{BB164198-90A1-4084-9B0B-210ED43C27C7}"/>
    <hyperlink ref="A2009" r:id="rId2008" display="javascript:void(window.open('https://workpro/Cases/202406541/T6.aspx','_blank'))" xr:uid="{38ABD1DF-B592-469B-905B-55D631ED3523}"/>
    <hyperlink ref="A2010" r:id="rId2009" display="javascript:void(window.open('https://workpro/Cases/202406549/T6.aspx','_blank'))" xr:uid="{AB79809F-4849-4760-85C7-2A22CA1478E2}"/>
    <hyperlink ref="A2011" r:id="rId2010" display="javascript:void(window.open('https://workpro/Cases/202406553/T6.aspx','_blank'))" xr:uid="{6314AC2E-1BCF-481D-A166-33D7BE0A8EDE}"/>
    <hyperlink ref="A2012" r:id="rId2011" display="javascript:void(window.open('https://workpro/Cases/202406557/T6.aspx','_blank'))" xr:uid="{9FFD3A89-C711-4283-9C46-6D48634C7370}"/>
    <hyperlink ref="A2013" r:id="rId2012" display="javascript:void(window.open('https://workpro/Cases/202406580/T6.aspx','_blank'))" xr:uid="{BB3920B4-4C6F-42C2-B7F0-C700E5EA130C}"/>
    <hyperlink ref="A2014" r:id="rId2013" display="javascript:void(window.open('https://workpro/Cases/202406582/T6.aspx','_blank'))" xr:uid="{3B0E4AF5-9787-4BA7-B728-8A0EF1B23961}"/>
    <hyperlink ref="A2015" r:id="rId2014" display="javascript:void(window.open('https://workpro/Cases/202406588/T6.aspx','_blank'))" xr:uid="{27EC2902-7213-4B2B-8C94-D2F68E6B1298}"/>
    <hyperlink ref="A2016" r:id="rId2015" display="javascript:void(window.open('https://workpro/Cases/202406591/T6.aspx','_blank'))" xr:uid="{3AFE12CF-40E9-4896-A971-0C38F1EFD10D}"/>
    <hyperlink ref="A2017" r:id="rId2016" display="javascript:void(window.open('https://workpro/Cases/202406595/T6.aspx','_blank'))" xr:uid="{07355B1E-BDAA-4D6B-8EDE-49F75FB8D0E8}"/>
    <hyperlink ref="A2018" r:id="rId2017" display="javascript:void(window.open('https://workpro/Cases/202406598/T6.aspx','_blank'))" xr:uid="{F9E6936B-8690-4CEE-A48C-7B030CFC8F75}"/>
    <hyperlink ref="A2019" r:id="rId2018" display="javascript:void(window.open('https://workpro/Cases/202406600/T6.aspx','_blank'))" xr:uid="{933248F8-A772-4183-BD5A-D7B78539344E}"/>
    <hyperlink ref="A2020" r:id="rId2019" display="javascript:void(window.open('https://workpro/Cases/202406609/T6.aspx','_blank'))" xr:uid="{910F1A6D-0350-4832-B0CD-9FEC776131C3}"/>
    <hyperlink ref="A2021" r:id="rId2020" display="javascript:void(window.open('https://workpro/Cases/202406611/T6.aspx','_blank'))" xr:uid="{C62D8288-8B89-4A21-A159-9CBF56745C2D}"/>
    <hyperlink ref="A2022" r:id="rId2021" display="javascript:void(window.open('https://workpro/Cases/202406614/T6.aspx','_blank'))" xr:uid="{612084E8-F8AD-4564-9EC8-337ED18421FE}"/>
    <hyperlink ref="A2023" r:id="rId2022" display="javascript:void(window.open('https://workpro/Cases/202406624/T6.aspx','_blank'))" xr:uid="{F739F180-9936-45B6-8D82-91ACE038F6CB}"/>
    <hyperlink ref="A2024" r:id="rId2023" display="javascript:void(window.open('https://workpro/Cases/202406627/T6.aspx','_blank'))" xr:uid="{461FEAE9-20A7-4031-A203-1E2ED3BCF926}"/>
    <hyperlink ref="A2025" r:id="rId2024" display="javascript:void(window.open('https://workpro/Cases/202406628/T6.aspx','_blank'))" xr:uid="{77CB4B68-30DC-4DED-9260-7219985A39F9}"/>
    <hyperlink ref="A2026" r:id="rId2025" display="javascript:void(window.open('https://workpro/Cases/202406629/T6.aspx','_blank'))" xr:uid="{0AA4331D-EA09-48E1-8717-78FBE4DF0606}"/>
    <hyperlink ref="A2027" r:id="rId2026" display="javascript:void(window.open('https://workpro/Cases/202406631/T6.aspx','_blank'))" xr:uid="{AB4E0D7B-D5E3-4B5D-9F5A-96770B073155}"/>
    <hyperlink ref="A2028" r:id="rId2027" display="javascript:void(window.open('https://workpro/Cases/202406634/T7.aspx','_blank'))" xr:uid="{1510352B-AFC1-4DD6-8659-687B6A15396D}"/>
    <hyperlink ref="A2029" r:id="rId2028" display="javascript:void(window.open('https://workpro/Cases/202406637/T7.aspx','_blank'))" xr:uid="{23CD06D6-69C4-40D6-9CCB-BF03E1820BA8}"/>
    <hyperlink ref="A2030" r:id="rId2029" display="javascript:void(window.open('https://workpro/Cases/202406638/T7.aspx','_blank'))" xr:uid="{6DB72467-7A7D-4374-93BD-AA828C3C4C80}"/>
    <hyperlink ref="A2031" r:id="rId2030" display="javascript:void(window.open('https://workpro/Cases/202406642/T6.aspx','_blank'))" xr:uid="{D0F94EE0-2BF1-41EB-A2C2-99F015D6F0D2}"/>
    <hyperlink ref="A2032" r:id="rId2031" display="javascript:void(window.open('https://workpro/Cases/202406655/T6.aspx','_blank'))" xr:uid="{F1F955A1-85F0-42B5-A19E-7F1E41A49DD2}"/>
    <hyperlink ref="A2033" r:id="rId2032" display="javascript:void(window.open('https://workpro/Cases/202406656/T6.aspx','_blank'))" xr:uid="{C10E0060-B6FD-4549-A5E3-E80C028E5B57}"/>
    <hyperlink ref="A2034" r:id="rId2033" display="javascript:void(window.open('https://workpro/Cases/202406657/T6.aspx','_blank'))" xr:uid="{17CD59AA-A959-4DB5-A62D-D769052A76F6}"/>
    <hyperlink ref="A2035" r:id="rId2034" display="javascript:void(window.open('https://workpro/Cases/202406658/T6.aspx','_blank'))" xr:uid="{692796B3-3BBE-4582-A393-7DE4ABEE645B}"/>
    <hyperlink ref="A2036" r:id="rId2035" display="javascript:void(window.open('https://workpro/Cases/202406667/T7.aspx','_blank'))" xr:uid="{B748A910-3E90-4A1C-B095-37A7D34E803E}"/>
    <hyperlink ref="A2037" r:id="rId2036" display="javascript:void(window.open('https://workpro/Cases/202406668/T6.aspx','_blank'))" xr:uid="{D459056B-D3B2-4EF0-9154-7FC5E733D6BC}"/>
    <hyperlink ref="A2038" r:id="rId2037" display="javascript:void(window.open('https://workpro/Cases/202406669/T6.aspx','_blank'))" xr:uid="{16C2D8AF-AE99-41EB-A518-CF3D9EDBBEED}"/>
    <hyperlink ref="A2039" r:id="rId2038" display="javascript:void(window.open('https://workpro/Cases/202406670/T7.aspx','_blank'))" xr:uid="{AA2F0330-BB5B-499C-902A-9ECF296D7F3F}"/>
    <hyperlink ref="A2040" r:id="rId2039" display="javascript:void(window.open('https://workpro/Cases/202406673/T6.aspx','_blank'))" xr:uid="{C7EB3CA3-CC20-4171-98E0-32F78293C3A0}"/>
    <hyperlink ref="A2041" r:id="rId2040" display="javascript:void(window.open('https://workpro/Cases/202406674/T6.aspx','_blank'))" xr:uid="{9CC7C400-8998-4DC0-87CE-874192E3EB7A}"/>
    <hyperlink ref="A2042" r:id="rId2041" display="javascript:void(window.open('https://workpro/Cases/202406677/T6.aspx','_blank'))" xr:uid="{DA9389F4-F907-47E5-963D-AE321260BB59}"/>
    <hyperlink ref="A2043" r:id="rId2042" display="javascript:void(window.open('https://workpro/Cases/202406685/T6.aspx','_blank'))" xr:uid="{DC3C3465-A655-4CA0-8CDD-8EA23E2C6984}"/>
    <hyperlink ref="A2044" r:id="rId2043" display="javascript:void(window.open('https://workpro/Cases/202406686/T6.aspx','_blank'))" xr:uid="{61A6BB23-83B5-401F-B9E8-639D8A7832CB}"/>
    <hyperlink ref="A2045" r:id="rId2044" display="javascript:void(window.open('https://workpro/Cases/202406687/T6.aspx','_blank'))" xr:uid="{9FEB76AB-E579-4736-BBB4-173D5516F7BF}"/>
    <hyperlink ref="A2046" r:id="rId2045" display="javascript:void(window.open('https://workpro/Cases/202406688/T6.aspx','_blank'))" xr:uid="{E2598444-D04D-48F2-A79F-E57D23CA17F0}"/>
    <hyperlink ref="A2047" r:id="rId2046" display="javascript:void(window.open('https://workpro/Cases/202406692/T7.aspx','_blank'))" xr:uid="{E2D7B34F-90EA-466C-BA4A-0FF9E671FD90}"/>
    <hyperlink ref="A2048" r:id="rId2047" display="javascript:void(window.open('https://workpro/Cases/202406693/T6.aspx','_blank'))" xr:uid="{3F3A95F4-CB04-4FCC-9C54-89759E37F8E6}"/>
    <hyperlink ref="A2049" r:id="rId2048" display="javascript:void(window.open('https://workpro/Cases/202406694/T6.aspx','_blank'))" xr:uid="{7B139924-0A57-4E0D-B10B-2C28AF8527B3}"/>
    <hyperlink ref="A2050" r:id="rId2049" display="javascript:void(window.open('https://workpro/Cases/202406706/T6.aspx','_blank'))" xr:uid="{C2F936BF-DBC5-4545-8505-9A4AD76DAF1C}"/>
    <hyperlink ref="A2051" r:id="rId2050" display="javascript:void(window.open('https://workpro/Cases/202406714/T6.aspx','_blank'))" xr:uid="{F4B9A9C9-2D40-4658-9222-1C00A2ED3DB2}"/>
    <hyperlink ref="A2052" r:id="rId2051" display="javascript:void(window.open('https://workpro/Cases/202406720/T6.aspx','_blank'))" xr:uid="{64E4A94C-FFD7-458B-A6C3-CDB5FB5853E5}"/>
    <hyperlink ref="A2053" r:id="rId2052" display="javascript:void(window.open('https://workpro/Cases/202406721/T6.aspx','_blank'))" xr:uid="{64FB3C0C-86FB-4BC0-921B-D8147F6F1955}"/>
    <hyperlink ref="A2054" r:id="rId2053" display="javascript:void(window.open('https://workpro/Cases/202406722/T6.aspx','_blank'))" xr:uid="{3994E771-ADE9-412F-A0F0-982B9265E7B0}"/>
    <hyperlink ref="A2055" r:id="rId2054" display="javascript:void(window.open('https://workpro/Cases/202406723/T6.aspx','_blank'))" xr:uid="{BB38DD73-A8C3-4287-B5FB-9D2CE9AB478D}"/>
    <hyperlink ref="A2056" r:id="rId2055" display="javascript:void(window.open('https://workpro/Cases/202406729/T6.aspx','_blank'))" xr:uid="{A13E54E2-2ACE-4B3C-8C99-8CEEFD84869A}"/>
    <hyperlink ref="A2057" r:id="rId2056" display="javascript:void(window.open('https://workpro/Cases/202406732/T6.aspx','_blank'))" xr:uid="{07437B4A-A461-4892-9836-553EBFAC50B7}"/>
    <hyperlink ref="A2058" r:id="rId2057" display="javascript:void(window.open('https://workpro/Cases/202406735/T6.aspx','_blank'))" xr:uid="{CB9DB1F2-B949-4497-A3F2-D2D258B6611C}"/>
    <hyperlink ref="A2059" r:id="rId2058" display="javascript:void(window.open('https://workpro/Cases/202406744/T6.aspx','_blank'))" xr:uid="{14C3FCC1-93EC-4EC0-8916-7D7E3C8EF863}"/>
    <hyperlink ref="A2060" r:id="rId2059" display="javascript:void(window.open('https://workpro/Cases/202406750/T6.aspx','_blank'))" xr:uid="{3C1BA68D-95A5-49D4-AE7D-632F8303C69C}"/>
    <hyperlink ref="A2061" r:id="rId2060" display="javascript:void(window.open('https://workpro/Cases/202406751/T6.aspx','_blank'))" xr:uid="{49643357-3FF0-47AD-9879-9D4989E5C13C}"/>
    <hyperlink ref="A2062" r:id="rId2061" display="javascript:void(window.open('https://workpro/Cases/202406755/T6.aspx','_blank'))" xr:uid="{8ABF38FB-D3D4-40F5-BEF4-96301A4F281B}"/>
    <hyperlink ref="A2063" r:id="rId2062" display="javascript:void(window.open('https://workpro/Cases/202406756/T6.aspx','_blank'))" xr:uid="{22F15B92-465A-4224-BEF5-76B3FEA39CD3}"/>
    <hyperlink ref="A2064" r:id="rId2063" display="javascript:void(window.open('https://workpro/Cases/202406760/T6.aspx','_blank'))" xr:uid="{B076480D-79C0-48E1-903D-BCA272ADD22B}"/>
    <hyperlink ref="A2065" r:id="rId2064" display="javascript:void(window.open('https://workpro/Cases/202406762/T6.aspx','_blank'))" xr:uid="{F1C43B42-0F96-46B9-8CBF-AB6A50ABFACC}"/>
    <hyperlink ref="A2066" r:id="rId2065" display="javascript:void(window.open('https://workpro/Cases/202406771/T6.aspx','_blank'))" xr:uid="{D35F2ACE-481F-4DCD-AE22-86BD78F766BF}"/>
    <hyperlink ref="A2067" r:id="rId2066" display="javascript:void(window.open('https://workpro/Cases/202406778/T6.aspx','_blank'))" xr:uid="{9E3A9C8A-BF4A-4317-8E8C-D4FF22311314}"/>
    <hyperlink ref="A2068" r:id="rId2067" display="javascript:void(window.open('https://workpro/Cases/202406786/T6.aspx','_blank'))" xr:uid="{6EF483A1-5F9E-43F5-8293-B08E575CCFBC}"/>
    <hyperlink ref="A2069" r:id="rId2068" display="javascript:void(window.open('https://workpro/Cases/202406787/T7.aspx','_blank'))" xr:uid="{1DD8E26B-F473-40E5-9686-B09A935BD5C2}"/>
    <hyperlink ref="A2070" r:id="rId2069" display="javascript:void(window.open('https://workpro/Cases/202406789/T6.aspx','_blank'))" xr:uid="{73A8B7FC-6C13-4B27-A76E-8113DC396A5D}"/>
    <hyperlink ref="A2071" r:id="rId2070" display="javascript:void(window.open('https://workpro/Cases/202406792/T7.aspx','_blank'))" xr:uid="{DED023CB-5554-486A-96E1-323A30FA4BC7}"/>
    <hyperlink ref="A2072" r:id="rId2071" display="javascript:void(window.open('https://workpro/Cases/202406793/T6.aspx','_blank'))" xr:uid="{82EE4008-5CB2-4A25-9F26-0725637577C6}"/>
    <hyperlink ref="A2073" r:id="rId2072" display="javascript:void(window.open('https://workpro/Cases/202406794/T6.aspx','_blank'))" xr:uid="{729B23CC-38AB-41E0-B05B-DA1E82052A93}"/>
    <hyperlink ref="A2074" r:id="rId2073" display="javascript:void(window.open('https://workpro/Cases/202406796/T6.aspx','_blank'))" xr:uid="{0FCFE883-5AAD-4039-A913-383F5D01D085}"/>
    <hyperlink ref="A2075" r:id="rId2074" display="javascript:void(window.open('https://workpro/Cases/202406797/T6.aspx','_blank'))" xr:uid="{82160139-5314-4597-9742-4829DB03C3AF}"/>
    <hyperlink ref="A2076" r:id="rId2075" display="javascript:void(window.open('https://workpro/Cases/202406802/T6.aspx','_blank'))" xr:uid="{D46F96EE-B03B-40E9-B8DC-FE83B1AE32A1}"/>
    <hyperlink ref="A2077" r:id="rId2076" display="javascript:void(window.open('https://workpro/Cases/202406811/T6.aspx','_blank'))" xr:uid="{12C5052A-4BE3-4ED1-BAF5-F1171C3DA42C}"/>
    <hyperlink ref="A2078" r:id="rId2077" display="javascript:void(window.open('https://workpro/Cases/202406812/T6.aspx','_blank'))" xr:uid="{0935716F-7C38-4BE2-A5F4-C5DB0F6B50BA}"/>
    <hyperlink ref="A2079" r:id="rId2078" display="javascript:void(window.open('https://workpro/Cases/202406813/T6.aspx','_blank'))" xr:uid="{8826BDF0-77D9-4581-8D2E-8533434DC94F}"/>
    <hyperlink ref="A2080" r:id="rId2079" display="javascript:void(window.open('https://workpro/Cases/202406817/T6.aspx','_blank'))" xr:uid="{AD185CBC-C2E0-4E6F-B91B-37511B86CAE6}"/>
    <hyperlink ref="A2081" r:id="rId2080" display="javascript:void(window.open('https://workpro/Cases/202406819/T6.aspx','_blank'))" xr:uid="{A0E127D9-45F1-4ABB-8E96-17EC356105A0}"/>
    <hyperlink ref="A2082" r:id="rId2081" display="javascript:void(window.open('https://workpro/Cases/202406825/T6.aspx','_blank'))" xr:uid="{C29CC577-0018-4C55-97FD-2F860475A25D}"/>
    <hyperlink ref="A2083" r:id="rId2082" display="javascript:void(window.open('https://workpro/Cases/202406826/T7.aspx','_blank'))" xr:uid="{3C8AEFF3-C4A1-4DE7-A36A-85030DDC44AD}"/>
    <hyperlink ref="A2084" r:id="rId2083" display="javascript:void(window.open('https://workpro/Cases/202406829/T6.aspx','_blank'))" xr:uid="{7A232B21-8D0A-4B45-911C-7055FEB3341B}"/>
    <hyperlink ref="A2085" r:id="rId2084" display="javascript:void(window.open('https://workpro/Cases/202406830/T6.aspx','_blank'))" xr:uid="{4ECEE133-E8E9-4625-A904-2F9FFC52AF05}"/>
    <hyperlink ref="A2086" r:id="rId2085" display="javascript:void(window.open('https://workpro/Cases/202406841/T6.aspx','_blank'))" xr:uid="{C3447A8F-A208-4A38-AF33-8BE37A4AE57F}"/>
    <hyperlink ref="A2087" r:id="rId2086" display="javascript:void(window.open('https://workpro/Cases/202406847/T6.aspx','_blank'))" xr:uid="{16FAF6BE-398C-4B42-8750-E87E707E4CC5}"/>
    <hyperlink ref="A2088" r:id="rId2087" display="javascript:void(window.open('https://workpro/Cases/202406848/T6.aspx','_blank'))" xr:uid="{1C100FFF-396F-4B4F-985E-87E70F7B1BF2}"/>
    <hyperlink ref="A2089" r:id="rId2088" display="javascript:void(window.open('https://workpro/Cases/202406850/T6.aspx','_blank'))" xr:uid="{62F90B1C-D7E1-46F1-8EBD-7FC5A6217B3E}"/>
    <hyperlink ref="A2090" r:id="rId2089" display="javascript:void(window.open('https://workpro/Cases/202406856/T7.aspx','_blank'))" xr:uid="{1F5278A1-D361-46CE-A3B2-D6ADFA254B99}"/>
    <hyperlink ref="A2091" r:id="rId2090" display="javascript:void(window.open('https://workpro/Cases/202406863/T6.aspx','_blank'))" xr:uid="{DB3FFB2B-8020-4CC5-8438-0BF7946462E1}"/>
    <hyperlink ref="A2092" r:id="rId2091" display="javascript:void(window.open('https://workpro/Cases/202406864/T6.aspx','_blank'))" xr:uid="{5EDF6BEA-5457-45A2-8E23-F6C24A0B9F3E}"/>
    <hyperlink ref="A2093" r:id="rId2092" display="javascript:void(window.open('https://workpro/Cases/202406871/T6.aspx','_blank'))" xr:uid="{3B2446F6-EE8A-4C31-827B-2FB0DA95BE63}"/>
    <hyperlink ref="A2094" r:id="rId2093" display="javascript:void(window.open('https://workpro/Cases/202406872/T7.aspx','_blank'))" xr:uid="{7D3AFF12-177C-4FF5-898E-1FD2B8E21AAA}"/>
    <hyperlink ref="A2095" r:id="rId2094" display="javascript:void(window.open('https://workpro/Cases/202406874/T6.aspx','_blank'))" xr:uid="{C384A531-75FC-4D75-8E93-4F367EEB7487}"/>
    <hyperlink ref="A2096" r:id="rId2095" display="javascript:void(window.open('https://workpro/Cases/202406875/T6.aspx','_blank'))" xr:uid="{018482BF-6D52-45F7-B995-FF03E2CE5248}"/>
    <hyperlink ref="A2097" r:id="rId2096" display="javascript:void(window.open('https://workpro/Cases/202406878/T7.aspx','_blank'))" xr:uid="{F4149E6E-8261-4374-A627-643E1A155EC6}"/>
    <hyperlink ref="A2098" r:id="rId2097" display="javascript:void(window.open('https://workpro/Cases/202406879/T7.aspx','_blank'))" xr:uid="{4A6DE536-2D78-46CB-BD72-5756F20BD8D7}"/>
    <hyperlink ref="A2099" r:id="rId2098" display="javascript:void(window.open('https://workpro/Cases/202406883/T6.aspx','_blank'))" xr:uid="{1E5A7B73-2F29-4291-BF10-14360E5AEE9D}"/>
    <hyperlink ref="A2100" r:id="rId2099" display="javascript:void(window.open('https://workpro/Cases/202406885/T6.aspx','_blank'))" xr:uid="{A19FEF77-517D-4DE7-8142-4409AFFD2DD9}"/>
    <hyperlink ref="A2101" r:id="rId2100" display="javascript:void(window.open('https://workpro/Cases/202406887/T6.aspx','_blank'))" xr:uid="{508B2E6A-374E-454A-9BD9-C59F8DF5401B}"/>
    <hyperlink ref="A2102" r:id="rId2101" display="javascript:void(window.open('https://workpro/Cases/202406891/T6.aspx','_blank'))" xr:uid="{23BB817B-ED28-4F2D-ACFC-DC3829A2FA59}"/>
    <hyperlink ref="A2103" r:id="rId2102" display="javascript:void(window.open('https://workpro/Cases/202406896/T6.aspx','_blank'))" xr:uid="{6E594106-1E52-43F6-9C13-7AF855D86B47}"/>
    <hyperlink ref="A2104" r:id="rId2103" display="javascript:void(window.open('https://workpro/Cases/202406900/T6.aspx','_blank'))" xr:uid="{ADBC727B-A20D-4B00-A0E9-7C2CBADACB0D}"/>
    <hyperlink ref="A2105" r:id="rId2104" display="javascript:void(window.open('https://workpro/Cases/202406902/T6.aspx','_blank'))" xr:uid="{FB492768-210F-4709-85EB-2F648F4E7F07}"/>
    <hyperlink ref="A2106" r:id="rId2105" display="javascript:void(window.open('https://workpro/Cases/202406904/T6.aspx','_blank'))" xr:uid="{D38CA807-3959-4C51-8B21-3885F8A2CAE7}"/>
    <hyperlink ref="A2107" r:id="rId2106" display="javascript:void(window.open('https://workpro/Cases/202406908/T6.aspx','_blank'))" xr:uid="{415D680C-B413-4542-AB1D-E43FE0DF9312}"/>
    <hyperlink ref="A2108" r:id="rId2107" display="javascript:void(window.open('https://workpro/Cases/202406911/T6.aspx','_blank'))" xr:uid="{75044E9B-4286-40AE-83EA-A5BBCD8C725D}"/>
    <hyperlink ref="A2109" r:id="rId2108" display="javascript:void(window.open('https://workpro/Cases/202406913/T6.aspx','_blank'))" xr:uid="{0B1C920C-910B-42C9-B7C9-2F74F173809A}"/>
    <hyperlink ref="A2110" r:id="rId2109" display="javascript:void(window.open('https://workpro/Cases/202406916/T6.aspx','_blank'))" xr:uid="{C4D51F52-973B-4615-B54C-6A98CBB8477E}"/>
    <hyperlink ref="A2111" r:id="rId2110" display="javascript:void(window.open('https://workpro/Cases/202406924/T6.aspx','_blank'))" xr:uid="{5C3E041E-75F3-42B1-9300-01E80709673D}"/>
    <hyperlink ref="A2112" r:id="rId2111" display="javascript:void(window.open('https://workpro/Cases/202406928/T6.aspx','_blank'))" xr:uid="{23C320B0-4A2C-47AA-A756-76E3DFC42361}"/>
    <hyperlink ref="A2113" r:id="rId2112" display="javascript:void(window.open('https://workpro/Cases/202406934/T6.aspx','_blank'))" xr:uid="{AF1BEDB1-C905-4335-905B-939DAF7F9C34}"/>
    <hyperlink ref="A2114" r:id="rId2113" display="javascript:void(window.open('https://workpro/Cases/202406941/T6.aspx','_blank'))" xr:uid="{D18559CE-64C1-4FFB-83FF-D659501EC1AB}"/>
    <hyperlink ref="A2115" r:id="rId2114" display="javascript:void(window.open('https://workpro/Cases/202406949/T6.aspx','_blank'))" xr:uid="{578418BD-FDE6-47EC-B9C2-49FB93E5BACA}"/>
    <hyperlink ref="A2116" r:id="rId2115" display="javascript:void(window.open('https://workpro/Cases/202406955/T6.aspx','_blank'))" xr:uid="{E66E65FC-F31B-418D-A46E-80728FF74DFE}"/>
    <hyperlink ref="A2117" r:id="rId2116" display="javascript:void(window.open('https://workpro/Cases/202406960/T6.aspx','_blank'))" xr:uid="{0AEC734D-9046-494A-BF5F-61F51B75F8C4}"/>
    <hyperlink ref="A2118" r:id="rId2117" display="javascript:void(window.open('https://workpro/Cases/202406969/T7.aspx','_blank'))" xr:uid="{12E3FDDF-B0BB-4998-BC45-28A1481A4662}"/>
    <hyperlink ref="A2119" r:id="rId2118" display="javascript:void(window.open('https://workpro/Cases/202406970/T6.aspx','_blank'))" xr:uid="{CC1659DC-2EB2-4EE0-860B-6397D95A63C5}"/>
    <hyperlink ref="A2120" r:id="rId2119" display="javascript:void(window.open('https://workpro/Cases/202406973/T6.aspx','_blank'))" xr:uid="{7F08F201-93D1-4FBD-B9D3-DA3F663EF563}"/>
    <hyperlink ref="A2121" r:id="rId2120" display="javascript:void(window.open('https://workpro/Cases/202406974/T6.aspx','_blank'))" xr:uid="{1CFED626-B57B-45AC-BA43-D03AB2403D82}"/>
    <hyperlink ref="A2122" r:id="rId2121" display="javascript:void(window.open('https://workpro/Cases/202406975/T6.aspx','_blank'))" xr:uid="{324BE896-12AA-41B6-8A02-2BAE0335B7EA}"/>
    <hyperlink ref="A2123" r:id="rId2122" display="javascript:void(window.open('https://workpro/Cases/202406983/T6.aspx','_blank'))" xr:uid="{54251E9D-E4D6-4E96-964E-3BDF23B39379}"/>
    <hyperlink ref="A2124" r:id="rId2123" display="javascript:void(window.open('https://workpro/Cases/202406984/T6.aspx','_blank'))" xr:uid="{7818B692-9A6E-4E5A-BB1A-23C438B9EDED}"/>
    <hyperlink ref="A2125" r:id="rId2124" display="javascript:void(window.open('https://workpro/Cases/202406986/T6.aspx','_blank'))" xr:uid="{7BED0E96-CA0F-44D7-BA56-A1E220751DB8}"/>
    <hyperlink ref="A2126" r:id="rId2125" display="javascript:void(window.open('https://workpro/Cases/202406987/T6.aspx','_blank'))" xr:uid="{ECFADF43-9C34-4C17-B240-9610F4EA0CAA}"/>
    <hyperlink ref="A2127" r:id="rId2126" display="javascript:void(window.open('https://workpro/Cases/202406988/T6.aspx','_blank'))" xr:uid="{F7FFF785-246F-4ED5-B734-747F1880BF05}"/>
    <hyperlink ref="A2128" r:id="rId2127" display="javascript:void(window.open('https://workpro/Cases/202406989/T6.aspx','_blank'))" xr:uid="{31DF930B-065D-4B4D-9D79-29A39FAEF56E}"/>
    <hyperlink ref="A2129" r:id="rId2128" display="javascript:void(window.open('https://workpro/Cases/202406991/T6.aspx','_blank'))" xr:uid="{4B95E99E-E083-4A2B-9C85-9BBFDC015AAF}"/>
    <hyperlink ref="A2130" r:id="rId2129" display="javascript:void(window.open('https://workpro/Cases/202406992/T6.aspx','_blank'))" xr:uid="{57A264C6-9B1E-4B09-943E-88CE4AB4E53D}"/>
    <hyperlink ref="A2131" r:id="rId2130" display="javascript:void(window.open('https://workpro/Cases/202406995/T6.aspx','_blank'))" xr:uid="{E2136281-47CF-4925-9884-D15B698CC190}"/>
    <hyperlink ref="A2132" r:id="rId2131" display="javascript:void(window.open('https://workpro/Cases/202406996/T6.aspx','_blank'))" xr:uid="{20CBDD87-A6A3-4087-93DF-286719146E15}"/>
    <hyperlink ref="A2133" r:id="rId2132" display="javascript:void(window.open('https://workpro/Cases/202406998/T6.aspx','_blank'))" xr:uid="{87FEAF69-4548-495F-BD1E-2FD9C07E5F9E}"/>
    <hyperlink ref="A2134" r:id="rId2133" display="javascript:void(window.open('https://workpro/Cases/202407001/T6.aspx','_blank'))" xr:uid="{965D54C9-2F7B-4965-B3C8-C2D4EE3C9C1F}"/>
    <hyperlink ref="A2135" r:id="rId2134" display="javascript:void(window.open('https://workpro/Cases/202407007/T6.aspx','_blank'))" xr:uid="{08E58D31-1808-41CD-B65D-E38D3E3C177C}"/>
    <hyperlink ref="A2136" r:id="rId2135" display="javascript:void(window.open('https://workpro/Cases/202407010/T6.aspx','_blank'))" xr:uid="{06C2451D-9683-40E7-9749-A87AC4907BEC}"/>
    <hyperlink ref="A2137" r:id="rId2136" display="javascript:void(window.open('https://workpro/Cases/202407011/T6.aspx','_blank'))" xr:uid="{7805F9B2-6CFD-46E2-81CE-8F8E46A87F8A}"/>
    <hyperlink ref="A2138" r:id="rId2137" display="javascript:void(window.open('https://workpro/Cases/202407012/T6.aspx','_blank'))" xr:uid="{FE0C9046-3C08-4665-9D7F-A996C5EDE0D6}"/>
    <hyperlink ref="A2139" r:id="rId2138" display="javascript:void(window.open('https://workpro/Cases/202407025/T6.aspx','_blank'))" xr:uid="{3160DA62-7D90-4B52-B015-30912B3ADD92}"/>
    <hyperlink ref="A2140" r:id="rId2139" display="javascript:void(window.open('https://workpro/Cases/202407027/T6.aspx','_blank'))" xr:uid="{34D0C4B2-0174-497C-AF31-2A1D13649027}"/>
    <hyperlink ref="A2141" r:id="rId2140" display="javascript:void(window.open('https://workpro/Cases/202407034/T6.aspx','_blank'))" xr:uid="{22CE1CC5-D7DB-4316-9C41-9ABA05852BB5}"/>
    <hyperlink ref="A2142" r:id="rId2141" display="javascript:void(window.open('https://workpro/Cases/202407036/T6.aspx','_blank'))" xr:uid="{6D9A4788-8201-41A3-8CD0-BCEEC15A5E83}"/>
    <hyperlink ref="A2143" r:id="rId2142" display="javascript:void(window.open('https://workpro/Cases/202407040/T6.aspx','_blank'))" xr:uid="{2D36CCA4-2F81-4A00-B59B-C5326919BE4B}"/>
    <hyperlink ref="A2144" r:id="rId2143" display="javascript:void(window.open('https://workpro/Cases/202407043/T6.aspx','_blank'))" xr:uid="{7AC10A08-022A-4AE2-859A-77A6C6EB5D36}"/>
    <hyperlink ref="A2145" r:id="rId2144" display="javascript:void(window.open('https://workpro/Cases/202407047/T6.aspx','_blank'))" xr:uid="{ED8E4FD3-660E-48B6-8491-5679F9C8E0A8}"/>
    <hyperlink ref="A2146" r:id="rId2145" display="javascript:void(window.open('https://workpro/Cases/202407060/T6.aspx','_blank'))" xr:uid="{DF01294C-2419-45AF-93CB-5BBFFE6D45C6}"/>
    <hyperlink ref="A2147" r:id="rId2146" display="javascript:void(window.open('https://workpro/Cases/202407062/T6.aspx','_blank'))" xr:uid="{C7C366F2-DCC8-41D0-83B6-1E78C6F5C945}"/>
    <hyperlink ref="A2148" r:id="rId2147" display="javascript:void(window.open('https://workpro/Cases/202407064/T6.aspx','_blank'))" xr:uid="{CBF7A680-57CC-4797-82AF-6A9AB3F56B88}"/>
    <hyperlink ref="A2149" r:id="rId2148" display="javascript:void(window.open('https://workpro/Cases/202407070/T6.aspx','_blank'))" xr:uid="{2F9D654C-1476-40FA-B60B-432460EBC48D}"/>
    <hyperlink ref="A2150" r:id="rId2149" display="javascript:void(window.open('https://workpro/Cases/202407071/T6.aspx','_blank'))" xr:uid="{648DC509-4904-48B7-A0DF-AA8E02E0EC71}"/>
    <hyperlink ref="A2151" r:id="rId2150" display="javascript:void(window.open('https://workpro/Cases/202407074/T6.aspx','_blank'))" xr:uid="{1889F895-98E6-4775-A656-A408A2971A88}"/>
    <hyperlink ref="A2152" r:id="rId2151" display="javascript:void(window.open('https://workpro/Cases/202407080/T6.aspx','_blank'))" xr:uid="{6B913F9D-DF18-45E8-8929-58E0C4781B22}"/>
    <hyperlink ref="A2153" r:id="rId2152" display="javascript:void(window.open('https://workpro/Cases/202407081/T6.aspx','_blank'))" xr:uid="{495F6F13-A8C9-4C30-AE38-B180D5BAE0BA}"/>
    <hyperlink ref="A2154" r:id="rId2153" display="javascript:void(window.open('https://workpro/Cases/202407082/T6.aspx','_blank'))" xr:uid="{0F4A1A98-0687-427D-A1E5-C03948E0E9F3}"/>
    <hyperlink ref="A2155" r:id="rId2154" display="javascript:void(window.open('https://workpro/Cases/202407083/T6.aspx','_blank'))" xr:uid="{F8CADACB-12F6-440C-9415-040ED1309488}"/>
    <hyperlink ref="A2156" r:id="rId2155" display="javascript:void(window.open('https://workpro/Cases/202407085/T6.aspx','_blank'))" xr:uid="{2655751A-A5E9-42F0-9B51-F6DE422BC19D}"/>
    <hyperlink ref="A2157" r:id="rId2156" display="javascript:void(window.open('https://workpro/Cases/202407086/T6.aspx','_blank'))" xr:uid="{C2542550-5F1D-4F3C-B75C-E0C86869EAAB}"/>
    <hyperlink ref="A2158" r:id="rId2157" display="javascript:void(window.open('https://workpro/Cases/202407087/T6.aspx','_blank'))" xr:uid="{A0BFAF31-6B54-44FF-8A25-C9F68A59BED8}"/>
    <hyperlink ref="A2159" r:id="rId2158" display="javascript:void(window.open('https://workpro/Cases/202407089/T6.aspx','_blank'))" xr:uid="{6450E9E4-B3AB-4E6B-80D8-2E757589B332}"/>
    <hyperlink ref="A2160" r:id="rId2159" display="javascript:void(window.open('https://workpro/Cases/202407093/T6.aspx','_blank'))" xr:uid="{20161FF3-302F-44E4-ADC7-34BCB292708C}"/>
    <hyperlink ref="A2161" r:id="rId2160" display="javascript:void(window.open('https://workpro/Cases/202407095/T6.aspx','_blank'))" xr:uid="{7339F209-3FD1-421C-B889-684269652584}"/>
    <hyperlink ref="A2162" r:id="rId2161" display="javascript:void(window.open('https://workpro/Cases/202407097/T6.aspx','_blank'))" xr:uid="{B998E51E-D1C2-423D-965C-258CD870E359}"/>
    <hyperlink ref="A2163" r:id="rId2162" display="javascript:void(window.open('https://workpro/Cases/202407104/T6.aspx','_blank'))" xr:uid="{CD010B23-C7C3-48B0-939A-F0620B91528E}"/>
    <hyperlink ref="A2164" r:id="rId2163" display="javascript:void(window.open('https://workpro/Cases/202407106/T7.aspx','_blank'))" xr:uid="{5DBF2C67-C643-4379-AB17-FF9C99E43419}"/>
    <hyperlink ref="A2165" r:id="rId2164" display="javascript:void(window.open('https://workpro/Cases/202407112/T6.aspx','_blank'))" xr:uid="{7731AA6E-51CD-4C60-BBF8-B320515B0731}"/>
    <hyperlink ref="A2166" r:id="rId2165" display="javascript:void(window.open('https://workpro/Cases/202407117/T6.aspx','_blank'))" xr:uid="{C7C54C30-3FDC-4731-BBCB-773110042CC8}"/>
    <hyperlink ref="A2167" r:id="rId2166" display="javascript:void(window.open('https://workpro/Cases/202407120/T7.aspx','_blank'))" xr:uid="{2D2C5D92-78B6-4E8E-A2A8-F04CE661FCC8}"/>
    <hyperlink ref="A2168" r:id="rId2167" display="javascript:void(window.open('https://workpro/Cases/202407127/T6.aspx','_blank'))" xr:uid="{748B850C-F6C9-454A-8ED9-B7ACFFAD5B5A}"/>
    <hyperlink ref="A2169" r:id="rId2168" display="javascript:void(window.open('https://workpro/Cases/202407129/T6.aspx','_blank'))" xr:uid="{89F32920-23ED-41F9-BAC5-AA76539F9B3D}"/>
    <hyperlink ref="A2170" r:id="rId2169" display="javascript:void(window.open('https://workpro/Cases/202407130/T6.aspx','_blank'))" xr:uid="{23E4151A-58A1-4252-99C0-0FC0C59F1EE1}"/>
    <hyperlink ref="A2171" r:id="rId2170" display="javascript:void(window.open('https://workpro/Cases/202407133/T7.aspx','_blank'))" xr:uid="{F37D4639-11A8-418B-827F-7B7EAAC7F8A9}"/>
    <hyperlink ref="A2172" r:id="rId2171" display="javascript:void(window.open('https://workpro/Cases/202407134/T6.aspx','_blank'))" xr:uid="{163EE17C-4141-4D59-B769-331D412597CB}"/>
    <hyperlink ref="A2173" r:id="rId2172" display="javascript:void(window.open('https://workpro/Cases/202407136/T6.aspx','_blank'))" xr:uid="{E7497D53-37B0-427F-BAB9-1AF7B7D7DD88}"/>
    <hyperlink ref="A2174" r:id="rId2173" display="javascript:void(window.open('https://workpro/Cases/202407137/T6.aspx','_blank'))" xr:uid="{2F38207F-260E-43D7-8CFA-9B8661FE3911}"/>
    <hyperlink ref="A2175" r:id="rId2174" display="javascript:void(window.open('https://workpro/Cases/202407138/T6.aspx','_blank'))" xr:uid="{C3376A60-F2AB-4C3D-9FC7-6A23874FF02C}"/>
    <hyperlink ref="A2176" r:id="rId2175" display="javascript:void(window.open('https://workpro/Cases/202407145/T6.aspx','_blank'))" xr:uid="{AA319744-3028-411E-A43B-6BA411C13A24}"/>
    <hyperlink ref="A2177" r:id="rId2176" display="javascript:void(window.open('https://workpro/Cases/202407154/T6.aspx','_blank'))" xr:uid="{66A9D858-1513-4D1D-9686-54795E5C687C}"/>
    <hyperlink ref="A2178" r:id="rId2177" display="javascript:void(window.open('https://workpro/Cases/202407155/T6.aspx','_blank'))" xr:uid="{EF7C19A3-3F59-4040-B95A-16F2D42EB958}"/>
    <hyperlink ref="A2179" r:id="rId2178" display="javascript:void(window.open('https://workpro/Cases/202407156/T6.aspx','_blank'))" xr:uid="{06EE0F68-C285-485F-AAAB-496DD30D4A8A}"/>
    <hyperlink ref="A2180" r:id="rId2179" display="javascript:void(window.open('https://workpro/Cases/202407157/T6.aspx','_blank'))" xr:uid="{4A8FF136-77FD-4213-90E5-6F14C481D3B3}"/>
    <hyperlink ref="A2181" r:id="rId2180" display="javascript:void(window.open('https://workpro/Cases/202407163/T6.aspx','_blank'))" xr:uid="{2CB3B328-C5F4-4BC2-9050-CA5D0C9261CC}"/>
    <hyperlink ref="A2182" r:id="rId2181" display="javascript:void(window.open('https://workpro/Cases/202407164/T6.aspx','_blank'))" xr:uid="{9B676503-0D61-4B8F-9537-BB2416986C45}"/>
    <hyperlink ref="A2183" r:id="rId2182" display="javascript:void(window.open('https://workpro/Cases/202407165/T6.aspx','_blank'))" xr:uid="{1FBCED36-A388-47D4-9267-5B62F940E224}"/>
    <hyperlink ref="A2184" r:id="rId2183" display="javascript:void(window.open('https://workpro/Cases/202407169/T6.aspx','_blank'))" xr:uid="{B95CA2FB-7ACE-43A8-90E5-A19A637AB3D5}"/>
    <hyperlink ref="A2185" r:id="rId2184" display="javascript:void(window.open('https://workpro/Cases/202407170/T6.aspx','_blank'))" xr:uid="{23B41BE5-D67B-4964-B783-587D525B64D9}"/>
    <hyperlink ref="A2186" r:id="rId2185" display="javascript:void(window.open('https://workpro/Cases/202407172/T6.aspx','_blank'))" xr:uid="{4A63CACA-3E34-462E-B023-9B6733AE4169}"/>
    <hyperlink ref="A2187" r:id="rId2186" display="javascript:void(window.open('https://workpro/Cases/202407174/T7.aspx','_blank'))" xr:uid="{D27F57FD-FD55-4481-85AE-FE2E1B5F5F1E}"/>
    <hyperlink ref="A2188" r:id="rId2187" display="javascript:void(window.open('https://workpro/Cases/202407175/T6.aspx','_blank'))" xr:uid="{7009FDF6-81F7-425F-83CE-909AB491E90A}"/>
    <hyperlink ref="A2189" r:id="rId2188" display="javascript:void(window.open('https://workpro/Cases/202407181/T7.aspx','_blank'))" xr:uid="{6583AC28-7A04-4C76-B71B-1D145973FC4F}"/>
    <hyperlink ref="A2190" r:id="rId2189" display="javascript:void(window.open('https://workpro/Cases/202407182/T6.aspx','_blank'))" xr:uid="{922C9311-5284-4598-B701-B94926B7842A}"/>
    <hyperlink ref="A2191" r:id="rId2190" display="javascript:void(window.open('https://workpro/Cases/202407183/T6.aspx','_blank'))" xr:uid="{B11B293B-34F4-4822-A859-2B3140B1EA1F}"/>
    <hyperlink ref="A2192" r:id="rId2191" display="javascript:void(window.open('https://workpro/Cases/202407185/T6.aspx','_blank'))" xr:uid="{B996DBCB-09B5-4712-B407-0180A0FE4929}"/>
    <hyperlink ref="A2193" r:id="rId2192" display="javascript:void(window.open('https://workpro/Cases/202407186/T6.aspx','_blank'))" xr:uid="{030A552C-AB08-4AAE-9CCE-087666783B31}"/>
    <hyperlink ref="A2194" r:id="rId2193" display="javascript:void(window.open('https://workpro/Cases/202407187/T6.aspx','_blank'))" xr:uid="{5BC56250-27BB-4ACE-9703-A8F5EFFE96F5}"/>
    <hyperlink ref="A2195" r:id="rId2194" display="javascript:void(window.open('https://workpro/Cases/202407188/T6.aspx','_blank'))" xr:uid="{E75A6A85-D12A-476E-84FE-5DB0160C6A7E}"/>
    <hyperlink ref="A2196" r:id="rId2195" display="javascript:void(window.open('https://workpro/Cases/202407196/T6.aspx','_blank'))" xr:uid="{CD205A55-8314-4F7A-9005-0186A84B17E8}"/>
    <hyperlink ref="A2197" r:id="rId2196" display="javascript:void(window.open('https://workpro/Cases/202407199/T6.aspx','_blank'))" xr:uid="{E4AF2AE1-C432-4036-8FC9-4EC7C51CE173}"/>
    <hyperlink ref="A2198" r:id="rId2197" display="javascript:void(window.open('https://workpro/Cases/202407201/T6.aspx','_blank'))" xr:uid="{E826C18B-D572-4CBB-8A27-FF6CA5FF7E46}"/>
    <hyperlink ref="A2199" r:id="rId2198" display="javascript:void(window.open('https://workpro/Cases/202407206/T7.aspx','_blank'))" xr:uid="{939B19D1-D063-4B8E-8489-19AA6BF94DCC}"/>
    <hyperlink ref="A2200" r:id="rId2199" display="javascript:void(window.open('https://workpro/Cases/202407219/T7.aspx','_blank'))" xr:uid="{7D52E084-F904-4FFD-9C0D-17A6658E7C2A}"/>
    <hyperlink ref="A2201" r:id="rId2200" display="javascript:void(window.open('https://workpro/Cases/202407222/T7.aspx','_blank'))" xr:uid="{839452D4-44F0-4E36-801E-445167820C62}"/>
    <hyperlink ref="A2202" r:id="rId2201" display="javascript:void(window.open('https://workpro/Cases/202407223/T7.aspx','_blank'))" xr:uid="{0ED6F0C6-D990-48AA-AA3E-2EC1DB00E6D4}"/>
    <hyperlink ref="A2203" r:id="rId2202" display="javascript:void(window.open('https://workpro/Cases/202407225/T7.aspx','_blank'))" xr:uid="{BF5356EA-E398-4A08-99BC-3F8B351F70A3}"/>
    <hyperlink ref="A2204" r:id="rId2203" display="javascript:void(window.open('https://workpro/Cases/202407226/T6.aspx','_blank'))" xr:uid="{01EAF310-E57B-428E-B51B-9C33F9BCB110}"/>
    <hyperlink ref="A2205" r:id="rId2204" display="javascript:void(window.open('https://workpro/Cases/202407229/T7.aspx','_blank'))" xr:uid="{6CD8B614-5937-45C4-BAF7-3E2FDCDE1CAF}"/>
    <hyperlink ref="A2206" r:id="rId2205" display="javascript:void(window.open('https://workpro/Cases/202407232/T6.aspx','_blank'))" xr:uid="{306C21F7-2FC0-48C5-AE56-F3E8B631D700}"/>
    <hyperlink ref="A2207" r:id="rId2206" display="javascript:void(window.open('https://workpro/Cases/202407233/T6.aspx','_blank'))" xr:uid="{DBE22FD4-0F12-4BEC-8B91-74FB49DE733D}"/>
    <hyperlink ref="A2208" r:id="rId2207" display="javascript:void(window.open('https://workpro/Cases/202407235/T6.aspx','_blank'))" xr:uid="{A81E2068-632D-44C1-9138-67C5306A587D}"/>
    <hyperlink ref="A2209" r:id="rId2208" display="javascript:void(window.open('https://workpro/Cases/202407237/T7.aspx','_blank'))" xr:uid="{A5668228-C092-4B8F-8669-B07F93FA5519}"/>
    <hyperlink ref="A2210" r:id="rId2209" display="javascript:void(window.open('https://workpro/Cases/202407238/T6.aspx','_blank'))" xr:uid="{3B7B4797-3903-4FD0-BFCC-08A08F47F99C}"/>
    <hyperlink ref="A2211" r:id="rId2210" display="javascript:void(window.open('https://workpro/Cases/202407241/T6.aspx','_blank'))" xr:uid="{6454F185-130A-405F-A53E-F8D0B7F6F5C9}"/>
    <hyperlink ref="A2212" r:id="rId2211" display="javascript:void(window.open('https://workpro/Cases/202407247/T7.aspx','_blank'))" xr:uid="{4CA684B8-1586-4CE0-9ACC-84D63786485C}"/>
    <hyperlink ref="A2213" r:id="rId2212" display="javascript:void(window.open('https://workpro/Cases/202407267/T6.aspx','_blank'))" xr:uid="{9FFB10F4-1C62-4389-A257-A9F24B7D2745}"/>
    <hyperlink ref="A2214" r:id="rId2213" display="javascript:void(window.open('https://workpro/Cases/202407270/T6.aspx','_blank'))" xr:uid="{D3D16ED4-07C8-4CAA-B94D-E6E35A86E676}"/>
    <hyperlink ref="A2215" r:id="rId2214" display="javascript:void(window.open('https://workpro/Cases/202407272/T6.aspx','_blank'))" xr:uid="{34D8AB54-D353-42D0-8E6E-45EFD0C196A4}"/>
    <hyperlink ref="A2216" r:id="rId2215" display="javascript:void(window.open('https://workpro/Cases/202407276/T7.aspx','_blank'))" xr:uid="{44A6A8DB-D77A-4686-BBE4-B3C77E2C8176}"/>
    <hyperlink ref="A2217" r:id="rId2216" display="javascript:void(window.open('https://workpro/Cases/202407278/T6.aspx','_blank'))" xr:uid="{2D282E36-3714-4858-9E2B-555DB096363A}"/>
    <hyperlink ref="A2218" r:id="rId2217" display="javascript:void(window.open('https://workpro/Cases/202407279/T7.aspx','_blank'))" xr:uid="{65B1D78E-A312-46CE-BE11-75BA8792374A}"/>
    <hyperlink ref="A2219" r:id="rId2218" display="javascript:void(window.open('https://workpro/Cases/202407280/T6.aspx','_blank'))" xr:uid="{DEDEEF95-3F63-4153-ABCF-839215C4FB70}"/>
    <hyperlink ref="A2220" r:id="rId2219" display="javascript:void(window.open('https://workpro/Cases/202407281/T6.aspx','_blank'))" xr:uid="{AC184630-6F42-4DAE-AC2C-C28F7C511D33}"/>
    <hyperlink ref="A2221" r:id="rId2220" display="javascript:void(window.open('https://workpro/Cases/202407282/T6.aspx','_blank'))" xr:uid="{0A56BCBC-56D2-4293-BD9D-45AA6E7827DA}"/>
    <hyperlink ref="A2222" r:id="rId2221" display="javascript:void(window.open('https://workpro/Cases/202407283/T7.aspx','_blank'))" xr:uid="{1055C73D-566D-446C-9F38-136434C46D2B}"/>
    <hyperlink ref="A2223" r:id="rId2222" display="javascript:void(window.open('https://workpro/Cases/202407286/T7.aspx','_blank'))" xr:uid="{E8FD207B-14EC-439A-88DA-F5EC309B77AA}"/>
    <hyperlink ref="A2224" r:id="rId2223" display="javascript:void(window.open('https://workpro/Cases/202407294/T6.aspx','_blank'))" xr:uid="{25E6DAED-175C-4CC8-8918-780E48A4E045}"/>
    <hyperlink ref="A2225" r:id="rId2224" display="javascript:void(window.open('https://workpro/Cases/202407296/T6.aspx','_blank'))" xr:uid="{B046B19A-874C-48D0-8CF4-03B28B371A63}"/>
    <hyperlink ref="A2226" r:id="rId2225" display="javascript:void(window.open('https://workpro/Cases/202407305/T6.aspx','_blank'))" xr:uid="{4E5AD866-EB42-4BA5-AA83-8FB60329906F}"/>
    <hyperlink ref="A2227" r:id="rId2226" display="javascript:void(window.open('https://workpro/Cases/202407306/T7.aspx','_blank'))" xr:uid="{9982B8BC-18DD-4BA8-AAD1-37D39A5BC2CE}"/>
    <hyperlink ref="A2228" r:id="rId2227" display="javascript:void(window.open('https://workpro/Cases/202407307/T7.aspx','_blank'))" xr:uid="{192DE890-1B0C-410D-858F-4F808C1F42D5}"/>
    <hyperlink ref="A2229" r:id="rId2228" display="javascript:void(window.open('https://workpro/Cases/202407308/T6.aspx','_blank'))" xr:uid="{65977EA1-F888-4A0D-B069-59928E8A1142}"/>
    <hyperlink ref="A2230" r:id="rId2229" display="javascript:void(window.open('https://workpro/Cases/202407309/T7.aspx','_blank'))" xr:uid="{58BD775F-03E0-454B-9377-7181872F743B}"/>
    <hyperlink ref="A2231" r:id="rId2230" display="javascript:void(window.open('https://workpro/Cases/202407310/T7.aspx','_blank'))" xr:uid="{14969D70-E329-4F9E-977F-AD71FC976D37}"/>
    <hyperlink ref="A2232" r:id="rId2231" display="javascript:void(window.open('https://workpro/Cases/202407311/T6.aspx','_blank'))" xr:uid="{97F0E713-03F4-46C2-9291-3185C6D99CB8}"/>
    <hyperlink ref="A2233" r:id="rId2232" display="javascript:void(window.open('https://workpro/Cases/202407312/T7.aspx','_blank'))" xr:uid="{66D99255-250C-40A8-B84E-F81E2EA57A46}"/>
    <hyperlink ref="A2234" r:id="rId2233" display="javascript:void(window.open('https://workpro/Cases/202407313/T7.aspx','_blank'))" xr:uid="{826DDFC1-169C-49B4-BF64-02F7BDE1571E}"/>
    <hyperlink ref="A2235" r:id="rId2234" display="javascript:void(window.open('https://workpro/Cases/202407314/T7.aspx','_blank'))" xr:uid="{DAE4D1A8-F07E-4C70-BCEB-D22D46D0A9E1}"/>
    <hyperlink ref="A2236" r:id="rId2235" display="javascript:void(window.open('https://workpro/Cases/202407315/T7.aspx','_blank'))" xr:uid="{D7617872-5460-4A8B-8392-6EA4BD3B2149}"/>
    <hyperlink ref="A2237" r:id="rId2236" display="javascript:void(window.open('https://workpro/Cases/202407316/T7.aspx','_blank'))" xr:uid="{FA6D47FE-5BA5-49F3-862F-DE16EB9B96EC}"/>
    <hyperlink ref="A2238" r:id="rId2237" display="javascript:void(window.open('https://workpro/Cases/202407317/T7.aspx','_blank'))" xr:uid="{0E0D5E44-53C4-4726-9BFE-0697D84323C0}"/>
    <hyperlink ref="A2239" r:id="rId2238" display="javascript:void(window.open('https://workpro/Cases/202407320/T6.aspx','_blank'))" xr:uid="{19FE7072-20A3-44A6-8AFA-B5B31529ADDA}"/>
    <hyperlink ref="A2240" r:id="rId2239" display="javascript:void(window.open('https://workpro/Cases/202407321/T6.aspx','_blank'))" xr:uid="{006D59C4-2B6F-4993-BC18-23F23CEA78CC}"/>
    <hyperlink ref="A2241" r:id="rId2240" display="javascript:void(window.open('https://workpro/Cases/202407322/T6.aspx','_blank'))" xr:uid="{17600E2E-A059-43BD-BDF6-4C4230ED1BF3}"/>
    <hyperlink ref="A2242" r:id="rId2241" display="javascript:void(window.open('https://workpro/Cases/202407333/T6.aspx','_blank'))" xr:uid="{E4656FC7-5C5A-471F-8CDB-3BB228C2BE56}"/>
    <hyperlink ref="A2243" r:id="rId2242" display="javascript:void(window.open('https://workpro/Cases/202407334/T6.aspx','_blank'))" xr:uid="{A6F4ADEC-A10B-494F-A6F9-B8421A0F7823}"/>
    <hyperlink ref="A2244" r:id="rId2243" display="javascript:void(window.open('https://workpro/Cases/202407336/T6.aspx','_blank'))" xr:uid="{C5A14821-6E91-4EDF-92FD-D473D1C10A4D}"/>
    <hyperlink ref="A2245" r:id="rId2244" display="javascript:void(window.open('https://workpro/Cases/202407342/T6.aspx','_blank'))" xr:uid="{DC5392D8-3A13-48A7-AE05-3A0CBB6B37A2}"/>
    <hyperlink ref="A2246" r:id="rId2245" display="javascript:void(window.open('https://workpro/Cases/202407344/T6.aspx','_blank'))" xr:uid="{EBDC3D39-8644-4952-B3CB-316C542B4C01}"/>
    <hyperlink ref="A2247" r:id="rId2246" display="javascript:void(window.open('https://workpro/Cases/202407349/T6.aspx','_blank'))" xr:uid="{2566121E-E6D2-4693-90D8-C32C92BDA241}"/>
    <hyperlink ref="A2248" r:id="rId2247" display="javascript:void(window.open('https://workpro/Cases/202407352/T6.aspx','_blank'))" xr:uid="{1A483DF4-E2C5-4E12-AFEC-9431EB45C66A}"/>
    <hyperlink ref="A2249" r:id="rId2248" display="javascript:void(window.open('https://workpro/Cases/202407353/T6.aspx','_blank'))" xr:uid="{63D9391F-9C44-4CEE-A129-F92751223B3E}"/>
    <hyperlink ref="A2250" r:id="rId2249" display="javascript:void(window.open('https://workpro/Cases/202407354/T6.aspx','_blank'))" xr:uid="{057700D7-E634-44CA-B349-038DCA699B15}"/>
    <hyperlink ref="A2251" r:id="rId2250" display="javascript:void(window.open('https://workpro/Cases/202407355/T6.aspx','_blank'))" xr:uid="{6A69E49D-9DBA-43D6-928C-A5AE49AC54C4}"/>
    <hyperlink ref="A2252" r:id="rId2251" display="javascript:void(window.open('https://workpro/Cases/202407365/T7.aspx','_blank'))" xr:uid="{14AE4722-9E6F-4AD7-A4C0-7B68F70FF423}"/>
    <hyperlink ref="A2253" r:id="rId2252" display="javascript:void(window.open('https://workpro/Cases/202407366/T6.aspx','_blank'))" xr:uid="{2F28CCF4-8E01-44A4-BD1F-D7F7C7E8E24D}"/>
    <hyperlink ref="A2254" r:id="rId2253" display="javascript:void(window.open('https://workpro/Cases/202407371/T6.aspx','_blank'))" xr:uid="{7F81092D-6680-4E15-9D0E-28F0C1AD2562}"/>
    <hyperlink ref="A2255" r:id="rId2254" display="javascript:void(window.open('https://workpro/Cases/202407375/T6.aspx','_blank'))" xr:uid="{2C7A92EF-F0BE-48B7-BB24-A35DB74F3BD2}"/>
    <hyperlink ref="A2256" r:id="rId2255" display="javascript:void(window.open('https://workpro/Cases/202407378/T6.aspx','_blank'))" xr:uid="{446ABA09-93D8-4AAB-AFC8-03B8B989B404}"/>
    <hyperlink ref="A2257" r:id="rId2256" display="javascript:void(window.open('https://workpro/Cases/202407380/T6.aspx','_blank'))" xr:uid="{1D328B91-A6AD-40BA-9CDB-607822367660}"/>
    <hyperlink ref="A2258" r:id="rId2257" display="javascript:void(window.open('https://workpro/Cases/202407381/T7.aspx','_blank'))" xr:uid="{6928281A-7AE5-4BC7-9F09-60FA67B52671}"/>
    <hyperlink ref="A2259" r:id="rId2258" display="javascript:void(window.open('https://workpro/Cases/202407382/T6.aspx','_blank'))" xr:uid="{BCE5FDD4-2386-4393-8DEF-574B32994F15}"/>
    <hyperlink ref="A2260" r:id="rId2259" display="javascript:void(window.open('https://workpro/Cases/202407384/T6.aspx','_blank'))" xr:uid="{A6AA67AF-3E63-4A1D-8BF8-9B297D3BDE4D}"/>
    <hyperlink ref="A2261" r:id="rId2260" display="javascript:void(window.open('https://workpro/Cases/202407385/T6.aspx','_blank'))" xr:uid="{277887DC-93F9-4E95-9247-A8D06A543641}"/>
    <hyperlink ref="A2262" r:id="rId2261" display="javascript:void(window.open('https://workpro/Cases/202407389/T6.aspx','_blank'))" xr:uid="{BBD2DB8A-F1ED-43E8-AB86-8D22790E6B91}"/>
    <hyperlink ref="A2263" r:id="rId2262" display="javascript:void(window.open('https://workpro/Cases/202407390/T7.aspx','_blank'))" xr:uid="{ACA9218A-8886-43C1-9EF4-F98421878162}"/>
    <hyperlink ref="A2264" r:id="rId2263" display="javascript:void(window.open('https://workpro/Cases/202407395/T6.aspx','_blank'))" xr:uid="{F975ACDF-4458-4996-BAEA-C11ED5C9B497}"/>
    <hyperlink ref="A2265" r:id="rId2264" display="javascript:void(window.open('https://workpro/Cases/202407397/T6.aspx','_blank'))" xr:uid="{DF8B72A9-FAE7-4F05-9E9F-AEBCC0099FCE}"/>
    <hyperlink ref="A2266" r:id="rId2265" display="javascript:void(window.open('https://workpro/Cases/202407400/T6.aspx','_blank'))" xr:uid="{F170C438-C250-42A9-97EE-BE40435B8D1C}"/>
    <hyperlink ref="A2267" r:id="rId2266" display="javascript:void(window.open('https://workpro/Cases/202407401/T7.aspx','_blank'))" xr:uid="{113BA51C-31B7-4854-9D3E-6CD8BD2699CA}"/>
    <hyperlink ref="A2268" r:id="rId2267" display="javascript:void(window.open('https://workpro/Cases/202407406/T6.aspx','_blank'))" xr:uid="{2D3E6D18-09CE-4E67-81FE-903C01F0CCFC}"/>
    <hyperlink ref="A2269" r:id="rId2268" display="javascript:void(window.open('https://workpro/Cases/202407407/T6.aspx','_blank'))" xr:uid="{FB1BE6B7-C5F8-47C4-94CF-2B3B04C19951}"/>
    <hyperlink ref="A2270" r:id="rId2269" display="javascript:void(window.open('https://workpro/Cases/202407408/T6.aspx','_blank'))" xr:uid="{B6928BAF-841B-47B0-BC0E-1FD68D4023BD}"/>
    <hyperlink ref="A2271" r:id="rId2270" display="javascript:void(window.open('https://workpro/Cases/202407409/T6.aspx','_blank'))" xr:uid="{B64D9FF9-2E0A-43F5-A00E-EDAA064FC7F7}"/>
    <hyperlink ref="A2272" r:id="rId2271" display="javascript:void(window.open('https://workpro/Cases/202407411/T6.aspx','_blank'))" xr:uid="{4DBDC567-514E-4B6D-AD59-DC14C205A51F}"/>
    <hyperlink ref="A2273" r:id="rId2272" display="javascript:void(window.open('https://workpro/Cases/202407421/T6.aspx','_blank'))" xr:uid="{6B3576B4-EDE4-4A55-B810-B35A321E1E0A}"/>
    <hyperlink ref="A2274" r:id="rId2273" display="javascript:void(window.open('https://workpro/Cases/202407430/T6.aspx','_blank'))" xr:uid="{4F482075-DC2B-496C-85F7-9D78AA14EB7A}"/>
    <hyperlink ref="A2275" r:id="rId2274" display="javascript:void(window.open('https://workpro/Cases/202407432/T6.aspx','_blank'))" xr:uid="{347784F2-23FE-4DF2-BCDB-FCD286B5067F}"/>
    <hyperlink ref="A2276" r:id="rId2275" display="javascript:void(window.open('https://workpro/Cases/202407433/T6.aspx','_blank'))" xr:uid="{DA0CB55E-C723-4170-8B58-F0F8BB91BAF0}"/>
    <hyperlink ref="A2277" r:id="rId2276" display="javascript:void(window.open('https://workpro/Cases/202407434/T6.aspx','_blank'))" xr:uid="{D654B2F8-C51C-4F35-961D-3CDC63B36D2A}"/>
    <hyperlink ref="A2278" r:id="rId2277" display="javascript:void(window.open('https://workpro/Cases/202407435/T6.aspx','_blank'))" xr:uid="{03D0EEFD-BCD0-45B2-88FF-4CC925E7BC3C}"/>
    <hyperlink ref="A2279" r:id="rId2278" display="javascript:void(window.open('https://workpro/Cases/202407437/T6.aspx','_blank'))" xr:uid="{F79DE436-9FDD-433D-A477-960A040FC9E4}"/>
    <hyperlink ref="A2280" r:id="rId2279" display="javascript:void(window.open('https://workpro/Cases/202407438/T6.aspx','_blank'))" xr:uid="{71A589E0-81C6-476F-B5D8-DB006EB9B131}"/>
    <hyperlink ref="A2281" r:id="rId2280" display="javascript:void(window.open('https://workpro/Cases/202407439/T6.aspx','_blank'))" xr:uid="{B71FC14C-196F-481B-8E7C-8B0D22ACD594}"/>
    <hyperlink ref="A2282" r:id="rId2281" display="javascript:void(window.open('https://workpro/Cases/202407445/T6.aspx','_blank'))" xr:uid="{5B49610F-1FA7-4691-9B61-3E90BC7654A9}"/>
    <hyperlink ref="A2283" r:id="rId2282" display="javascript:void(window.open('https://workpro/Cases/202407448/T6.aspx','_blank'))" xr:uid="{2E6A9A7B-333E-4C57-A4CF-96EC5E561D3D}"/>
    <hyperlink ref="A2284" r:id="rId2283" display="javascript:void(window.open('https://workpro/Cases/202407451/T6.aspx','_blank'))" xr:uid="{8598DA8D-2E6A-4460-9E90-165B9928C1A1}"/>
    <hyperlink ref="A2285" r:id="rId2284" display="javascript:void(window.open('https://workpro/Cases/202407452/T7.aspx','_blank'))" xr:uid="{0A2B3055-CA49-4B13-9C9B-5D7460769D9A}"/>
    <hyperlink ref="A2286" r:id="rId2285" display="javascript:void(window.open('https://workpro/Cases/202407478/T6.aspx','_blank'))" xr:uid="{E61B5BD8-2AEF-40B9-8310-4FF0B54C7D1D}"/>
    <hyperlink ref="A2287" r:id="rId2286" display="javascript:void(window.open('https://workpro/Cases/202407482/T6.aspx','_blank'))" xr:uid="{38D0F7C4-0D13-4E9A-BDB9-0507DD8BFB54}"/>
    <hyperlink ref="A2288" r:id="rId2287" display="javascript:void(window.open('https://workpro/Cases/202407485/T6.aspx','_blank'))" xr:uid="{5B951227-E694-45F5-BD3C-E3CAAF0E9A3E}"/>
    <hyperlink ref="A2289" r:id="rId2288" display="javascript:void(window.open('https://workpro/Cases/202407486/T6.aspx','_blank'))" xr:uid="{1B527D79-7084-4819-981E-28B929D90218}"/>
    <hyperlink ref="A2290" r:id="rId2289" display="javascript:void(window.open('https://workpro/Cases/202407491/T6.aspx','_blank'))" xr:uid="{9C0DB195-317C-416E-B5FC-D37080374D2F}"/>
    <hyperlink ref="A2291" r:id="rId2290" display="javascript:void(window.open('https://workpro/Cases/202407494/T6.aspx','_blank'))" xr:uid="{78771924-F9DB-49B5-A895-2B5F6552E293}"/>
    <hyperlink ref="A2292" r:id="rId2291" display="javascript:void(window.open('https://workpro/Cases/202407495/T6.aspx','_blank'))" xr:uid="{42F335F6-D5A7-4C9C-A2A3-640B1AAEB070}"/>
    <hyperlink ref="A2293" r:id="rId2292" display="javascript:void(window.open('https://workpro/Cases/202407502/T6.aspx','_blank'))" xr:uid="{7AADD0D2-E6BC-49F5-A231-1DEC10D44B7A}"/>
    <hyperlink ref="A2294" r:id="rId2293" display="javascript:void(window.open('https://workpro/Cases/202407506/T6.aspx','_blank'))" xr:uid="{D2B5BE13-6260-473D-9151-65BCE61814E4}"/>
    <hyperlink ref="A2295" r:id="rId2294" display="javascript:void(window.open('https://workpro/Cases/202407510/T6.aspx','_blank'))" xr:uid="{42B0987C-DB74-471B-85B2-B08439EA56B8}"/>
    <hyperlink ref="A2296" r:id="rId2295" display="javascript:void(window.open('https://workpro/Cases/202407519/T6.aspx','_blank'))" xr:uid="{DBD2F62C-72DE-482B-BD0A-0CAFC2D0289F}"/>
    <hyperlink ref="A2297" r:id="rId2296" display="javascript:void(window.open('https://workpro/Cases/202407520/T6.aspx','_blank'))" xr:uid="{95049A4C-5EC8-4912-9A1B-F07EB26F6327}"/>
    <hyperlink ref="A2298" r:id="rId2297" display="javascript:void(window.open('https://workpro/Cases/202407521/T6.aspx','_blank'))" xr:uid="{EC42129C-905C-4630-B18F-8FE399C052FA}"/>
    <hyperlink ref="A2299" r:id="rId2298" display="javascript:void(window.open('https://workpro/Cases/202407522/T6.aspx','_blank'))" xr:uid="{41718547-FF26-47BC-9EF4-F46830A7ABD6}"/>
    <hyperlink ref="A2300" r:id="rId2299" display="javascript:void(window.open('https://workpro/Cases/202407524/T6.aspx','_blank'))" xr:uid="{CD9FD25D-F837-4C2A-A5B2-5CE290AAD883}"/>
    <hyperlink ref="A2301" r:id="rId2300" display="javascript:void(window.open('https://workpro/Cases/202407534/T6.aspx','_blank'))" xr:uid="{D803887C-9C0C-424B-BA6F-8831735DFF91}"/>
    <hyperlink ref="A2302" r:id="rId2301" display="javascript:void(window.open('https://workpro/Cases/202407535/T6.aspx','_blank'))" xr:uid="{129E1D3F-3546-4567-A98D-AD3DF35C01F1}"/>
    <hyperlink ref="A2303" r:id="rId2302" display="javascript:void(window.open('https://workpro/Cases/202407540/T6.aspx','_blank'))" xr:uid="{CDD734E2-B49A-4524-9ABD-F34079F4F2B5}"/>
    <hyperlink ref="A2304" r:id="rId2303" display="javascript:void(window.open('https://workpro/Cases/202407541/T6.aspx','_blank'))" xr:uid="{4E6B0761-5250-4A28-9CDE-F722C6DB3F33}"/>
    <hyperlink ref="A2305" r:id="rId2304" display="javascript:void(window.open('https://workpro/Cases/202407555/T6.aspx','_blank'))" xr:uid="{2797C4A2-FB79-47C9-A4D3-4EF4F442637C}"/>
    <hyperlink ref="A2306" r:id="rId2305" display="javascript:void(window.open('https://workpro/Cases/202407556/T6.aspx','_blank'))" xr:uid="{FFB2C429-0A82-48CF-9A93-708CE83405C4}"/>
    <hyperlink ref="A2307" r:id="rId2306" display="javascript:void(window.open('https://workpro/Cases/202407557/T7.aspx','_blank'))" xr:uid="{23446F45-2A91-4693-86B1-2BF8032ED9A3}"/>
    <hyperlink ref="A2308" r:id="rId2307" display="javascript:void(window.open('https://workpro/Cases/202407558/T6.aspx','_blank'))" xr:uid="{D7876DFC-28F3-44E2-BEB0-137F38E9E4FC}"/>
    <hyperlink ref="A2309" r:id="rId2308" display="javascript:void(window.open('https://workpro/Cases/202407559/T6.aspx','_blank'))" xr:uid="{235082F6-228B-4DFB-9E19-B6671CBBCB11}"/>
    <hyperlink ref="A2310" r:id="rId2309" display="javascript:void(window.open('https://workpro/Cases/202407573/T6.aspx','_blank'))" xr:uid="{4C90A940-8D0E-4196-832D-5EE99D68FC5F}"/>
    <hyperlink ref="A2311" r:id="rId2310" display="javascript:void(window.open('https://workpro/Cases/202407584/T6.aspx','_blank'))" xr:uid="{921C067B-52CE-45F6-B903-FD1957A38B06}"/>
    <hyperlink ref="A2312" r:id="rId2311" display="javascript:void(window.open('https://workpro/Cases/202407587/T6.aspx','_blank'))" xr:uid="{A8CB49B2-DDAD-493A-81D6-E9AC0DD975D9}"/>
    <hyperlink ref="A2313" r:id="rId2312" display="javascript:void(window.open('https://workpro/Cases/202407595/T6.aspx','_blank'))" xr:uid="{67BF2F3C-E327-4F41-841D-E41402D18D41}"/>
    <hyperlink ref="A2314" r:id="rId2313" display="javascript:void(window.open('https://workpro/Cases/202407596/T7.aspx','_blank'))" xr:uid="{4F154022-4F1F-4595-9BC1-411C746BE4B8}"/>
    <hyperlink ref="A2315" r:id="rId2314" display="javascript:void(window.open('https://workpro/Cases/202407598/T6.aspx','_blank'))" xr:uid="{D6F4937A-3F47-4520-8B65-D6BBFE8DB8CA}"/>
    <hyperlink ref="A2316" r:id="rId2315" display="javascript:void(window.open('https://workpro/Cases/202407600/T7.aspx','_blank'))" xr:uid="{530256FB-FC18-47C6-A6E7-5BE244073535}"/>
    <hyperlink ref="A2317" r:id="rId2316" display="javascript:void(window.open('https://workpro/Cases/202407603/T6.aspx','_blank'))" xr:uid="{18D909CB-8301-4598-B1C8-7F09063553AF}"/>
    <hyperlink ref="A2318" r:id="rId2317" display="javascript:void(window.open('https://workpro/Cases/202407604/T6.aspx','_blank'))" xr:uid="{95D85A2F-E277-47EE-9226-E025DCC100DB}"/>
    <hyperlink ref="A2319" r:id="rId2318" display="javascript:void(window.open('https://workpro/Cases/202407606/T6.aspx','_blank'))" xr:uid="{838E2340-566E-4843-B09C-80A08C609F5B}"/>
    <hyperlink ref="A2320" r:id="rId2319" display="javascript:void(window.open('https://workpro/Cases/202407607/T7.aspx','_blank'))" xr:uid="{DE385EFD-D453-4C85-9062-5C452F1626EC}"/>
    <hyperlink ref="A2321" r:id="rId2320" display="javascript:void(window.open('https://workpro/Cases/202407608/T7.aspx','_blank'))" xr:uid="{DAF31789-30CA-4B7C-B664-9988109D5790}"/>
    <hyperlink ref="A2322" r:id="rId2321" display="javascript:void(window.open('https://workpro/Cases/202407609/T7.aspx','_blank'))" xr:uid="{4F9010FE-047C-4FF0-B339-94280157BA6E}"/>
    <hyperlink ref="A2323" r:id="rId2322" display="javascript:void(window.open('https://workpro/Cases/202407610/T7.aspx','_blank'))" xr:uid="{EA6811AE-C5E3-42F6-872E-FD3740E49664}"/>
    <hyperlink ref="A2324" r:id="rId2323" display="javascript:void(window.open('https://workpro/Cases/202407611/T7.aspx','_blank'))" xr:uid="{0384B0B9-E607-4AEB-BF92-55BED3465328}"/>
    <hyperlink ref="A2325" r:id="rId2324" display="javascript:void(window.open('https://workpro/Cases/202407613/T7.aspx','_blank'))" xr:uid="{8F4A41FE-D9E0-4F87-B5AF-32A2F1712A00}"/>
    <hyperlink ref="A2326" r:id="rId2325" display="javascript:void(window.open('https://workpro/Cases/202407614/T6.aspx','_blank'))" xr:uid="{409D83D2-1036-4C6C-BAB1-180D3829A37F}"/>
    <hyperlink ref="A2327" r:id="rId2326" display="javascript:void(window.open('https://workpro/Cases/202407615/T6.aspx','_blank'))" xr:uid="{87B86B25-62D1-440B-805D-43FDB53111D0}"/>
    <hyperlink ref="A2328" r:id="rId2327" display="javascript:void(window.open('https://workpro/Cases/202407617/T6.aspx','_blank'))" xr:uid="{B6CAB35A-0C36-401A-A085-71613406FB4F}"/>
    <hyperlink ref="A2329" r:id="rId2328" display="javascript:void(window.open('https://workpro/Cases/202407619/T6.aspx','_blank'))" xr:uid="{C2DE53F4-96EF-4789-91AF-BA5716AECE53}"/>
    <hyperlink ref="A2330" r:id="rId2329" display="javascript:void(window.open('https://workpro/Cases/202407621/T6.aspx','_blank'))" xr:uid="{7BA042F1-5EC4-4E6A-8A16-4A67C5FB1C43}"/>
    <hyperlink ref="A2331" r:id="rId2330" display="javascript:void(window.open('https://workpro/Cases/202407623/T7.aspx','_blank'))" xr:uid="{EE68779F-01A5-449C-AF74-8D72E01397E1}"/>
    <hyperlink ref="A2332" r:id="rId2331" display="javascript:void(window.open('https://workpro/Cases/202407624/T6.aspx','_blank'))" xr:uid="{DFEAB225-68BE-4895-B6FE-31ACF1A73DF3}"/>
    <hyperlink ref="A2333" r:id="rId2332" display="javascript:void(window.open('https://workpro/Cases/202407626/T6.aspx','_blank'))" xr:uid="{387BCA92-AE2A-4791-8EEC-3DAC479E9060}"/>
    <hyperlink ref="A2334" r:id="rId2333" display="javascript:void(window.open('https://workpro/Cases/202407628/T6.aspx','_blank'))" xr:uid="{D8B689C2-B441-4A06-939F-FEFE841444E2}"/>
    <hyperlink ref="A2335" r:id="rId2334" display="javascript:void(window.open('https://workpro/Cases/202407632/T6.aspx','_blank'))" xr:uid="{A3EF599F-F165-4DF6-B3BA-60E2DA892D81}"/>
    <hyperlink ref="A2336" r:id="rId2335" display="javascript:void(window.open('https://workpro/Cases/202407634/T6.aspx','_blank'))" xr:uid="{B4F0187F-02DC-4F45-818E-A327010826BD}"/>
    <hyperlink ref="A2337" r:id="rId2336" display="javascript:void(window.open('https://workpro/Cases/202407638/T6.aspx','_blank'))" xr:uid="{02BA3787-A7D0-49A6-B141-4B41725248F0}"/>
    <hyperlink ref="A2338" r:id="rId2337" display="javascript:void(window.open('https://workpro/Cases/202407643/T6.aspx','_blank'))" xr:uid="{53DDEE9F-79C5-4E7D-B3A7-A03228B5DCA3}"/>
    <hyperlink ref="A2339" r:id="rId2338" display="javascript:void(window.open('https://workpro/Cases/202407663/T6.aspx','_blank'))" xr:uid="{E165FC28-370A-42C8-87C1-25B66D3273D5}"/>
    <hyperlink ref="A2340" r:id="rId2339" display="javascript:void(window.open('https://workpro/Cases/202407665/T6.aspx','_blank'))" xr:uid="{B893D45C-32F7-4977-AAFF-8DE37B54CFBA}"/>
    <hyperlink ref="A2341" r:id="rId2340" display="javascript:void(window.open('https://workpro/Cases/202407666/T6.aspx','_blank'))" xr:uid="{B77A382A-C92F-4F37-8C35-7DF74A37C7D5}"/>
    <hyperlink ref="A2342" r:id="rId2341" display="javascript:void(window.open('https://workpro/Cases/202407678/T6.aspx','_blank'))" xr:uid="{D015AEFF-3D2A-4D11-96CC-B5EA0D4BD919}"/>
    <hyperlink ref="A2343" r:id="rId2342" display="javascript:void(window.open('https://workpro/Cases/202407681/T6.aspx','_blank'))" xr:uid="{DFFCF853-F00E-451B-B8CE-5B1066821764}"/>
    <hyperlink ref="A2344" r:id="rId2343" display="javascript:void(window.open('https://workpro/Cases/202407682/T6.aspx','_blank'))" xr:uid="{A0DC8FEB-E6C3-4585-B7F6-F8DBD690E249}"/>
    <hyperlink ref="A2345" r:id="rId2344" display="javascript:void(window.open('https://workpro/Cases/202407683/T6.aspx','_blank'))" xr:uid="{5C12D60F-C031-4271-98B8-D673C6D0C2E0}"/>
    <hyperlink ref="A2346" r:id="rId2345" display="javascript:void(window.open('https://workpro/Cases/202407684/T6.aspx','_blank'))" xr:uid="{885E76D3-655F-4D96-BEB8-D051216FF853}"/>
    <hyperlink ref="A2347" r:id="rId2346" display="javascript:void(window.open('https://workpro/Cases/202407687/T6.aspx','_blank'))" xr:uid="{9646F1B9-BC7B-4A17-A7EB-FF5A54A52DE8}"/>
    <hyperlink ref="A2348" r:id="rId2347" display="javascript:void(window.open('https://workpro/Cases/202407688/T6.aspx','_blank'))" xr:uid="{D99CDCF4-4F57-4DCE-ACCF-7D47496A590D}"/>
    <hyperlink ref="A2349" r:id="rId2348" display="javascript:void(window.open('https://workpro/Cases/202407690/T6.aspx','_blank'))" xr:uid="{30E57026-2A7A-46F9-B680-0C7752D23373}"/>
    <hyperlink ref="A2350" r:id="rId2349" display="javascript:void(window.open('https://workpro/Cases/202407692/T6.aspx','_blank'))" xr:uid="{5212BAEA-D4F6-4F35-A74F-BF191E8CD167}"/>
    <hyperlink ref="A2351" r:id="rId2350" display="javascript:void(window.open('https://workpro/Cases/202407694/T6.aspx','_blank'))" xr:uid="{28C58CF9-1AFB-49D6-BEFD-10320BE295B4}"/>
    <hyperlink ref="A2352" r:id="rId2351" display="javascript:void(window.open('https://workpro/Cases/202407695/T6.aspx','_blank'))" xr:uid="{5C4A885D-00A6-4072-A9E6-ECBE3F681A59}"/>
    <hyperlink ref="A2353" r:id="rId2352" display="javascript:void(window.open('https://workpro/Cases/202407700/T6.aspx','_blank'))" xr:uid="{FDB21215-5068-452D-B2D1-C13E21B4FA5B}"/>
    <hyperlink ref="A2354" r:id="rId2353" display="javascript:void(window.open('https://workpro/Cases/202407701/T6.aspx','_blank'))" xr:uid="{191C42B0-FFAE-4A68-80A2-CC1D802BE620}"/>
    <hyperlink ref="A2355" r:id="rId2354" display="javascript:void(window.open('https://workpro/Cases/202407704/T6.aspx','_blank'))" xr:uid="{8A5C1876-1A68-41F8-948A-3C0161805EC0}"/>
    <hyperlink ref="A2356" r:id="rId2355" display="javascript:void(window.open('https://workpro/Cases/202407710/T6.aspx','_blank'))" xr:uid="{E262293D-A7DC-41C0-9332-63C860363B84}"/>
    <hyperlink ref="A2357" r:id="rId2356" display="javascript:void(window.open('https://workpro/Cases/202407714/T6.aspx','_blank'))" xr:uid="{AB0C0949-88FB-425D-9F5F-E785809DD0E1}"/>
    <hyperlink ref="A2358" r:id="rId2357" display="javascript:void(window.open('https://workpro/Cases/202407732/T6.aspx','_blank'))" xr:uid="{188BC209-ABC0-40DB-B28C-79A9DBEDA6AB}"/>
    <hyperlink ref="A2359" r:id="rId2358" display="javascript:void(window.open('https://workpro/Cases/202407739/T6.aspx','_blank'))" xr:uid="{526B2AEC-D7C2-4C2A-88A3-D1EC32A6323A}"/>
    <hyperlink ref="A2360" r:id="rId2359" display="javascript:void(window.open('https://workpro/Cases/202407747/T6.aspx','_blank'))" xr:uid="{C1C8A31D-6C7A-4A15-ADF8-EBD037C2B182}"/>
    <hyperlink ref="A2361" r:id="rId2360" display="javascript:void(window.open('https://workpro/Cases/202407751/T6.aspx','_blank'))" xr:uid="{94537DB1-7B9E-45B6-80B6-4EFABF3DDF41}"/>
    <hyperlink ref="A2362" r:id="rId2361" display="javascript:void(window.open('https://workpro/Cases/202407753/T6.aspx','_blank'))" xr:uid="{B4AE8E0C-1A32-4F1A-9304-2EF4B962AE27}"/>
    <hyperlink ref="A2363" r:id="rId2362" display="javascript:void(window.open('https://workpro/Cases/202407754/T6.aspx','_blank'))" xr:uid="{00D3C868-4D23-4FED-9AC6-4D699F602320}"/>
    <hyperlink ref="A2364" r:id="rId2363" display="javascript:void(window.open('https://workpro/Cases/202407757/T6.aspx','_blank'))" xr:uid="{DF2265F8-7402-4BEB-A49C-174089E97C6F}"/>
    <hyperlink ref="A2365" r:id="rId2364" display="javascript:void(window.open('https://workpro/Cases/202407766/T6.aspx','_blank'))" xr:uid="{89456698-E356-4D6F-AF95-C8AE8E2DDFC0}"/>
    <hyperlink ref="A2366" r:id="rId2365" display="javascript:void(window.open('https://workpro/Cases/202407768/T6.aspx','_blank'))" xr:uid="{627346F5-4137-4A5D-AF12-CCF1BC6C4F1F}"/>
    <hyperlink ref="A2367" r:id="rId2366" display="javascript:void(window.open('https://workpro/Cases/202407769/T6.aspx','_blank'))" xr:uid="{35A0B753-BF0E-4870-BC5F-2DADC0096BBA}"/>
    <hyperlink ref="A2368" r:id="rId2367" display="javascript:void(window.open('https://workpro/Cases/202407770/T6.aspx','_blank'))" xr:uid="{23A7B47A-A51F-4D96-B58B-D534996D77C8}"/>
    <hyperlink ref="A2369" r:id="rId2368" display="javascript:void(window.open('https://workpro/Cases/202407771/T6.aspx','_blank'))" xr:uid="{42AF2B73-E689-43C3-8C4F-58AE81F0E8AD}"/>
    <hyperlink ref="A2370" r:id="rId2369" display="javascript:void(window.open('https://workpro/Cases/202407773/T6.aspx','_blank'))" xr:uid="{ACE5092B-7746-430B-A74A-41768C6FEE85}"/>
    <hyperlink ref="A2371" r:id="rId2370" display="javascript:void(window.open('https://workpro/Cases/202407774/T6.aspx','_blank'))" xr:uid="{F6D05330-E9FB-4EE4-9D7F-64BFCDDE2BCF}"/>
    <hyperlink ref="A2372" r:id="rId2371" display="javascript:void(window.open('https://workpro/Cases/202407787/T6.aspx','_blank'))" xr:uid="{BD135BEB-40AF-4400-8108-FB2404B47446}"/>
    <hyperlink ref="A2373" r:id="rId2372" display="javascript:void(window.open('https://workpro/Cases/202407788/T6.aspx','_blank'))" xr:uid="{E36ADDE6-F4C3-4C59-B54F-A25A85E3E7A5}"/>
    <hyperlink ref="A2374" r:id="rId2373" display="javascript:void(window.open('https://workpro/Cases/202407794/T6.aspx','_blank'))" xr:uid="{7EC654BA-B95A-44CA-9A66-96D998028A8C}"/>
    <hyperlink ref="A2375" r:id="rId2374" display="javascript:void(window.open('https://workpro/Cases/202407798/T6.aspx','_blank'))" xr:uid="{295CAF5F-AA3C-421D-B929-4FCD11602C2F}"/>
    <hyperlink ref="A2376" r:id="rId2375" display="javascript:void(window.open('https://workpro/Cases/202407799/T6.aspx','_blank'))" xr:uid="{51B0B2DB-4FDC-48D4-B6EA-F5CDB417A24B}"/>
    <hyperlink ref="A2377" r:id="rId2376" display="javascript:void(window.open('https://workpro/Cases/202407803/T6.aspx','_blank'))" xr:uid="{D51FCF59-FC6C-4F47-A8F2-B830AAEE2223}"/>
    <hyperlink ref="A2378" r:id="rId2377" display="javascript:void(window.open('https://workpro/Cases/202407809/T6.aspx','_blank'))" xr:uid="{582771A2-0F6B-4054-9E31-CBEC1AD910DD}"/>
    <hyperlink ref="A2379" r:id="rId2378" display="javascript:void(window.open('https://workpro/Cases/202407810/T6.aspx','_blank'))" xr:uid="{C2418ACE-C68F-419B-9B06-0F9962F417B1}"/>
    <hyperlink ref="A2380" r:id="rId2379" display="javascript:void(window.open('https://workpro/Cases/202407811/T6.aspx','_blank'))" xr:uid="{7C94957E-13AA-4362-82C1-D2EF1472986D}"/>
    <hyperlink ref="A2381" r:id="rId2380" display="javascript:void(window.open('https://workpro/Cases/202407814/T6.aspx','_blank'))" xr:uid="{24F31AFA-7C05-4604-8FEC-E6EE35CD2C9D}"/>
    <hyperlink ref="A2382" r:id="rId2381" display="javascript:void(window.open('https://workpro/Cases/202407817/T6.aspx','_blank'))" xr:uid="{160B6B40-3889-4319-98B3-33815A89D158}"/>
    <hyperlink ref="A2383" r:id="rId2382" display="javascript:void(window.open('https://workpro/Cases/202407820/T6.aspx','_blank'))" xr:uid="{84A36F80-7249-4A0C-BDF3-761B649863BA}"/>
    <hyperlink ref="A2384" r:id="rId2383" display="javascript:void(window.open('https://workpro/Cases/202407827/T6.aspx','_blank'))" xr:uid="{83F83D7B-D1CB-4A5A-9FFB-4A97520227B4}"/>
    <hyperlink ref="A2385" r:id="rId2384" display="javascript:void(window.open('https://workpro/Cases/202407829/T6.aspx','_blank'))" xr:uid="{449645C6-82E6-4277-80F8-B970BEAADDD4}"/>
    <hyperlink ref="A2386" r:id="rId2385" display="javascript:void(window.open('https://workpro/Cases/202407832/T6.aspx','_blank'))" xr:uid="{B10DA63C-B285-406A-8C8C-82B5438F9BCC}"/>
    <hyperlink ref="A2387" r:id="rId2386" display="javascript:void(window.open('https://workpro/Cases/202407851/T6.aspx','_blank'))" xr:uid="{2978AC24-4A40-4A5C-8B50-44457B68B7C5}"/>
    <hyperlink ref="A2388" r:id="rId2387" display="javascript:void(window.open('https://workpro/Cases/202407852/T6.aspx','_blank'))" xr:uid="{0D96339F-4E4C-427D-9854-C25BD5C62FB9}"/>
    <hyperlink ref="A2389" r:id="rId2388" display="javascript:void(window.open('https://workpro/Cases/202407853/T6.aspx','_blank'))" xr:uid="{65B45808-B1F4-4070-A2F7-34A1157B3942}"/>
    <hyperlink ref="A2390" r:id="rId2389" display="javascript:void(window.open('https://workpro/Cases/202407854/T6.aspx','_blank'))" xr:uid="{0153A9EB-B28F-4DB9-BD70-0973176119C2}"/>
    <hyperlink ref="A2391" r:id="rId2390" display="javascript:void(window.open('https://workpro/Cases/202407858/T6.aspx','_blank'))" xr:uid="{7E36A41F-5F16-479C-AB27-9A9511437207}"/>
    <hyperlink ref="A2392" r:id="rId2391" display="javascript:void(window.open('https://workpro/Cases/202407865/T6.aspx','_blank'))" xr:uid="{4285D92B-1B67-479C-9ED2-0E385B0683B6}"/>
    <hyperlink ref="A2393" r:id="rId2392" display="javascript:void(window.open('https://workpro/Cases/202407870/T6.aspx','_blank'))" xr:uid="{2BC5E078-98CD-494E-8225-3A9422A71EEC}"/>
    <hyperlink ref="A2394" r:id="rId2393" display="javascript:void(window.open('https://workpro/Cases/202407880/T6.aspx','_blank'))" xr:uid="{CB392C59-9315-4E63-A208-9BCE89981F28}"/>
    <hyperlink ref="A2395" r:id="rId2394" display="javascript:void(window.open('https://workpro/Cases/202407886/T6.aspx','_blank'))" xr:uid="{9B01AD44-9B81-4D48-92EF-0798E04B187C}"/>
    <hyperlink ref="A2396" r:id="rId2395" display="javascript:void(window.open('https://workpro/Cases/202407893/T6.aspx','_blank'))" xr:uid="{7D6D0AD2-4656-446D-89FD-5D975846E13F}"/>
    <hyperlink ref="A2397" r:id="rId2396" display="javascript:void(window.open('https://workpro/Cases/202407894/T7.aspx','_blank'))" xr:uid="{0A1A7BEC-1638-4B42-80A8-3A5C0C7CCD5A}"/>
    <hyperlink ref="A2398" r:id="rId2397" display="javascript:void(window.open('https://workpro/Cases/202407895/T6.aspx','_blank'))" xr:uid="{BB26956E-3A3F-402F-9673-7021584871F4}"/>
    <hyperlink ref="A2399" r:id="rId2398" display="javascript:void(window.open('https://workpro/Cases/202407902/T6.aspx','_blank'))" xr:uid="{86316EC2-E6AA-42D6-80F0-D408C57C0A90}"/>
    <hyperlink ref="A2400" r:id="rId2399" display="javascript:void(window.open('https://workpro/Cases/202407906/T6.aspx','_blank'))" xr:uid="{FAB53CEA-61A9-40C8-92EC-A087451BAD10}"/>
    <hyperlink ref="A2401" r:id="rId2400" display="javascript:void(window.open('https://workpro/Cases/202407926/T6.aspx','_blank'))" xr:uid="{B186C04E-9FEE-471F-B6FE-05B672F24E1C}"/>
    <hyperlink ref="A2402" r:id="rId2401" display="javascript:void(window.open('https://workpro/Cases/202407928/T6.aspx','_blank'))" xr:uid="{03F1E9BA-55C0-482E-94F4-B1E15B81CA2C}"/>
    <hyperlink ref="A2403" r:id="rId2402" display="javascript:void(window.open('https://workpro/Cases/202407929/T6.aspx','_blank'))" xr:uid="{43480D19-7107-458A-86C7-5368756833CC}"/>
    <hyperlink ref="A2404" r:id="rId2403" display="javascript:void(window.open('https://workpro/Cases/202407931/T6.aspx','_blank'))" xr:uid="{E0C9FA09-27F7-4BBA-87B7-FECFBE74EE3B}"/>
    <hyperlink ref="A2405" r:id="rId2404" display="javascript:void(window.open('https://workpro/Cases/202407932/T6.aspx','_blank'))" xr:uid="{23078355-CF23-45A2-9D22-4C8E7F2BCFBA}"/>
    <hyperlink ref="A2406" r:id="rId2405" display="javascript:void(window.open('https://workpro/Cases/202407933/T7.aspx','_blank'))" xr:uid="{9B9DEA8A-11B4-4BEA-91D5-2A149F5E3531}"/>
    <hyperlink ref="A2407" r:id="rId2406" display="javascript:void(window.open('https://workpro/Cases/202407934/T6.aspx','_blank'))" xr:uid="{0A85C623-0D46-498F-9BFD-1846517110FF}"/>
    <hyperlink ref="A2408" r:id="rId2407" display="javascript:void(window.open('https://workpro/Cases/202407935/T6.aspx','_blank'))" xr:uid="{5F5D2367-BFAF-4ADF-8BD7-13681FE6647B}"/>
    <hyperlink ref="A2409" r:id="rId2408" display="javascript:void(window.open('https://workpro/Cases/202407936/T6.aspx','_blank'))" xr:uid="{5D43266F-B303-4AC0-8AD5-641A4E07574E}"/>
    <hyperlink ref="A2410" r:id="rId2409" display="javascript:void(window.open('https://workpro/Cases/202407937/T6.aspx','_blank'))" xr:uid="{49C80F9F-5569-4928-8821-5727EE40478A}"/>
    <hyperlink ref="A2411" r:id="rId2410" display="javascript:void(window.open('https://workpro/Cases/202407960/T6.aspx','_blank'))" xr:uid="{8285C5C3-B650-4219-8C83-50B9C0B92CA8}"/>
    <hyperlink ref="A2412" r:id="rId2411" display="javascript:void(window.open('https://workpro/Cases/202407963/T6.aspx','_blank'))" xr:uid="{3045DBAA-62F8-4FA2-9B5F-24A62D843464}"/>
    <hyperlink ref="A2413" r:id="rId2412" display="javascript:void(window.open('https://workpro/Cases/202407964/T6.aspx','_blank'))" xr:uid="{E89EB600-9CA0-4B9D-98D7-58E94441F43C}"/>
    <hyperlink ref="A2414" r:id="rId2413" display="javascript:void(window.open('https://workpro/Cases/202407970/T7.aspx','_blank'))" xr:uid="{9DD98BB8-BC2A-43D7-831D-7BBCC3427AE9}"/>
    <hyperlink ref="A2415" r:id="rId2414" display="javascript:void(window.open('https://workpro/Cases/202407978/T6.aspx','_blank'))" xr:uid="{DCEB8C05-59AD-438C-A2DE-F3307995F33B}"/>
    <hyperlink ref="A2416" r:id="rId2415" display="javascript:void(window.open('https://workpro/Cases/202407981/T6.aspx','_blank'))" xr:uid="{8542E6E9-C7E3-4782-A040-8C076E676D22}"/>
    <hyperlink ref="A2417" r:id="rId2416" display="javascript:void(window.open('https://workpro/Cases/202407985/T6.aspx','_blank'))" xr:uid="{99CEB41D-24A8-447C-81FF-0A5AE51B4B25}"/>
    <hyperlink ref="A2418" r:id="rId2417" display="javascript:void(window.open('https://workpro/Cases/202407989/T6.aspx','_blank'))" xr:uid="{DB51E9B2-CFE1-439A-8241-8F9ACBD2D41A}"/>
    <hyperlink ref="A2419" r:id="rId2418" display="javascript:void(window.open('https://workpro/Cases/202407990/T6.aspx','_blank'))" xr:uid="{DC8D8606-C794-4946-8CA1-DD13131273F1}"/>
    <hyperlink ref="A2420" r:id="rId2419" display="javascript:void(window.open('https://workpro/Cases/202407992/T6.aspx','_blank'))" xr:uid="{F8592C67-A77D-44E0-BB56-C64F4340D306}"/>
    <hyperlink ref="A2421" r:id="rId2420" display="javascript:void(window.open('https://workpro/Cases/202407997/T6.aspx','_blank'))" xr:uid="{BC71A010-A4DD-415F-9BC1-1980FB82DA9A}"/>
    <hyperlink ref="A2422" r:id="rId2421" display="javascript:void(window.open('https://workpro/Cases/202407999/T6.aspx','_blank'))" xr:uid="{180F6B38-2B46-4B38-A3D7-7B78C45FEBE1}"/>
    <hyperlink ref="A2423" r:id="rId2422" display="javascript:void(window.open('https://workpro/Cases/202408001/T6.aspx','_blank'))" xr:uid="{014F9F03-0BEE-4FEE-8F12-0E6E2CBDA9E5}"/>
    <hyperlink ref="A2424" r:id="rId2423" display="javascript:void(window.open('https://workpro/Cases/202408004/T6.aspx','_blank'))" xr:uid="{762CF767-1BA1-49A8-9C91-A7F8C4B7738A}"/>
    <hyperlink ref="A2425" r:id="rId2424" display="javascript:void(window.open('https://workpro/Cases/202408005/T6.aspx','_blank'))" xr:uid="{8926B775-7198-4CE4-ADA7-193C91F084BB}"/>
    <hyperlink ref="A2426" r:id="rId2425" display="javascript:void(window.open('https://workpro/Cases/202408009/T6.aspx','_blank'))" xr:uid="{1A1C9B04-6071-4A1C-AF2D-BABFB0D5360E}"/>
    <hyperlink ref="A2427" r:id="rId2426" display="javascript:void(window.open('https://workpro/Cases/202408013/T6.aspx','_blank'))" xr:uid="{6CEF491E-C12A-4337-9295-FF32E252A397}"/>
    <hyperlink ref="A2428" r:id="rId2427" display="javascript:void(window.open('https://workpro/Cases/202408014/T6.aspx','_blank'))" xr:uid="{6462496B-55B8-4E16-83F9-0534B49081A8}"/>
    <hyperlink ref="A2429" r:id="rId2428" display="javascript:void(window.open('https://workpro/Cases/202408015/T6.aspx','_blank'))" xr:uid="{1C2C8CD9-8F9A-40D1-8FE7-E08C0A71EAA3}"/>
    <hyperlink ref="A2430" r:id="rId2429" display="javascript:void(window.open('https://workpro/Cases/202408016/T6.aspx','_blank'))" xr:uid="{A0B994B9-8208-4DE0-92E9-6017E1AF7879}"/>
    <hyperlink ref="A2431" r:id="rId2430" display="javascript:void(window.open('https://workpro/Cases/202408017/T6.aspx','_blank'))" xr:uid="{FDFF08A3-DD1F-41BB-BCC9-BD7D79E06E8E}"/>
    <hyperlink ref="A2432" r:id="rId2431" display="javascript:void(window.open('https://workpro/Cases/202408020/T6.aspx','_blank'))" xr:uid="{52AF2747-86B2-4F98-A644-6EF508D8C15A}"/>
    <hyperlink ref="A2433" r:id="rId2432" display="javascript:void(window.open('https://workpro/Cases/202408022/T6.aspx','_blank'))" xr:uid="{2FDD4BD6-739B-41E4-B0B2-33CD872230CD}"/>
    <hyperlink ref="A2434" r:id="rId2433" display="javascript:void(window.open('https://workpro/Cases/202408024/T6.aspx','_blank'))" xr:uid="{1D989A9C-43F8-4F51-87CB-ADE81886750F}"/>
    <hyperlink ref="A2435" r:id="rId2434" display="javascript:void(window.open('https://workpro/Cases/202408032/T6.aspx','_blank'))" xr:uid="{EBB4128E-D52D-4B61-B57D-B6C08514864C}"/>
    <hyperlink ref="A2436" r:id="rId2435" display="javascript:void(window.open('https://workpro/Cases/202408035/T6.aspx','_blank'))" xr:uid="{464E16DB-B432-4662-A3EF-DA882CB0D32D}"/>
    <hyperlink ref="A2437" r:id="rId2436" display="javascript:void(window.open('https://workpro/Cases/202408040/T6.aspx','_blank'))" xr:uid="{20C9B449-E01B-40DC-A875-2D7352322A8A}"/>
    <hyperlink ref="A2438" r:id="rId2437" display="javascript:void(window.open('https://workpro/Cases/202408042/T6.aspx','_blank'))" xr:uid="{F5606B2B-1616-4600-86AA-D16CBC99A448}"/>
    <hyperlink ref="A2439" r:id="rId2438" display="javascript:void(window.open('https://workpro/Cases/202408049/T6.aspx','_blank'))" xr:uid="{5A4AFC3A-884B-479D-A498-9A568311D084}"/>
    <hyperlink ref="A2440" r:id="rId2439" display="javascript:void(window.open('https://workpro/Cases/202408052/T6.aspx','_blank'))" xr:uid="{6E629CF9-15D0-4FF3-9196-B5473F2EBDE3}"/>
    <hyperlink ref="A2441" r:id="rId2440" display="javascript:void(window.open('https://workpro/Cases/202408053/T6.aspx','_blank'))" xr:uid="{B11F37F7-ADB6-484D-82BB-5BF7A5F6BB05}"/>
    <hyperlink ref="A2442" r:id="rId2441" display="javascript:void(window.open('https://workpro/Cases/202408056/T6.aspx','_blank'))" xr:uid="{A8F8ED5A-85CC-4C1A-8D49-D6669836F9C9}"/>
    <hyperlink ref="A2443" r:id="rId2442" display="javascript:void(window.open('https://workpro/Cases/202408060/T6.aspx','_blank'))" xr:uid="{84B50E1E-9C02-4EEB-BD3A-63DD8F5E2991}"/>
    <hyperlink ref="A2444" r:id="rId2443" display="javascript:void(window.open('https://workpro/Cases/202408069/T6.aspx','_blank'))" xr:uid="{A25FD108-51B1-4B5F-8A90-DE7FB93CF3D9}"/>
    <hyperlink ref="A2445" r:id="rId2444" display="javascript:void(window.open('https://workpro/Cases/202408070/T6.aspx','_blank'))" xr:uid="{2E0C27D2-325E-4C66-BA2F-7416288BC809}"/>
    <hyperlink ref="A2446" r:id="rId2445" display="javascript:void(window.open('https://workpro/Cases/202408080/T6.aspx','_blank'))" xr:uid="{48192962-8E65-4968-A3F2-29A8715F8B23}"/>
    <hyperlink ref="A2447" r:id="rId2446" display="javascript:void(window.open('https://workpro/Cases/202408084/T6.aspx','_blank'))" xr:uid="{EC099F8F-5A85-455B-9081-26AA1C34C212}"/>
    <hyperlink ref="A2448" r:id="rId2447" display="javascript:void(window.open('https://workpro/Cases/202408088/T6.aspx','_blank'))" xr:uid="{4E343B33-B801-45FB-90E6-BF3D25337855}"/>
    <hyperlink ref="A2449" r:id="rId2448" display="javascript:void(window.open('https://workpro/Cases/202408089/T7.aspx','_blank'))" xr:uid="{EE84C14F-E1B0-46B1-85B7-28DAB2C195AD}"/>
    <hyperlink ref="A2450" r:id="rId2449" display="javascript:void(window.open('https://workpro/Cases/202408090/T7.aspx','_blank'))" xr:uid="{B7A8D277-147B-4367-BA4F-5559CDE3DECF}"/>
    <hyperlink ref="A2451" r:id="rId2450" display="javascript:void(window.open('https://workpro/Cases/202408091/T6.aspx','_blank'))" xr:uid="{EB79EE2F-E176-44E7-9832-18C1EE0AA82A}"/>
    <hyperlink ref="A2452" r:id="rId2451" display="javascript:void(window.open('https://workpro/Cases/202408092/T6.aspx','_blank'))" xr:uid="{9401FBEA-48A1-4E64-AE9D-2436FCFB2A1C}"/>
    <hyperlink ref="A2453" r:id="rId2452" display="javascript:void(window.open('https://workpro/Cases/202408094/T6.aspx','_blank'))" xr:uid="{F1FA2EDA-D5B6-4DE5-A828-F8E8C6130738}"/>
    <hyperlink ref="A2454" r:id="rId2453" display="javascript:void(window.open('https://workpro/Cases/202408096/T6.aspx','_blank'))" xr:uid="{AA450B16-6BC4-4146-8FE7-0961E90F06D8}"/>
    <hyperlink ref="A2455" r:id="rId2454" display="javascript:void(window.open('https://workpro/Cases/202408098/T6.aspx','_blank'))" xr:uid="{A5984A32-0E9A-46D7-96FB-503EAD09F52E}"/>
    <hyperlink ref="A2456" r:id="rId2455" display="javascript:void(window.open('https://workpro/Cases/202408103/T6.aspx','_blank'))" xr:uid="{F9A4E9EA-FE91-4FDA-BB8B-1DFEBC5D94B4}"/>
    <hyperlink ref="A2457" r:id="rId2456" display="javascript:void(window.open('https://workpro/Cases/202408104/T6.aspx','_blank'))" xr:uid="{4C30B2E5-5978-48EC-A4D2-6BF5C4CF8339}"/>
    <hyperlink ref="A2458" r:id="rId2457" display="javascript:void(window.open('https://workpro/Cases/202408107/T6.aspx','_blank'))" xr:uid="{AB609EB0-A8ED-4766-AA35-0BD1BC8A7063}"/>
    <hyperlink ref="A2459" r:id="rId2458" display="javascript:void(window.open('https://workpro/Cases/202408109/T6.aspx','_blank'))" xr:uid="{285C2944-85E0-428D-AEB0-719FB9231C8B}"/>
    <hyperlink ref="A2460" r:id="rId2459" display="javascript:void(window.open('https://workpro/Cases/202408113/T6.aspx','_blank'))" xr:uid="{7091D604-709A-48DD-8269-CA77075CCFB7}"/>
    <hyperlink ref="A2461" r:id="rId2460" display="javascript:void(window.open('https://workpro/Cases/202408114/T6.aspx','_blank'))" xr:uid="{0F47736D-CA54-44EC-AEDF-F3B9350DDB65}"/>
    <hyperlink ref="A2462" r:id="rId2461" display="javascript:void(window.open('https://workpro/Cases/202408118/T6.aspx','_blank'))" xr:uid="{2BA351B7-8CD0-44E2-9582-E49814ECB5DE}"/>
    <hyperlink ref="A2463" r:id="rId2462" display="javascript:void(window.open('https://workpro/Cases/202408122/T6.aspx','_blank'))" xr:uid="{0CEC4B3D-B264-4A8F-B8E2-FA56A9C33FE0}"/>
    <hyperlink ref="A2464" r:id="rId2463" display="javascript:void(window.open('https://workpro/Cases/202408123/T6.aspx','_blank'))" xr:uid="{9AEA3995-ABBC-4565-9D27-96D4D6A3F9D8}"/>
    <hyperlink ref="A2465" r:id="rId2464" display="javascript:void(window.open('https://workpro/Cases/202408124/T6.aspx','_blank'))" xr:uid="{648A982F-2A77-49E8-A42E-7C3FD74E7D5B}"/>
    <hyperlink ref="A2466" r:id="rId2465" display="javascript:void(window.open('https://workpro/Cases/202408125/T6.aspx','_blank'))" xr:uid="{56CA2F71-EDF3-4F50-824C-0802C43AC2B5}"/>
    <hyperlink ref="A2467" r:id="rId2466" display="javascript:void(window.open('https://workpro/Cases/202408127/T6.aspx','_blank'))" xr:uid="{56B740AD-9C8A-420F-BFD2-B05E108AFFC5}"/>
    <hyperlink ref="A2468" r:id="rId2467" display="javascript:void(window.open('https://workpro/Cases/202408128/T6.aspx','_blank'))" xr:uid="{1FF1045D-E5B5-42C4-84DC-F20449D5A926}"/>
    <hyperlink ref="A2469" r:id="rId2468" display="javascript:void(window.open('https://workpro/Cases/202408129/T6.aspx','_blank'))" xr:uid="{61633D65-3BD2-4723-8F12-68F120EC9E48}"/>
    <hyperlink ref="A2470" r:id="rId2469" display="javascript:void(window.open('https://workpro/Cases/202408130/T6.aspx','_blank'))" xr:uid="{4F4915BA-F251-4E13-A2FA-52191CA7E8A1}"/>
    <hyperlink ref="A2471" r:id="rId2470" display="javascript:void(window.open('https://workpro/Cases/202408148/T6.aspx','_blank'))" xr:uid="{64A009DA-459A-4B68-B915-78C8B53D59A6}"/>
    <hyperlink ref="A2472" r:id="rId2471" display="javascript:void(window.open('https://workpro/Cases/202408150/T6.aspx','_blank'))" xr:uid="{FDC7961B-25AA-42C1-ABA1-892655E6DC4A}"/>
    <hyperlink ref="A2473" r:id="rId2472" display="javascript:void(window.open('https://workpro/Cases/202408152/T6.aspx','_blank'))" xr:uid="{FBB50E4B-CACF-4A4F-A627-9BE3741164E1}"/>
    <hyperlink ref="A2474" r:id="rId2473" display="javascript:void(window.open('https://workpro/Cases/202408156/T6.aspx','_blank'))" xr:uid="{FFD19A9E-9E4D-4003-BB4A-27269D4F2A43}"/>
    <hyperlink ref="A2475" r:id="rId2474" display="javascript:void(window.open('https://workpro/Cases/202408159/T6.aspx','_blank'))" xr:uid="{020F0493-CF66-49FE-B98B-89E75BF1DE67}"/>
    <hyperlink ref="A2476" r:id="rId2475" display="javascript:void(window.open('https://workpro/Cases/202408165/T6.aspx','_blank'))" xr:uid="{94A53E48-4426-4EE6-824D-86AF35B62DE4}"/>
    <hyperlink ref="A2477" r:id="rId2476" display="javascript:void(window.open('https://workpro/Cases/202408167/T6.aspx','_blank'))" xr:uid="{959EE89F-DAA7-413B-A999-8E58592D9352}"/>
    <hyperlink ref="A2478" r:id="rId2477" display="javascript:void(window.open('https://workpro/Cases/202408172/T6.aspx','_blank'))" xr:uid="{B379B246-7B9A-4974-8E4F-041F1385C927}"/>
    <hyperlink ref="A2479" r:id="rId2478" display="javascript:void(window.open('https://workpro/Cases/202408173/T6.aspx','_blank'))" xr:uid="{06EEC4D3-6328-4AE3-AFA2-118249ACCECE}"/>
    <hyperlink ref="A2480" r:id="rId2479" display="javascript:void(window.open('https://workpro/Cases/202408179/T6.aspx','_blank'))" xr:uid="{5992498D-08F3-47C2-9536-B2DDA9109A9B}"/>
    <hyperlink ref="A2481" r:id="rId2480" display="javascript:void(window.open('https://workpro/Cases/202408181/T6.aspx','_blank'))" xr:uid="{E26A905E-72E7-4689-BD74-DC93FAB1BD7F}"/>
    <hyperlink ref="A2482" r:id="rId2481" display="javascript:void(window.open('https://workpro/Cases/202408182/T6.aspx','_blank'))" xr:uid="{2AF57B9C-1C70-4961-8946-C1B21641CEE5}"/>
    <hyperlink ref="A2483" r:id="rId2482" display="javascript:void(window.open('https://workpro/Cases/202408187/T6.aspx','_blank'))" xr:uid="{43596FB7-34CA-43E0-B89A-B410E5635850}"/>
    <hyperlink ref="A2484" r:id="rId2483" display="javascript:void(window.open('https://workpro/Cases/202408192/T6.aspx','_blank'))" xr:uid="{B93162D9-F55C-4DBE-B13D-FA7E91757296}"/>
    <hyperlink ref="A2485" r:id="rId2484" display="javascript:void(window.open('https://workpro/Cases/202408201/T7.aspx','_blank'))" xr:uid="{1FAFE3D2-31EE-4BAC-AB91-49E295ECC889}"/>
    <hyperlink ref="A2486" r:id="rId2485" display="javascript:void(window.open('https://workpro/Cases/202408203/T6.aspx','_blank'))" xr:uid="{9DE26376-9406-4710-ADA7-E7D21685D5D7}"/>
    <hyperlink ref="A2487" r:id="rId2486" display="javascript:void(window.open('https://workpro/Cases/202408213/T6.aspx','_blank'))" xr:uid="{C5D05090-03DF-428D-88A6-889EEB04BF17}"/>
    <hyperlink ref="A2488" r:id="rId2487" display="javascript:void(window.open('https://workpro/Cases/202408220/T6.aspx','_blank'))" xr:uid="{E2E5CB2F-E62D-46EE-BC53-6882015EB8C0}"/>
    <hyperlink ref="A2489" r:id="rId2488" display="javascript:void(window.open('https://workpro/Cases/202408225/T6.aspx','_blank'))" xr:uid="{21D1E054-35BD-4622-8614-DAD57D9F38F8}"/>
    <hyperlink ref="A2490" r:id="rId2489" display="javascript:void(window.open('https://workpro/Cases/202408227/T6.aspx','_blank'))" xr:uid="{88626792-ECFB-4852-BB6B-0F9ADC0D04A8}"/>
    <hyperlink ref="A2491" r:id="rId2490" display="javascript:void(window.open('https://workpro/Cases/202408230/T6.aspx','_blank'))" xr:uid="{CDDDF08E-ABEE-487E-8915-6B45FE42AD1E}"/>
    <hyperlink ref="A2492" r:id="rId2491" display="javascript:void(window.open('https://workpro/Cases/202408232/T6.aspx','_blank'))" xr:uid="{53311347-F977-45F4-8DC5-C34F3F61BC93}"/>
    <hyperlink ref="A2493" r:id="rId2492" display="javascript:void(window.open('https://workpro/Cases/202408236/T6.aspx','_blank'))" xr:uid="{A2BBE9E6-EDAE-4C86-A06E-D5FD7CA600EB}"/>
    <hyperlink ref="A2494" r:id="rId2493" display="javascript:void(window.open('https://workpro/Cases/202408237/T6.aspx','_blank'))" xr:uid="{1D29B0B7-2F0C-452E-A275-36D3C01CD12B}"/>
    <hyperlink ref="A2495" r:id="rId2494" display="javascript:void(window.open('https://workpro/Cases/202408239/T6.aspx','_blank'))" xr:uid="{E3673733-E60F-42E0-8132-C877C9595338}"/>
    <hyperlink ref="A2496" r:id="rId2495" display="javascript:void(window.open('https://workpro/Cases/202408241/T6.aspx','_blank'))" xr:uid="{68086272-57C3-4E64-98FD-DB3039764E9C}"/>
    <hyperlink ref="A2497" r:id="rId2496" display="javascript:void(window.open('https://workpro/Cases/202408242/T6.aspx','_blank'))" xr:uid="{3E3C1A0C-1588-4A3A-A8AB-ADCC24063E81}"/>
    <hyperlink ref="A2498" r:id="rId2497" display="javascript:void(window.open('https://workpro/Cases/202408243/T6.aspx','_blank'))" xr:uid="{DAD4DF0F-5894-4AAD-BFAF-944A350685E4}"/>
    <hyperlink ref="A2499" r:id="rId2498" display="javascript:void(window.open('https://workpro/Cases/202408246/T6.aspx','_blank'))" xr:uid="{39CE0CAB-D14E-4F30-9D7E-2353D2A974D5}"/>
    <hyperlink ref="A2500" r:id="rId2499" display="javascript:void(window.open('https://workpro/Cases/202408248/T6.aspx','_blank'))" xr:uid="{155D9BF0-C3CE-4C96-B14F-902225C04445}"/>
    <hyperlink ref="A2501" r:id="rId2500" display="javascript:void(window.open('https://workpro/Cases/202408250/T6.aspx','_blank'))" xr:uid="{BE5EAB38-6164-49A0-9C3D-0089950E6033}"/>
    <hyperlink ref="A2502" r:id="rId2501" display="javascript:void(window.open('https://workpro/Cases/202408256/T6.aspx','_blank'))" xr:uid="{536EEF6E-91AD-4D6B-926F-B4108D1D7E13}"/>
    <hyperlink ref="A2503" r:id="rId2502" display="javascript:void(window.open('https://workpro/Cases/202408258/T6.aspx','_blank'))" xr:uid="{0B734036-1C8D-4D7E-B9D9-D879438CB8C6}"/>
    <hyperlink ref="A2504" r:id="rId2503" display="javascript:void(window.open('https://workpro/Cases/202408260/T6.aspx','_blank'))" xr:uid="{4741E165-63CE-46B8-AC16-29E28150BF06}"/>
    <hyperlink ref="A2505" r:id="rId2504" display="javascript:void(window.open('https://workpro/Cases/202408262/T7.aspx','_blank'))" xr:uid="{12695544-8CF0-4BA9-9ED4-66250A8305CC}"/>
    <hyperlink ref="A2506" r:id="rId2505" display="javascript:void(window.open('https://workpro/Cases/202408263/T6.aspx','_blank'))" xr:uid="{5B9918D7-3442-4648-910E-FCD4CE8B0847}"/>
    <hyperlink ref="A2507" r:id="rId2506" display="javascript:void(window.open('https://workpro/Cases/202408265/T6.aspx','_blank'))" xr:uid="{5C788607-641C-474D-9B25-6F4B67F9E8FD}"/>
    <hyperlink ref="A2508" r:id="rId2507" display="javascript:void(window.open('https://workpro/Cases/202408272/T6.aspx','_blank'))" xr:uid="{A1583B5D-20E2-4138-905C-9BF95362B58B}"/>
    <hyperlink ref="A2509" r:id="rId2508" display="javascript:void(window.open('https://workpro/Cases/202408279/T6.aspx','_blank'))" xr:uid="{22BD218B-EBA4-4606-BBDF-08A2A4CF77F6}"/>
    <hyperlink ref="A2510" r:id="rId2509" display="javascript:void(window.open('https://workpro/Cases/202408281/T6.aspx','_blank'))" xr:uid="{AE5862D1-6097-439F-82B4-A3D9BDDC7100}"/>
    <hyperlink ref="A2511" r:id="rId2510" display="javascript:void(window.open('https://workpro/Cases/202408285/T6.aspx','_blank'))" xr:uid="{E502893C-1FE8-4798-AAE9-830AA272C4A1}"/>
    <hyperlink ref="A2512" r:id="rId2511" display="javascript:void(window.open('https://workpro/Cases/202408289/T6.aspx','_blank'))" xr:uid="{D2507A32-5733-4435-BC27-3B9C464177F0}"/>
    <hyperlink ref="A2513" r:id="rId2512" display="javascript:void(window.open('https://workpro/Cases/202408292/T6.aspx','_blank'))" xr:uid="{BC4BC015-1BDF-4D84-9EAE-C5652C053B89}"/>
    <hyperlink ref="A2514" r:id="rId2513" display="javascript:void(window.open('https://workpro/Cases/202408297/T6.aspx','_blank'))" xr:uid="{6E5FC46D-57EE-49FE-AFC3-17871D00A87F}"/>
    <hyperlink ref="A2515" r:id="rId2514" display="javascript:void(window.open('https://workpro/Cases/202408303/T6.aspx','_blank'))" xr:uid="{671860EC-336A-422C-962F-42372D7BE5B1}"/>
    <hyperlink ref="A2516" r:id="rId2515" display="javascript:void(window.open('https://workpro/Cases/202408306/T6.aspx','_blank'))" xr:uid="{D1C6386D-FF3A-42F7-9BDD-4DB1B18DD028}"/>
    <hyperlink ref="A2517" r:id="rId2516" display="javascript:void(window.open('https://workpro/Cases/202408307/T6.aspx','_blank'))" xr:uid="{4B45DAA6-A543-45A2-938B-02C420F2F8B6}"/>
    <hyperlink ref="A2518" r:id="rId2517" display="javascript:void(window.open('https://workpro/Cases/202408308/T6.aspx','_blank'))" xr:uid="{FC078020-6E0E-4BA0-916C-C58B876A0590}"/>
    <hyperlink ref="A2519" r:id="rId2518" display="javascript:void(window.open('https://workpro/Cases/202408309/T6.aspx','_blank'))" xr:uid="{1DDEAC77-A15E-4295-A5C8-630A5A86892E}"/>
    <hyperlink ref="A2520" r:id="rId2519" display="javascript:void(window.open('https://workpro/Cases/202408317/T6.aspx','_blank'))" xr:uid="{5BF4CA02-68CC-46DA-8126-D2A96BB4A2F9}"/>
    <hyperlink ref="A2521" r:id="rId2520" display="javascript:void(window.open('https://workpro/Cases/202408320/T6.aspx','_blank'))" xr:uid="{91072C1B-6AD3-4A19-B735-CB86A6B0D1ED}"/>
    <hyperlink ref="A2522" r:id="rId2521" display="javascript:void(window.open('https://workpro/Cases/202408324/T6.aspx','_blank'))" xr:uid="{264E7332-37F3-400E-8A7B-89A579BFDB96}"/>
    <hyperlink ref="A2523" r:id="rId2522" display="javascript:void(window.open('https://workpro/Cases/202408325/T6.aspx','_blank'))" xr:uid="{3F8CFB9D-15BF-4B6E-9D64-61EE2F746FBA}"/>
    <hyperlink ref="A2524" r:id="rId2523" display="javascript:void(window.open('https://workpro/Cases/202408326/T6.aspx','_blank'))" xr:uid="{C27AB525-9E21-4BD9-91C1-D404621C6C00}"/>
    <hyperlink ref="A2525" r:id="rId2524" display="javascript:void(window.open('https://workpro/Cases/202408327/T6.aspx','_blank'))" xr:uid="{1B14113E-BC0A-4582-8290-A6711AE4E87E}"/>
    <hyperlink ref="A2526" r:id="rId2525" display="javascript:void(window.open('https://workpro/Cases/202408336/T6.aspx','_blank'))" xr:uid="{C462CD44-8CFF-4D62-9434-048D00FFF240}"/>
    <hyperlink ref="A2527" r:id="rId2526" display="javascript:void(window.open('https://workpro/Cases/202408341/T6.aspx','_blank'))" xr:uid="{E7420F69-0685-4299-986A-3E0BEEF00CC2}"/>
    <hyperlink ref="A2528" r:id="rId2527" display="javascript:void(window.open('https://workpro/Cases/202408349/T6.aspx','_blank'))" xr:uid="{88CC80DD-72DE-45A5-9496-0B5CB8D0C1B5}"/>
    <hyperlink ref="A2529" r:id="rId2528" display="javascript:void(window.open('https://workpro/Cases/202408350/T6.aspx','_blank'))" xr:uid="{B4DA5745-5578-4B20-A0C1-9BC1841498CD}"/>
    <hyperlink ref="A2530" r:id="rId2529" display="javascript:void(window.open('https://workpro/Cases/202408356/T6.aspx','_blank'))" xr:uid="{7073C16F-E915-4F05-AF9E-26AF1FA2A54B}"/>
    <hyperlink ref="A2531" r:id="rId2530" display="javascript:void(window.open('https://workpro/Cases/202408357/T6.aspx','_blank'))" xr:uid="{6E055D19-FC15-4AF1-828C-027819432CDA}"/>
    <hyperlink ref="A2532" r:id="rId2531" display="javascript:void(window.open('https://workpro/Cases/202408358/T6.aspx','_blank'))" xr:uid="{5771B697-7637-47E6-B2C2-02850D31A79F}"/>
    <hyperlink ref="A2533" r:id="rId2532" display="javascript:void(window.open('https://workpro/Cases/202408366/T6.aspx','_blank'))" xr:uid="{AE8199D8-659E-466B-86C4-3D62EA23DE38}"/>
    <hyperlink ref="A2534" r:id="rId2533" display="javascript:void(window.open('https://workpro/Cases/202408371/T6.aspx','_blank'))" xr:uid="{3C8E2678-820E-4378-8F6A-7A0DE8324DE1}"/>
    <hyperlink ref="A2535" r:id="rId2534" display="javascript:void(window.open('https://workpro/Cases/202408376/T6.aspx','_blank'))" xr:uid="{D82FD7BE-0520-4716-B1AF-BD4DF20F7C47}"/>
    <hyperlink ref="A2536" r:id="rId2535" display="javascript:void(window.open('https://workpro/Cases/202408377/T6.aspx','_blank'))" xr:uid="{FBC1E89F-0954-471E-A372-36F35BAFFF7E}"/>
    <hyperlink ref="A2537" r:id="rId2536" display="javascript:void(window.open('https://workpro/Cases/202408378/T6.aspx','_blank'))" xr:uid="{AB110058-3151-4E7F-A0E2-B77D27849F38}"/>
    <hyperlink ref="A2538" r:id="rId2537" display="javascript:void(window.open('https://workpro/Cases/202408379/T6.aspx','_blank'))" xr:uid="{2FBB63D0-29E0-40DF-BE2D-25460878CAE4}"/>
    <hyperlink ref="A2539" r:id="rId2538" display="javascript:void(window.open('https://workpro/Cases/202408381/T6.aspx','_blank'))" xr:uid="{583E1FEA-C132-4053-81E6-D0660BDD2CD7}"/>
    <hyperlink ref="A2540" r:id="rId2539" display="javascript:void(window.open('https://workpro/Cases/202408382/T6.aspx','_blank'))" xr:uid="{8290C01D-B264-4836-8EB3-E6A15134899D}"/>
    <hyperlink ref="A2541" r:id="rId2540" display="javascript:void(window.open('https://workpro/Cases/202408384/T6.aspx','_blank'))" xr:uid="{124C5600-78C7-4215-BBFC-9CE948660161}"/>
    <hyperlink ref="A2542" r:id="rId2541" display="javascript:void(window.open('https://workpro/Cases/202408392/T6.aspx','_blank'))" xr:uid="{E57ECA76-8686-4A7C-A67F-457D079D5180}"/>
    <hyperlink ref="A2543" r:id="rId2542" display="javascript:void(window.open('https://workpro/Cases/202408393/T6.aspx','_blank'))" xr:uid="{75AA62FA-858B-4E07-A07E-A2C3B16B0F71}"/>
    <hyperlink ref="A2544" r:id="rId2543" display="javascript:void(window.open('https://workpro/Cases/202408401/T6.aspx','_blank'))" xr:uid="{2B860A02-71B7-4025-9247-EECFA1A11974}"/>
    <hyperlink ref="A2545" r:id="rId2544" display="javascript:void(window.open('https://workpro/Cases/202408406/T6.aspx','_blank'))" xr:uid="{6B8BC7D4-F8B2-4034-9D38-5E2C6B4C4433}"/>
    <hyperlink ref="A2546" r:id="rId2545" display="javascript:void(window.open('https://workpro/Cases/202408410/T6.aspx','_blank'))" xr:uid="{E5FC6E9A-2ED0-477A-AC07-F1E023985B30}"/>
    <hyperlink ref="A2547" r:id="rId2546" display="javascript:void(window.open('https://workpro/Cases/202408416/T6.aspx','_blank'))" xr:uid="{8019FED6-A237-4690-8258-E1784B9AB8D3}"/>
    <hyperlink ref="A2548" r:id="rId2547" display="javascript:void(window.open('https://workpro/Cases/202408418/T6.aspx','_blank'))" xr:uid="{91A0D200-FC9B-470E-A073-658A96A968E9}"/>
    <hyperlink ref="A2549" r:id="rId2548" display="javascript:void(window.open('https://workpro/Cases/202408421/T6.aspx','_blank'))" xr:uid="{9EAD40F6-59AB-4E9E-9B2C-B7D49E1B290A}"/>
    <hyperlink ref="A2550" r:id="rId2549" display="javascript:void(window.open('https://workpro/Cases/202408423/T6.aspx','_blank'))" xr:uid="{91AEC4AD-9742-402A-A0D3-3F98A529FFD7}"/>
    <hyperlink ref="A2551" r:id="rId2550" display="javascript:void(window.open('https://workpro/Cases/202408431/T6.aspx','_blank'))" xr:uid="{BB585F9C-0CF9-4A43-AB06-ED7044123C99}"/>
    <hyperlink ref="A2552" r:id="rId2551" display="javascript:void(window.open('https://workpro/Cases/202408432/T7.aspx','_blank'))" xr:uid="{C1099A1C-FB02-4705-8107-DE108C49D135}"/>
    <hyperlink ref="A2553" r:id="rId2552" display="javascript:void(window.open('https://workpro/Cases/202408433/T7.aspx','_blank'))" xr:uid="{16E40030-9AAA-4827-B8D4-0CE39FEC51BC}"/>
    <hyperlink ref="A2554" r:id="rId2553" display="javascript:void(window.open('https://workpro/Cases/202408434/T7.aspx','_blank'))" xr:uid="{4D5182C2-04CF-4BE1-B887-1BB39A2D0F2B}"/>
    <hyperlink ref="A2555" r:id="rId2554" display="javascript:void(window.open('https://workpro/Cases/202408435/T7.aspx','_blank'))" xr:uid="{3BD5EFA3-84DE-4904-8AF0-55DFEEE88CA4}"/>
    <hyperlink ref="A2556" r:id="rId2555" display="javascript:void(window.open('https://workpro/Cases/202408436/T7.aspx','_blank'))" xr:uid="{BE7287E0-68DE-4954-84D9-C4CEAB8B31DD}"/>
    <hyperlink ref="A2557" r:id="rId2556" display="javascript:void(window.open('https://workpro/Cases/202408438/T6.aspx','_blank'))" xr:uid="{254AAEC2-F5D8-4129-9323-DBF597A2B638}"/>
    <hyperlink ref="A2558" r:id="rId2557" display="javascript:void(window.open('https://workpro/Cases/202408440/T6.aspx','_blank'))" xr:uid="{60DCE3E2-4F71-4B2C-9073-505C3AD1E68A}"/>
    <hyperlink ref="A2559" r:id="rId2558" display="javascript:void(window.open('https://workpro/Cases/202408441/T6.aspx','_blank'))" xr:uid="{660F05EB-8EA0-4C5C-BCED-1F1D3D6D418B}"/>
    <hyperlink ref="A2560" r:id="rId2559" display="javascript:void(window.open('https://workpro/Cases/202408444/T6.aspx','_blank'))" xr:uid="{BF027A44-B054-426A-9729-2A791EC87984}"/>
    <hyperlink ref="A2561" r:id="rId2560" display="javascript:void(window.open('https://workpro/Cases/202408448/T6.aspx','_blank'))" xr:uid="{444516C1-ECA0-43E8-95C1-4F8583A339EE}"/>
    <hyperlink ref="A2562" r:id="rId2561" display="javascript:void(window.open('https://workpro/Cases/202408452/T6.aspx','_blank'))" xr:uid="{F65DA3AB-7B08-470F-9EE1-9D68983E7435}"/>
    <hyperlink ref="A2563" r:id="rId2562" display="javascript:void(window.open('https://workpro/Cases/202408455/T6.aspx','_blank'))" xr:uid="{3AE42568-EA99-4309-B4F4-E5DBB058D8CE}"/>
    <hyperlink ref="A2564" r:id="rId2563" display="javascript:void(window.open('https://workpro/Cases/202408464/T6.aspx','_blank'))" xr:uid="{184228F1-728F-4009-B0DF-7ABC30663280}"/>
    <hyperlink ref="A2565" r:id="rId2564" display="javascript:void(window.open('https://workpro/Cases/202408465/T6.aspx','_blank'))" xr:uid="{88DFB2F3-E96B-4A1A-B07F-D380BB4C37BD}"/>
    <hyperlink ref="A2566" r:id="rId2565" display="javascript:void(window.open('https://workpro/Cases/202408471/T6.aspx','_blank'))" xr:uid="{76135F6B-345B-4A2D-9B0B-4DF4B1150213}"/>
    <hyperlink ref="A2567" r:id="rId2566" display="javascript:void(window.open('https://workpro/Cases/202408478/T6.aspx','_blank'))" xr:uid="{0A085B45-D51D-44FA-8645-EF27663D6244}"/>
    <hyperlink ref="A2568" r:id="rId2567" display="javascript:void(window.open('https://workpro/Cases/202408479/T6.aspx','_blank'))" xr:uid="{717D2647-DBEC-4877-8BCA-2D152273036D}"/>
    <hyperlink ref="A2569" r:id="rId2568" display="javascript:void(window.open('https://workpro/Cases/202408481/T6.aspx','_blank'))" xr:uid="{9CD8A897-3AAF-4306-9AF4-6729FE690553}"/>
    <hyperlink ref="A2570" r:id="rId2569" display="javascript:void(window.open('https://workpro/Cases/202408482/T6.aspx','_blank'))" xr:uid="{00F186F9-2CB4-4782-A621-C8E519B0D73D}"/>
    <hyperlink ref="A2571" r:id="rId2570" display="javascript:void(window.open('https://workpro/Cases/202408484/T6.aspx','_blank'))" xr:uid="{107BF0BA-571D-4319-8F2D-E0F8C298C021}"/>
    <hyperlink ref="A2572" r:id="rId2571" display="javascript:void(window.open('https://workpro/Cases/202408494/T6.aspx','_blank'))" xr:uid="{18F949B4-995C-46B7-9BD8-CEA793A1E536}"/>
    <hyperlink ref="A2573" r:id="rId2572" display="javascript:void(window.open('https://workpro/Cases/202408495/T6.aspx','_blank'))" xr:uid="{33E84B2F-85E8-4C9B-BB4C-BA1DD29BB146}"/>
    <hyperlink ref="A2574" r:id="rId2573" display="javascript:void(window.open('https://workpro/Cases/202408499/T6.aspx','_blank'))" xr:uid="{E27DA44B-A1D5-43E6-B79C-380E95C24B15}"/>
    <hyperlink ref="A2575" r:id="rId2574" display="javascript:void(window.open('https://workpro/Cases/202408500/T6.aspx','_blank'))" xr:uid="{29665A1E-D32F-46FA-A55E-6C4BFEFC0B90}"/>
    <hyperlink ref="A2576" r:id="rId2575" display="javascript:void(window.open('https://workpro/Cases/202408502/T6.aspx','_blank'))" xr:uid="{B93ABBEA-0DFF-4173-B905-CC987191B0DB}"/>
    <hyperlink ref="A2577" r:id="rId2576" display="javascript:void(window.open('https://workpro/Cases/202408510/T6.aspx','_blank'))" xr:uid="{1491E696-ECD2-471C-B2BC-7F9BF315F0C1}"/>
    <hyperlink ref="A2578" r:id="rId2577" display="javascript:void(window.open('https://workpro/Cases/202408512/T6.aspx','_blank'))" xr:uid="{D5660BC6-269A-4673-A028-19B4B5213CCB}"/>
    <hyperlink ref="A2579" r:id="rId2578" display="javascript:void(window.open('https://workpro/Cases/202408513/T7.aspx','_blank'))" xr:uid="{EB801934-B7CD-4A51-8744-D0C8E43048B6}"/>
    <hyperlink ref="A2580" r:id="rId2579" display="javascript:void(window.open('https://workpro/Cases/202408514/T7.aspx','_blank'))" xr:uid="{8C37D1D4-1876-4273-A91D-C5CC698B1CA3}"/>
    <hyperlink ref="A2581" r:id="rId2580" display="javascript:void(window.open('https://workpro/Cases/202408516/T6.aspx','_blank'))" xr:uid="{BA044579-146A-4EA0-B7C0-EFD67EDED476}"/>
    <hyperlink ref="A2582" r:id="rId2581" display="javascript:void(window.open('https://workpro/Cases/202408517/T6.aspx','_blank'))" xr:uid="{7422E11F-9291-4E69-9BF9-77459A4E3A55}"/>
    <hyperlink ref="A2583" r:id="rId2582" display="javascript:void(window.open('https://workpro/Cases/202408518/T6.aspx','_blank'))" xr:uid="{25041767-EAD4-4DA4-B5D9-84BA9A03FB09}"/>
    <hyperlink ref="A2584" r:id="rId2583" display="javascript:void(window.open('https://workpro/Cases/202408521/T6.aspx','_blank'))" xr:uid="{87B130ED-D187-41B4-A0C1-D5EB4D5B5B54}"/>
    <hyperlink ref="A2585" r:id="rId2584" display="javascript:void(window.open('https://workpro/Cases/202408522/T6.aspx','_blank'))" xr:uid="{A5769E55-7B3B-4809-AAE1-3AEE38123A24}"/>
    <hyperlink ref="A2586" r:id="rId2585" display="javascript:void(window.open('https://workpro/Cases/202408523/T6.aspx','_blank'))" xr:uid="{3468AC4B-4866-44C9-A94D-E979B6FA567D}"/>
    <hyperlink ref="A2587" r:id="rId2586" display="javascript:void(window.open('https://workpro/Cases/202408535/T6.aspx','_blank'))" xr:uid="{79D8765D-8985-4D58-8A5F-C93FBEB10FD2}"/>
    <hyperlink ref="A2588" r:id="rId2587" display="javascript:void(window.open('https://workpro/Cases/202408536/T6.aspx','_blank'))" xr:uid="{558F95B9-E684-4935-B69A-400CE9009A54}"/>
    <hyperlink ref="A2589" r:id="rId2588" display="javascript:void(window.open('https://workpro/Cases/202408540/T6.aspx','_blank'))" xr:uid="{12B52DA7-87AD-45C4-B755-3BAC523D12F6}"/>
    <hyperlink ref="A2590" r:id="rId2589" display="javascript:void(window.open('https://workpro/Cases/202408545/T6.aspx','_blank'))" xr:uid="{5E9574EE-7DCA-415C-9165-8F90224A90C7}"/>
    <hyperlink ref="A2591" r:id="rId2590" display="javascript:void(window.open('https://workpro/Cases/202408553/T6.aspx','_blank'))" xr:uid="{1E0469C8-E6E7-455B-BB1D-DD16F06EB85A}"/>
    <hyperlink ref="A2592" r:id="rId2591" display="javascript:void(window.open('https://workpro/Cases/202408556/T6.aspx','_blank'))" xr:uid="{37136622-9112-4FA4-B541-898538696BE1}"/>
    <hyperlink ref="A2593" r:id="rId2592" display="javascript:void(window.open('https://workpro/Cases/202408557/T6.aspx','_blank'))" xr:uid="{7F3C90E5-A436-4636-9C08-B8290CFB91F4}"/>
    <hyperlink ref="A2594" r:id="rId2593" display="javascript:void(window.open('https://workpro/Cases/202408558/T7.aspx','_blank'))" xr:uid="{E5DD7CB5-938B-4279-AC23-D59E1CDDCFB1}"/>
    <hyperlink ref="A2595" r:id="rId2594" display="javascript:void(window.open('https://workpro/Cases/202408570/T6.aspx','_blank'))" xr:uid="{30063BB2-4338-4A97-88D4-421D37FBD3B5}"/>
    <hyperlink ref="A2596" r:id="rId2595" display="javascript:void(window.open('https://workpro/Cases/202408573/T6.aspx','_blank'))" xr:uid="{8C111063-8068-4044-B381-B5C5191CC512}"/>
    <hyperlink ref="A2597" r:id="rId2596" display="javascript:void(window.open('https://workpro/Cases/202408574/T6.aspx','_blank'))" xr:uid="{37FC79F8-1D07-48E1-83F2-D782C435A3A0}"/>
    <hyperlink ref="A2598" r:id="rId2597" display="javascript:void(window.open('https://workpro/Cases/202408579/T6.aspx','_blank'))" xr:uid="{57E7705E-5846-4A8A-8E16-EAA2E3AE68CC}"/>
    <hyperlink ref="A2599" r:id="rId2598" display="javascript:void(window.open('https://workpro/Cases/202408581/T6.aspx','_blank'))" xr:uid="{1D20AE07-AB47-4917-BC56-4A36665DA9D9}"/>
    <hyperlink ref="A2600" r:id="rId2599" display="javascript:void(window.open('https://workpro/Cases/202408582/T6.aspx','_blank'))" xr:uid="{959A5538-F3F5-45FB-9208-C4975096C7AA}"/>
    <hyperlink ref="A2601" r:id="rId2600" display="javascript:void(window.open('https://workpro/Cases/202408587/T6.aspx','_blank'))" xr:uid="{438BA142-ABEA-4C4A-8500-6D648105428B}"/>
    <hyperlink ref="A2602" r:id="rId2601" display="javascript:void(window.open('https://workpro/Cases/202408595/T6.aspx','_blank'))" xr:uid="{FD8FA2DF-B799-49BD-BE19-64B3BA404EA6}"/>
    <hyperlink ref="A2603" r:id="rId2602" display="javascript:void(window.open('https://workpro/Cases/202408596/T6.aspx','_blank'))" xr:uid="{3684D3DD-768B-4E16-90B7-2D563EEC0ED6}"/>
    <hyperlink ref="A2604" r:id="rId2603" display="javascript:void(window.open('https://workpro/Cases/202408597/T6.aspx','_blank'))" xr:uid="{3CADEB5F-17D9-40EE-8DE4-4E01696109EA}"/>
    <hyperlink ref="A2605" r:id="rId2604" display="javascript:void(window.open('https://workpro/Cases/202408600/T6.aspx','_blank'))" xr:uid="{622E6EC9-4169-4864-B04B-0878783805C6}"/>
    <hyperlink ref="A2606" r:id="rId2605" display="javascript:void(window.open('https://workpro/Cases/202408603/T6.aspx','_blank'))" xr:uid="{9EDA1465-F415-4CEF-A804-E44411D5B1C2}"/>
    <hyperlink ref="A2607" r:id="rId2606" display="javascript:void(window.open('https://workpro/Cases/202408604/T6.aspx','_blank'))" xr:uid="{7A38A552-1848-4C41-B15E-CF7A86DC28A5}"/>
    <hyperlink ref="A2608" r:id="rId2607" display="javascript:void(window.open('https://workpro/Cases/202408606/T6.aspx','_blank'))" xr:uid="{1798B3BD-CAB7-43D3-A6E8-337526C3D2F9}"/>
    <hyperlink ref="A2609" r:id="rId2608" display="javascript:void(window.open('https://workpro/Cases/202408609/T6.aspx','_blank'))" xr:uid="{C756D49E-7041-4CFB-87EC-6245EACAA759}"/>
    <hyperlink ref="A2610" r:id="rId2609" display="javascript:void(window.open('https://workpro/Cases/202408611/T6.aspx','_blank'))" xr:uid="{C3CF51A2-B80C-4D85-88BC-6D906DA61D14}"/>
    <hyperlink ref="A2611" r:id="rId2610" display="javascript:void(window.open('https://workpro/Cases/202408612/T6.aspx','_blank'))" xr:uid="{83F9B8B3-0CA2-4897-8BB9-4A4906714D9F}"/>
    <hyperlink ref="A2612" r:id="rId2611" display="javascript:void(window.open('https://workpro/Cases/202408632/T6.aspx','_blank'))" xr:uid="{E59BC8D5-B938-4B18-A613-B39F29A300F6}"/>
    <hyperlink ref="A2613" r:id="rId2612" display="javascript:void(window.open('https://workpro/Cases/202408636/T6.aspx','_blank'))" xr:uid="{BB4888AE-025A-48BE-A508-FAF7152CF40B}"/>
    <hyperlink ref="A2614" r:id="rId2613" display="javascript:void(window.open('https://workpro/Cases/202408640/T6.aspx','_blank'))" xr:uid="{D58114B5-07A3-4B47-88C2-A6E373183392}"/>
    <hyperlink ref="A2615" r:id="rId2614" display="javascript:void(window.open('https://workpro/Cases/202408641/T6.aspx','_blank'))" xr:uid="{6E6F37F6-E42E-4F88-8220-B9186B443438}"/>
    <hyperlink ref="A2616" r:id="rId2615" display="javascript:void(window.open('https://workpro/Cases/202408642/T6.aspx','_blank'))" xr:uid="{9212032F-7140-42EB-97B2-62655EE69579}"/>
    <hyperlink ref="A2617" r:id="rId2616" display="javascript:void(window.open('https://workpro/Cases/202408643/T6.aspx','_blank'))" xr:uid="{489ACF89-36B7-4B2C-89C1-A1A73A363838}"/>
    <hyperlink ref="A2618" r:id="rId2617" display="javascript:void(window.open('https://workpro/Cases/202408645/T6.aspx','_blank'))" xr:uid="{3138EC61-56C0-4AD4-ABDC-E35E7135697E}"/>
    <hyperlink ref="A2619" r:id="rId2618" display="javascript:void(window.open('https://workpro/Cases/202408658/T7.aspx','_blank'))" xr:uid="{E2B44922-65B7-4B3A-8588-FD4D4F6C7B35}"/>
    <hyperlink ref="A2620" r:id="rId2619" display="javascript:void(window.open('https://workpro/Cases/202408662/T6.aspx','_blank'))" xr:uid="{127B1FA9-0C9E-46D5-8EB6-4DAD70B35E56}"/>
    <hyperlink ref="A2621" r:id="rId2620" display="javascript:void(window.open('https://workpro/Cases/202408663/T6.aspx','_blank'))" xr:uid="{E2EB4B43-6320-4B6B-8449-BF4F41E4355D}"/>
    <hyperlink ref="A2622" r:id="rId2621" display="javascript:void(window.open('https://workpro/Cases/202408682/T6.aspx','_blank'))" xr:uid="{D4CFE149-4841-4D09-8F40-2BDCC9594505}"/>
    <hyperlink ref="A2623" r:id="rId2622" display="javascript:void(window.open('https://workpro/Cases/202408684/T6.aspx','_blank'))" xr:uid="{931DC8CA-A6F6-4DCB-A10D-360D82438706}"/>
    <hyperlink ref="A2624" r:id="rId2623" display="javascript:void(window.open('https://workpro/Cases/202408686/T6.aspx','_blank'))" xr:uid="{8596243B-2263-4D6C-B18B-A81D919FAD25}"/>
    <hyperlink ref="A2625" r:id="rId2624" display="javascript:void(window.open('https://workpro/Cases/202408689/T7.aspx','_blank'))" xr:uid="{8AE63DED-E488-42CE-990A-4032E611E837}"/>
    <hyperlink ref="A2626" r:id="rId2625" display="javascript:void(window.open('https://workpro/Cases/202408697/T6.aspx','_blank'))" xr:uid="{74159124-83A1-45DF-9F4C-9ADCDCA3C41E}"/>
    <hyperlink ref="A2627" r:id="rId2626" display="javascript:void(window.open('https://workpro/Cases/202408698/T6.aspx','_blank'))" xr:uid="{4DE66014-30B2-4701-A3B8-38A4FDBF0344}"/>
    <hyperlink ref="A2628" r:id="rId2627" display="javascript:void(window.open('https://workpro/Cases/202408699/T6.aspx','_blank'))" xr:uid="{5019F05C-FF5B-4999-985C-975D07FAB2EF}"/>
    <hyperlink ref="A2629" r:id="rId2628" display="javascript:void(window.open('https://workpro/Cases/202408700/T6.aspx','_blank'))" xr:uid="{53CFF9E5-CF03-44E5-A25D-5019F7C2E66F}"/>
    <hyperlink ref="A2630" r:id="rId2629" display="javascript:void(window.open('https://workpro/Cases/202408706/T6.aspx','_blank'))" xr:uid="{7D7AB7EE-C282-4B4D-8C31-7CCE68684845}"/>
    <hyperlink ref="A2631" r:id="rId2630" display="javascript:void(window.open('https://workpro/Cases/202408719/T6.aspx','_blank'))" xr:uid="{94427C20-B86C-4E86-AE8B-5F2759D6A932}"/>
    <hyperlink ref="A2632" r:id="rId2631" display="javascript:void(window.open('https://workpro/Cases/202408721/T6.aspx','_blank'))" xr:uid="{E79470E4-F8F6-410D-B7C2-100575B495E6}"/>
    <hyperlink ref="A2633" r:id="rId2632" display="javascript:void(window.open('https://workpro/Cases/202408731/T6.aspx','_blank'))" xr:uid="{C1A9EFC7-7682-4C23-9AEC-E8D8A44B6562}"/>
    <hyperlink ref="A2634" r:id="rId2633" display="javascript:void(window.open('https://workpro/Cases/202408733/T6.aspx','_blank'))" xr:uid="{18709119-8461-4AC8-98A9-D53B1387C4CD}"/>
    <hyperlink ref="A2635" r:id="rId2634" display="javascript:void(window.open('https://workpro/Cases/202408735/T6.aspx','_blank'))" xr:uid="{309DDCB1-2BF0-4EAA-A449-295333DF891F}"/>
    <hyperlink ref="A2636" r:id="rId2635" display="javascript:void(window.open('https://workpro/Cases/202408736/T6.aspx','_blank'))" xr:uid="{A87945E8-5A30-4B22-88BD-03644142C1A9}"/>
    <hyperlink ref="A2637" r:id="rId2636" display="javascript:void(window.open('https://workpro/Cases/202408740/T6.aspx','_blank'))" xr:uid="{6DED1DDA-996A-4ADC-B1FA-95647701B5AB}"/>
    <hyperlink ref="A2638" r:id="rId2637" display="javascript:void(window.open('https://workpro/Cases/202408747/T6.aspx','_blank'))" xr:uid="{D995C1E1-3C06-4E59-946F-88CF0A9DBCED}"/>
    <hyperlink ref="A2639" r:id="rId2638" display="javascript:void(window.open('https://workpro/Cases/202408749/T6.aspx','_blank'))" xr:uid="{93A63A37-41E5-4F03-B293-9AD6D15CC154}"/>
    <hyperlink ref="A2640" r:id="rId2639" display="javascript:void(window.open('https://workpro/Cases/202408757/T6.aspx','_blank'))" xr:uid="{4A713A14-2FA3-4EF8-A08F-AC495CEDD3D1}"/>
    <hyperlink ref="A2641" r:id="rId2640" display="javascript:void(window.open('https://workpro/Cases/202408758/T6.aspx','_blank'))" xr:uid="{B6DAF8EC-F423-420D-9B84-22688292828B}"/>
    <hyperlink ref="A2642" r:id="rId2641" display="javascript:void(window.open('https://workpro/Cases/202408759/T6.aspx','_blank'))" xr:uid="{40324AF2-81D8-4190-A13E-DB44DC4FAB31}"/>
    <hyperlink ref="A2643" r:id="rId2642" display="javascript:void(window.open('https://workpro/Cases/202408760/T6.aspx','_blank'))" xr:uid="{6F3F36BE-893C-40DD-A5CD-119CDFAE2F6D}"/>
    <hyperlink ref="A2644" r:id="rId2643" display="javascript:void(window.open('https://workpro/Cases/202408767/T6.aspx','_blank'))" xr:uid="{25F1CE53-93E8-4389-A6C6-27C3B3BDF126}"/>
    <hyperlink ref="A2645" r:id="rId2644" display="javascript:void(window.open('https://workpro/Cases/202408778/T6.aspx','_blank'))" xr:uid="{F18C67FB-0636-4F97-A07D-A00908C20498}"/>
    <hyperlink ref="A2646" r:id="rId2645" display="javascript:void(window.open('https://workpro/Cases/202408788/T6.aspx','_blank'))" xr:uid="{89D58534-9D8A-404C-899D-92242E795384}"/>
    <hyperlink ref="A2647" r:id="rId2646" display="javascript:void(window.open('https://workpro/Cases/202408789/T6.aspx','_blank'))" xr:uid="{740606AA-C0C3-40D6-AB0F-86BE21894ACE}"/>
    <hyperlink ref="A2648" r:id="rId2647" display="javascript:void(window.open('https://workpro/Cases/202408790/T6.aspx','_blank'))" xr:uid="{B184E060-ABC9-4B3D-A1BE-C38698BD9B54}"/>
    <hyperlink ref="A2649" r:id="rId2648" display="javascript:void(window.open('https://workpro/Cases/202408791/T7.aspx','_blank'))" xr:uid="{3E4A0558-8559-40BF-9F83-64A7B961F735}"/>
    <hyperlink ref="A2650" r:id="rId2649" display="javascript:void(window.open('https://workpro/Cases/202408792/T6.aspx','_blank'))" xr:uid="{818DAB4A-B865-47DE-B3F6-9CF228B865CB}"/>
    <hyperlink ref="A2651" r:id="rId2650" display="javascript:void(window.open('https://workpro/Cases/202408793/T6.aspx','_blank'))" xr:uid="{DD5E5578-DDE5-4716-A935-0249D333F244}"/>
    <hyperlink ref="A2652" r:id="rId2651" display="javascript:void(window.open('https://workpro/Cases/202408802/T6.aspx','_blank'))" xr:uid="{01C43376-2395-420C-B075-AF0DC463A677}"/>
    <hyperlink ref="A2653" r:id="rId2652" display="javascript:void(window.open('https://workpro/Cases/202408803/T6.aspx','_blank'))" xr:uid="{1D447E8E-F7B4-4A72-9392-15850424053C}"/>
    <hyperlink ref="A2654" r:id="rId2653" display="javascript:void(window.open('https://workpro/Cases/202408804/T7.aspx','_blank'))" xr:uid="{78754282-6777-4D39-8B55-A9B8EB4453E2}"/>
    <hyperlink ref="A2655" r:id="rId2654" display="javascript:void(window.open('https://workpro/Cases/202408805/T7.aspx','_blank'))" xr:uid="{4EA62409-DF43-48DA-A895-E90639F99AF2}"/>
    <hyperlink ref="A2656" r:id="rId2655" display="javascript:void(window.open('https://workpro/Cases/202408818/T6.aspx','_blank'))" xr:uid="{113DBAD8-4AEC-4710-9A85-A9026A0D3BBD}"/>
    <hyperlink ref="A2657" r:id="rId2656" display="javascript:void(window.open('https://workpro/Cases/202408819/T6.aspx','_blank'))" xr:uid="{21CD5BB5-F69C-43B7-8CB9-BB2E70FCD7C6}"/>
    <hyperlink ref="A2658" r:id="rId2657" display="javascript:void(window.open('https://workpro/Cases/202408823/T6.aspx','_blank'))" xr:uid="{FDC43A7B-2C54-4720-87D1-6F18289C43D0}"/>
    <hyperlink ref="A2659" r:id="rId2658" display="javascript:void(window.open('https://workpro/Cases/202408824/T6.aspx','_blank'))" xr:uid="{E8D73FBD-462C-4F75-97DF-A878E04C67EB}"/>
    <hyperlink ref="A2660" r:id="rId2659" display="javascript:void(window.open('https://workpro/Cases/202408837/T6.aspx','_blank'))" xr:uid="{3A796329-1E0A-43FA-88B0-AEB0F52D34AC}"/>
    <hyperlink ref="A2661" r:id="rId2660" display="javascript:void(window.open('https://workpro/Cases/202408838/T6.aspx','_blank'))" xr:uid="{D6478307-63DC-4437-9156-25A00D9000E9}"/>
    <hyperlink ref="A2662" r:id="rId2661" display="javascript:void(window.open('https://workpro/Cases/202408840/T6.aspx','_blank'))" xr:uid="{C9A4DEE9-7F2A-449B-BBA8-53D9A443647F}"/>
    <hyperlink ref="A2663" r:id="rId2662" display="javascript:void(window.open('https://workpro/Cases/202408852/T6.aspx','_blank'))" xr:uid="{4781B096-EB6F-4476-9929-CD7F9DE4F4F2}"/>
    <hyperlink ref="A2664" r:id="rId2663" display="javascript:void(window.open('https://workpro/Cases/202408854/T6.aspx','_blank'))" xr:uid="{F7767587-124E-43C5-A2A8-4A1A9CCAB3E6}"/>
    <hyperlink ref="A2665" r:id="rId2664" display="javascript:void(window.open('https://workpro/Cases/202408855/T6.aspx','_blank'))" xr:uid="{E7EF9D29-51DE-4AFF-BE92-1324B2CE2879}"/>
    <hyperlink ref="A2666" r:id="rId2665" display="javascript:void(window.open('https://workpro/Cases/202408858/T6.aspx','_blank'))" xr:uid="{5B463919-6EA0-43A1-9750-F612EAD7E7FA}"/>
    <hyperlink ref="A2667" r:id="rId2666" display="javascript:void(window.open('https://workpro/Cases/202408862/T6.aspx','_blank'))" xr:uid="{3A15AD59-132A-4B6E-B7E2-FA44EC45E6D7}"/>
    <hyperlink ref="A2668" r:id="rId2667" display="javascript:void(window.open('https://workpro/Cases/202408867/T6.aspx','_blank'))" xr:uid="{607198E9-3B82-4337-82F1-ACA09BDF969A}"/>
    <hyperlink ref="A2669" r:id="rId2668" display="javascript:void(window.open('https://workpro/Cases/202408869/T6.aspx','_blank'))" xr:uid="{BA955712-6E9E-4AC0-82C0-7017D7810461}"/>
    <hyperlink ref="A2670" r:id="rId2669" display="javascript:void(window.open('https://workpro/Cases/202408870/T6.aspx','_blank'))" xr:uid="{475E6374-24FB-4CA4-9BB2-DD47CA385E4E}"/>
    <hyperlink ref="A2671" r:id="rId2670" display="javascript:void(window.open('https://workpro/Cases/202408878/T6.aspx','_blank'))" xr:uid="{6FDCA8DF-A110-4007-ACFA-954B63EA97FB}"/>
    <hyperlink ref="A2672" r:id="rId2671" display="javascript:void(window.open('https://workpro/Cases/202408891/T6.aspx','_blank'))" xr:uid="{E0243B4B-967A-4FA1-B31A-FE02FD90170C}"/>
    <hyperlink ref="A2673" r:id="rId2672" display="javascript:void(window.open('https://workpro/Cases/202408905/T6.aspx','_blank'))" xr:uid="{42408C47-3D80-4B03-B0DA-C0DB3C34611A}"/>
    <hyperlink ref="A2674" r:id="rId2673" display="javascript:void(window.open('https://workpro/Cases/202408908/T6.aspx','_blank'))" xr:uid="{7347FFEF-35E6-4FD7-9098-78973B36ECFB}"/>
    <hyperlink ref="A2675" r:id="rId2674" display="javascript:void(window.open('https://workpro/Cases/202408911/T7.aspx','_blank'))" xr:uid="{A2A6006F-AAF1-4915-B496-361CBCC8CA13}"/>
    <hyperlink ref="A2676" r:id="rId2675" display="javascript:void(window.open('https://workpro/Cases/202408912/T6.aspx','_blank'))" xr:uid="{7484ABA7-955F-4FA0-B0E6-65FA6F4BEAA8}"/>
    <hyperlink ref="A2677" r:id="rId2676" display="javascript:void(window.open('https://workpro/Cases/202408913/T6.aspx','_blank'))" xr:uid="{58FC4EDD-ADEE-4E09-A733-5D54BFC915E1}"/>
    <hyperlink ref="A2678" r:id="rId2677" display="javascript:void(window.open('https://workpro/Cases/202408914/T6.aspx','_blank'))" xr:uid="{674F8946-5F2D-4329-9D16-5402201C9D4E}"/>
    <hyperlink ref="A2679" r:id="rId2678" display="javascript:void(window.open('https://workpro/Cases/202408920/T6.aspx','_blank'))" xr:uid="{D3FA5BCA-5EFC-4155-B21E-AE742F0E3F29}"/>
    <hyperlink ref="A2680" r:id="rId2679" display="javascript:void(window.open('https://workpro/Cases/202408922/T6.aspx','_blank'))" xr:uid="{EABC492C-0990-469A-9A0C-412594064C26}"/>
    <hyperlink ref="A2681" r:id="rId2680" display="javascript:void(window.open('https://workpro/Cases/202408924/T6.aspx','_blank'))" xr:uid="{A3B5082A-A220-4548-A838-D2D22DC7402B}"/>
    <hyperlink ref="A2682" r:id="rId2681" display="javascript:void(window.open('https://workpro/Cases/202408927/T6.aspx','_blank'))" xr:uid="{D4A97ABC-3350-4376-B27B-5C8D5C9D9108}"/>
    <hyperlink ref="A2683" r:id="rId2682" display="javascript:void(window.open('https://workpro/Cases/202408930/T6.aspx','_blank'))" xr:uid="{89AF2AA7-5A6B-4060-B1CB-A4532AB32684}"/>
    <hyperlink ref="A2684" r:id="rId2683" display="javascript:void(window.open('https://workpro/Cases/202408932/T6.aspx','_blank'))" xr:uid="{DB93A567-BC01-4CF9-8781-EB7FE751D036}"/>
    <hyperlink ref="A2685" r:id="rId2684" display="javascript:void(window.open('https://workpro/Cases/202408934/T7.aspx','_blank'))" xr:uid="{9CCD33A5-80C1-4CB6-9C20-0975DE8D921E}"/>
    <hyperlink ref="A2686" r:id="rId2685" display="javascript:void(window.open('https://workpro/Cases/202408935/T7.aspx','_blank'))" xr:uid="{8828EB97-F84D-4DFC-B953-0AE699445549}"/>
    <hyperlink ref="A2687" r:id="rId2686" display="javascript:void(window.open('https://workpro/Cases/202408938/T7.aspx','_blank'))" xr:uid="{8EF5D9D4-17A8-482E-BF53-C3A6A45D0FC0}"/>
    <hyperlink ref="A2688" r:id="rId2687" display="javascript:void(window.open('https://workpro/Cases/202408942/T6.aspx','_blank'))" xr:uid="{EBAF89FA-937E-4A91-8AD8-0B526CB0D62E}"/>
    <hyperlink ref="A2689" r:id="rId2688" display="javascript:void(window.open('https://workpro/Cases/202408946/T6.aspx','_blank'))" xr:uid="{95CA78EC-BD60-4DDC-86BA-94E804485B4A}"/>
    <hyperlink ref="A2690" r:id="rId2689" display="javascript:void(window.open('https://workpro/Cases/202408947/T6.aspx','_blank'))" xr:uid="{BB96A5B0-ECDF-4F24-9CE7-238D8929C0CC}"/>
    <hyperlink ref="A2691" r:id="rId2690" display="javascript:void(window.open('https://workpro/Cases/202408951/T6.aspx','_blank'))" xr:uid="{600B5B1D-862C-4468-8290-610790F453FF}"/>
    <hyperlink ref="A2692" r:id="rId2691" display="javascript:void(window.open('https://workpro/Cases/202408962/T6.aspx','_blank'))" xr:uid="{832177F1-32B9-4A24-9955-D95BF6A8DCFF}"/>
    <hyperlink ref="A2693" r:id="rId2692" display="javascript:void(window.open('https://workpro/Cases/202408966/T6.aspx','_blank'))" xr:uid="{AF251B95-60E8-4A09-AE79-E2318E2086DD}"/>
    <hyperlink ref="A2694" r:id="rId2693" display="javascript:void(window.open('https://workpro/Cases/202408972/T6.aspx','_blank'))" xr:uid="{28DD3D79-6F01-4412-B345-0208B16FD0C9}"/>
    <hyperlink ref="A2695" r:id="rId2694" display="javascript:void(window.open('https://workpro/Cases/202408978/T7.aspx','_blank'))" xr:uid="{A0D3F236-3531-43ED-9482-14DB0C0FC99B}"/>
    <hyperlink ref="A2696" r:id="rId2695" display="javascript:void(window.open('https://workpro/Cases/202408979/T6.aspx','_blank'))" xr:uid="{CDBEB26E-F24B-4AC9-B6BE-A89C6A6A34A8}"/>
    <hyperlink ref="A2697" r:id="rId2696" display="javascript:void(window.open('https://workpro/Cases/202408981/T6.aspx','_blank'))" xr:uid="{54C43D66-0D13-45DE-A9EA-C415F8D44DD3}"/>
    <hyperlink ref="A2698" r:id="rId2697" display="javascript:void(window.open('https://workpro/Cases/202408982/T6.aspx','_blank'))" xr:uid="{4B4A667F-E104-403F-8A1F-F44D4C05ED33}"/>
    <hyperlink ref="A2699" r:id="rId2698" display="javascript:void(window.open('https://workpro/Cases/202408983/T6.aspx','_blank'))" xr:uid="{BD4E8E9C-C59B-4186-84D5-6F755BF68D6D}"/>
    <hyperlink ref="A2700" r:id="rId2699" display="javascript:void(window.open('https://workpro/Cases/202408986/T6.aspx','_blank'))" xr:uid="{25C00F9E-E684-4416-901D-82513A155ED4}"/>
    <hyperlink ref="A2701" r:id="rId2700" display="javascript:void(window.open('https://workpro/Cases/202408988/T6.aspx','_blank'))" xr:uid="{7B467108-910F-4F45-8B64-906193C38BEF}"/>
    <hyperlink ref="A2702" r:id="rId2701" display="javascript:void(window.open('https://workpro/Cases/202408991/T6.aspx','_blank'))" xr:uid="{0D413C07-AEFA-48CC-A8D4-3357ADCC1B3D}"/>
    <hyperlink ref="A2703" r:id="rId2702" display="javascript:void(window.open('https://workpro/Cases/202408995/T6.aspx','_blank'))" xr:uid="{F4C8A47C-3E59-4D17-AD81-9EBF46349C6F}"/>
    <hyperlink ref="A2704" r:id="rId2703" display="javascript:void(window.open('https://workpro/Cases/202408996/T6.aspx','_blank'))" xr:uid="{A9FB55A2-C8C0-4BA6-B51D-AA40023E9E3E}"/>
    <hyperlink ref="A2705" r:id="rId2704" display="javascript:void(window.open('https://workpro/Cases/202409000/T6.aspx','_blank'))" xr:uid="{8103CAFE-363C-45A6-AC52-1551808C281D}"/>
    <hyperlink ref="A2706" r:id="rId2705" display="javascript:void(window.open('https://workpro/Cases/202409013/T6.aspx','_blank'))" xr:uid="{9355C97E-8FC6-499A-9BB5-EB9E93A9FB09}"/>
    <hyperlink ref="A2707" r:id="rId2706" display="javascript:void(window.open('https://workpro/Cases/202409014/T6.aspx','_blank'))" xr:uid="{D54F2AFE-A732-410E-8DB4-0E4FC936A802}"/>
    <hyperlink ref="A2708" r:id="rId2707" display="javascript:void(window.open('https://workpro/Cases/202409018/T6.aspx','_blank'))" xr:uid="{4987B607-972D-481D-902F-D4549A371BCF}"/>
    <hyperlink ref="A2709" r:id="rId2708" display="javascript:void(window.open('https://workpro/Cases/202409026/T6.aspx','_blank'))" xr:uid="{4B9193EB-D6FD-4716-B69B-1B0571EF0CD3}"/>
    <hyperlink ref="A2710" r:id="rId2709" display="javascript:void(window.open('https://workpro/Cases/202409027/T6.aspx','_blank'))" xr:uid="{2570D6B0-383C-4991-A723-3F0BB7FCCC8E}"/>
    <hyperlink ref="A2711" r:id="rId2710" display="javascript:void(window.open('https://workpro/Cases/202409028/T6.aspx','_blank'))" xr:uid="{3426AD63-6613-4D71-8D27-01D1FB8FCBB8}"/>
    <hyperlink ref="A2712" r:id="rId2711" display="javascript:void(window.open('https://workpro/Cases/202409029/T6.aspx','_blank'))" xr:uid="{7BA12DB9-FED1-4851-A6F8-294C1085AE5A}"/>
    <hyperlink ref="A2713" r:id="rId2712" display="javascript:void(window.open('https://workpro/Cases/202409034/T6.aspx','_blank'))" xr:uid="{DEF28DB0-2714-4E08-A192-9400C5B24D67}"/>
    <hyperlink ref="A2714" r:id="rId2713" display="javascript:void(window.open('https://workpro/Cases/202409035/T6.aspx','_blank'))" xr:uid="{07A7B83B-98D8-4C0E-8514-9E9AABFF1F60}"/>
    <hyperlink ref="A2715" r:id="rId2714" display="javascript:void(window.open('https://workpro/Cases/202409036/T6.aspx','_blank'))" xr:uid="{62DB81A6-7F3E-4674-8E17-0E14C896BFD1}"/>
    <hyperlink ref="A2716" r:id="rId2715" display="javascript:void(window.open('https://workpro/Cases/202409037/T6.aspx','_blank'))" xr:uid="{49F429A6-D442-419B-84A3-9390AED954BE}"/>
    <hyperlink ref="A2717" r:id="rId2716" display="javascript:void(window.open('https://workpro/Cases/202409039/T6.aspx','_blank'))" xr:uid="{B481AD1D-93C7-41D3-831D-B5E99D0EF060}"/>
    <hyperlink ref="A2718" r:id="rId2717" display="javascript:void(window.open('https://workpro/Cases/202409040/T6.aspx','_blank'))" xr:uid="{5AB9CFBD-EA90-4D5C-8953-971C919EDC7E}"/>
    <hyperlink ref="A2719" r:id="rId2718" display="javascript:void(window.open('https://workpro/Cases/202409044/T6.aspx','_blank'))" xr:uid="{905F8E84-83E8-4A55-B981-3B506BB42EBD}"/>
    <hyperlink ref="A2720" r:id="rId2719" display="javascript:void(window.open('https://workpro/Cases/202409047/T6.aspx','_blank'))" xr:uid="{5A4F9718-2B34-4464-911E-F6E4E727CEF5}"/>
    <hyperlink ref="A2721" r:id="rId2720" display="javascript:void(window.open('https://workpro/Cases/202409055/T6.aspx','_blank'))" xr:uid="{A16B7933-0CF6-4C31-AB1F-2C64C5047883}"/>
    <hyperlink ref="A2722" r:id="rId2721" display="javascript:void(window.open('https://workpro/Cases/202409056/T6.aspx','_blank'))" xr:uid="{B2AE4081-6952-4C38-92FC-7B0E4C84F765}"/>
    <hyperlink ref="A2723" r:id="rId2722" display="javascript:void(window.open('https://workpro/Cases/202409058/T6.aspx','_blank'))" xr:uid="{8F30E7C6-1391-40FC-946F-33B21FDD91FC}"/>
    <hyperlink ref="A2724" r:id="rId2723" display="javascript:void(window.open('https://workpro/Cases/202409059/T6.aspx','_blank'))" xr:uid="{B58C285C-862E-4569-A729-8C7A9224768B}"/>
    <hyperlink ref="A2725" r:id="rId2724" display="javascript:void(window.open('https://workpro/Cases/202409078/T6.aspx','_blank'))" xr:uid="{3587FF23-8FA9-4434-9F71-B89BB7124831}"/>
    <hyperlink ref="A2726" r:id="rId2725" display="javascript:void(window.open('https://workpro/Cases/202409082/T6.aspx','_blank'))" xr:uid="{F9B84452-234F-49FF-96F9-034938634132}"/>
    <hyperlink ref="A2727" r:id="rId2726" display="javascript:void(window.open('https://workpro/Cases/202409088/T6.aspx','_blank'))" xr:uid="{2F78EEEC-BF59-4D53-BBEF-8DD5ACA247D0}"/>
    <hyperlink ref="A2728" r:id="rId2727" display="javascript:void(window.open('https://workpro/Cases/202409096/T6.aspx','_blank'))" xr:uid="{A5BD7594-225D-4704-B56B-A75159F1F6B3}"/>
    <hyperlink ref="A2729" r:id="rId2728" display="javascript:void(window.open('https://workpro/Cases/202409098/T6.aspx','_blank'))" xr:uid="{D2356E44-6D6C-48C8-B3BC-41EEA9DB91AA}"/>
    <hyperlink ref="A2730" r:id="rId2729" display="javascript:void(window.open('https://workpro/Cases/202409099/T6.aspx','_blank'))" xr:uid="{2DF736B9-C77A-4D26-8584-B30EFA5A5316}"/>
    <hyperlink ref="A2731" r:id="rId2730" display="javascript:void(window.open('https://workpro/Cases/202409102/T6.aspx','_blank'))" xr:uid="{581C76B6-B7E2-40C1-9882-A1FB5CD3E894}"/>
    <hyperlink ref="A2732" r:id="rId2731" display="javascript:void(window.open('https://workpro/Cases/202409113/T6.aspx','_blank'))" xr:uid="{9199C405-0446-4C9A-B891-293F3A6661CD}"/>
    <hyperlink ref="A2733" r:id="rId2732" display="javascript:void(window.open('https://workpro/Cases/202409120/T6.aspx','_blank'))" xr:uid="{26BC367C-1ADE-4726-9097-A526829894A7}"/>
    <hyperlink ref="A2734" r:id="rId2733" display="javascript:void(window.open('https://workpro/Cases/202409125/T6.aspx','_blank'))" xr:uid="{00B14EE9-B2C5-4A9E-80C6-0AA8421AB75F}"/>
    <hyperlink ref="A2735" r:id="rId2734" display="javascript:void(window.open('https://workpro/Cases/202409129/T6.aspx','_blank'))" xr:uid="{06F48C71-F3FA-4C95-A547-F592BBC581E1}"/>
    <hyperlink ref="A2736" r:id="rId2735" display="javascript:void(window.open('https://workpro/Cases/202409130/T6.aspx','_blank'))" xr:uid="{9EC620B9-3B68-45C7-AFE9-94EF8FB0A867}"/>
    <hyperlink ref="A2737" r:id="rId2736" display="javascript:void(window.open('https://workpro/Cases/202409131/T6.aspx','_blank'))" xr:uid="{8A82B62C-6B47-4429-87D0-E33F331CA0E8}"/>
    <hyperlink ref="A2738" r:id="rId2737" display="javascript:void(window.open('https://workpro/Cases/202409138/T6.aspx','_blank'))" xr:uid="{C8672A79-6BA5-484D-8CDA-6A7A6FBC31B8}"/>
    <hyperlink ref="A2739" r:id="rId2738" display="javascript:void(window.open('https://workpro/Cases/202409143/T6.aspx','_blank'))" xr:uid="{DE5464CC-B214-45AF-B2B5-0D4EABBFA323}"/>
    <hyperlink ref="A2740" r:id="rId2739" display="javascript:void(window.open('https://workpro/Cases/202409144/T6.aspx','_blank'))" xr:uid="{41FA2A03-21F1-457D-8249-EA585305A7BA}"/>
    <hyperlink ref="A2741" r:id="rId2740" display="javascript:void(window.open('https://workpro/Cases/202409145/T6.aspx','_blank'))" xr:uid="{BB82A930-AED7-4057-BAAC-BAF0C107A235}"/>
    <hyperlink ref="A2742" r:id="rId2741" display="javascript:void(window.open('https://workpro/Cases/202409148/T6.aspx','_blank'))" xr:uid="{C42322B8-DCCA-4DE8-A4AB-F7A9A493D38B}"/>
    <hyperlink ref="A2743" r:id="rId2742" display="javascript:void(window.open('https://workpro/Cases/202409154/T6.aspx','_blank'))" xr:uid="{B889D401-E642-4C38-8BFD-D9A6C0453C16}"/>
    <hyperlink ref="A2744" r:id="rId2743" display="javascript:void(window.open('https://workpro/Cases/202409155/T6.aspx','_blank'))" xr:uid="{524F9209-1FA8-466F-9477-DD4F239D0898}"/>
    <hyperlink ref="A2745" r:id="rId2744" display="javascript:void(window.open('https://workpro/Cases/202409157/T6.aspx','_blank'))" xr:uid="{311F9540-9DB8-4B8F-8E5D-C07D22D4BC99}"/>
    <hyperlink ref="A2746" r:id="rId2745" display="javascript:void(window.open('https://workpro/Cases/202409158/T6.aspx','_blank'))" xr:uid="{F1A5DDE9-48F3-4BEA-93CE-65293EB8A3D7}"/>
    <hyperlink ref="A2747" r:id="rId2746" display="javascript:void(window.open('https://workpro/Cases/202409159/T7.aspx','_blank'))" xr:uid="{EB70984B-79CE-4D3C-83A8-0A018C254074}"/>
    <hyperlink ref="A2748" r:id="rId2747" display="javascript:void(window.open('https://workpro/Cases/202409166/T6.aspx','_blank'))" xr:uid="{15901718-8A88-4286-8647-CA5BC7BF9CA8}"/>
    <hyperlink ref="A2749" r:id="rId2748" display="javascript:void(window.open('https://workpro/Cases/202409172/T6.aspx','_blank'))" xr:uid="{79FF6D3E-B40F-434E-99CB-F1C5DE9964A1}"/>
    <hyperlink ref="A2750" r:id="rId2749" display="javascript:void(window.open('https://workpro/Cases/202409180/T6.aspx','_blank'))" xr:uid="{FB9D5933-5630-45E2-B594-D813CB88A2B3}"/>
    <hyperlink ref="A2751" r:id="rId2750" display="javascript:void(window.open('https://workpro/Cases/202409182/T6.aspx','_blank'))" xr:uid="{69EBFFAC-9190-4210-A930-2BF499279CAE}"/>
    <hyperlink ref="A2752" r:id="rId2751" display="javascript:void(window.open('https://workpro/Cases/202409188/T6.aspx','_blank'))" xr:uid="{CBB8C953-7A4F-41AA-94F0-8792C3C2CC0D}"/>
    <hyperlink ref="A2753" r:id="rId2752" display="javascript:void(window.open('https://workpro/Cases/202409191/T7.aspx','_blank'))" xr:uid="{E169D5FD-ECAC-4497-BFA6-5B5EEE9F269A}"/>
    <hyperlink ref="A2754" r:id="rId2753" display="javascript:void(window.open('https://workpro/Cases/202409192/T6.aspx','_blank'))" xr:uid="{245F00BA-85B8-451A-9E2E-BF59CCE6F29A}"/>
    <hyperlink ref="A2755" r:id="rId2754" display="javascript:void(window.open('https://workpro/Cases/202409193/T6.aspx','_blank'))" xr:uid="{13BFB6C1-A3EB-4F9F-8248-30C0C87C1549}"/>
    <hyperlink ref="A2756" r:id="rId2755" display="javascript:void(window.open('https://workpro/Cases/202409194/T6.aspx','_blank'))" xr:uid="{C427213A-F368-4778-95F5-CE59C7A6DCDA}"/>
    <hyperlink ref="A2757" r:id="rId2756" display="javascript:void(window.open('https://workpro/Cases/202409206/T6.aspx','_blank'))" xr:uid="{BD4699A2-BD17-42B9-A9DE-D7455FE71602}"/>
    <hyperlink ref="A2758" r:id="rId2757" display="javascript:void(window.open('https://workpro/Cases/202409224/T6.aspx','_blank'))" xr:uid="{CEF1A44A-A58D-4D1F-859D-7606BBC5F9CD}"/>
    <hyperlink ref="A2759" r:id="rId2758" display="javascript:void(window.open('https://workpro/Cases/202409225/T6.aspx','_blank'))" xr:uid="{1216A97D-E9CE-496D-8125-4FD8BF64BA37}"/>
    <hyperlink ref="A2760" r:id="rId2759" display="javascript:void(window.open('https://workpro/Cases/202409228/T6.aspx','_blank'))" xr:uid="{DD2492E7-416A-4DB3-88C5-F25C9467BAEC}"/>
    <hyperlink ref="A2761" r:id="rId2760" display="javascript:void(window.open('https://workpro/Cases/202409229/T6.aspx','_blank'))" xr:uid="{7697E76A-500C-4768-BB17-B87C174C439D}"/>
    <hyperlink ref="A2762" r:id="rId2761" display="javascript:void(window.open('https://workpro/Cases/202409230/T6.aspx','_blank'))" xr:uid="{8B06534D-0013-4308-84FA-34D26CC8A136}"/>
    <hyperlink ref="A2763" r:id="rId2762" display="javascript:void(window.open('https://workpro/Cases/202409231/T6.aspx','_blank'))" xr:uid="{9A84DACA-3C04-4E89-B0ED-E4F4B577B3E9}"/>
    <hyperlink ref="A2764" r:id="rId2763" display="javascript:void(window.open('https://workpro/Cases/202409232/T6.aspx','_blank'))" xr:uid="{F6FA8ADE-83C3-4EDD-AB34-D8B47C31E38F}"/>
    <hyperlink ref="A2765" r:id="rId2764" display="javascript:void(window.open('https://workpro/Cases/202409235/T6.aspx','_blank'))" xr:uid="{EB00158F-089B-4F28-A569-BFE89C0D5964}"/>
    <hyperlink ref="A2766" r:id="rId2765" display="javascript:void(window.open('https://workpro/Cases/202409238/T6.aspx','_blank'))" xr:uid="{D6BDD489-4645-4B5D-B3E8-17F0ED91C3CF}"/>
    <hyperlink ref="A2767" r:id="rId2766" display="javascript:void(window.open('https://workpro/Cases/202409245/T6.aspx','_blank'))" xr:uid="{0A0ECBA1-B766-4331-8D9A-C9881812A41D}"/>
    <hyperlink ref="A2768" r:id="rId2767" display="javascript:void(window.open('https://workpro/Cases/202409246/T6.aspx','_blank'))" xr:uid="{4D61ECED-63E0-41C7-958E-3BB09018D8FA}"/>
    <hyperlink ref="A2769" r:id="rId2768" display="javascript:void(window.open('https://workpro/Cases/202409247/T6.aspx','_blank'))" xr:uid="{6E5A595D-DC65-4E42-84DE-28B0469AFE8A}"/>
    <hyperlink ref="A2770" r:id="rId2769" display="javascript:void(window.open('https://workpro/Cases/202409248/T6.aspx','_blank'))" xr:uid="{D028CF4D-CF4F-4F55-A9E0-96626ECF3DA9}"/>
    <hyperlink ref="A2771" r:id="rId2770" display="javascript:void(window.open('https://workpro/Cases/202409260/T6.aspx','_blank'))" xr:uid="{C8438E18-AB04-4FEB-A23E-74A81C76AAED}"/>
    <hyperlink ref="A2772" r:id="rId2771" display="javascript:void(window.open('https://workpro/Cases/202409274/T6.aspx','_blank'))" xr:uid="{D70F1662-DFF5-4637-84AC-E18C6DB1E6AA}"/>
    <hyperlink ref="A2773" r:id="rId2772" display="javascript:void(window.open('https://workpro/Cases/202409275/T6.aspx','_blank'))" xr:uid="{33BE2431-2946-41E1-BDD0-3D6D3685E83B}"/>
    <hyperlink ref="A2774" r:id="rId2773" display="javascript:void(window.open('https://workpro/Cases/202409277/T6.aspx','_blank'))" xr:uid="{079A65C4-5856-4ECB-BDF4-4C4C166B7F67}"/>
    <hyperlink ref="A2775" r:id="rId2774" display="javascript:void(window.open('https://workpro/Cases/202409278/T6.aspx','_blank'))" xr:uid="{B16B3E5F-C018-42F4-8519-B4099749617F}"/>
    <hyperlink ref="A2776" r:id="rId2775" display="javascript:void(window.open('https://workpro/Cases/202409279/T6.aspx','_blank'))" xr:uid="{B26D2CB7-89C7-4B00-BE44-63948A59BBB1}"/>
    <hyperlink ref="A2777" r:id="rId2776" display="javascript:void(window.open('https://workpro/Cases/202409281/T6.aspx','_blank'))" xr:uid="{2B06AAEF-F893-431E-AA6E-6994D965B2F8}"/>
    <hyperlink ref="A2778" r:id="rId2777" display="javascript:void(window.open('https://workpro/Cases/202409288/T6.aspx','_blank'))" xr:uid="{FD61C679-32D5-46EF-9420-ED2DCB403A40}"/>
    <hyperlink ref="A2779" r:id="rId2778" display="javascript:void(window.open('https://workpro/Cases/202409290/T6.aspx','_blank'))" xr:uid="{25A74CB5-D547-4CCC-861F-82BD7675FCBF}"/>
    <hyperlink ref="A2780" r:id="rId2779" display="javascript:void(window.open('https://workpro/Cases/202409292/T7.aspx','_blank'))" xr:uid="{8C79F41D-8D99-4B67-9A29-F6795CC5F232}"/>
    <hyperlink ref="A2781" r:id="rId2780" display="javascript:void(window.open('https://workpro/Cases/202409295/T6.aspx','_blank'))" xr:uid="{BF2D5275-A6D8-4CCF-88AA-BF3436A56064}"/>
    <hyperlink ref="A2782" r:id="rId2781" display="javascript:void(window.open('https://workpro/Cases/202409298/T6.aspx','_blank'))" xr:uid="{43E1CA7D-6B9B-45BF-B5BB-4CEEA0C008F8}"/>
    <hyperlink ref="A2783" r:id="rId2782" display="javascript:void(window.open('https://workpro/Cases/202409305/T6.aspx','_blank'))" xr:uid="{442C6D5B-9D63-4405-949D-3A9D315B248D}"/>
    <hyperlink ref="A2784" r:id="rId2783" display="javascript:void(window.open('https://workpro/Cases/202409311/T6.aspx','_blank'))" xr:uid="{83241573-3E7D-457E-BCF4-EB7BCCCCA2B7}"/>
    <hyperlink ref="A2785" r:id="rId2784" display="javascript:void(window.open('https://workpro/Cases/202409315/T7.aspx','_blank'))" xr:uid="{F60FAE9C-A0BE-466C-8DFE-4DAFD942726E}"/>
    <hyperlink ref="A2786" r:id="rId2785" display="javascript:void(window.open('https://workpro/Cases/202409316/T7.aspx','_blank'))" xr:uid="{70A904E7-FB2C-434E-AB37-2849EDC1E5EF}"/>
    <hyperlink ref="A2787" r:id="rId2786" display="javascript:void(window.open('https://workpro/Cases/202409322/T6.aspx','_blank'))" xr:uid="{BD70DD3F-9354-4B8B-8E43-4BFCA9A46EA8}"/>
    <hyperlink ref="A2788" r:id="rId2787" display="javascript:void(window.open('https://workpro/Cases/202409323/T6.aspx','_blank'))" xr:uid="{E37D0748-FEAE-4DCD-862E-5185FF7CEB67}"/>
    <hyperlink ref="A2789" r:id="rId2788" display="javascript:void(window.open('https://workpro/Cases/202409332/T6.aspx','_blank'))" xr:uid="{E6C4D67C-E46E-4AB7-9E1C-CA90AAB55469}"/>
    <hyperlink ref="A2790" r:id="rId2789" display="javascript:void(window.open('https://workpro/Cases/202409333/T7.aspx','_blank'))" xr:uid="{464C39EE-0C00-40F2-A7AE-C492784C25D3}"/>
    <hyperlink ref="A2791" r:id="rId2790" display="javascript:void(window.open('https://workpro/Cases/202409337/T6.aspx','_blank'))" xr:uid="{2913A033-3923-404F-B0F9-B250C04D6CC6}"/>
    <hyperlink ref="A2792" r:id="rId2791" display="javascript:void(window.open('https://workpro/Cases/202409342/T6.aspx','_blank'))" xr:uid="{B268E2FE-41A8-4DB4-A569-45A06DFD7225}"/>
    <hyperlink ref="A2793" r:id="rId2792" display="javascript:void(window.open('https://workpro/Cases/202409345/T6.aspx','_blank'))" xr:uid="{BD6C8903-A161-4622-9E7D-5B079990264C}"/>
    <hyperlink ref="A2794" r:id="rId2793" display="javascript:void(window.open('https://workpro/Cases/202409346/T6.aspx','_blank'))" xr:uid="{D1FAE66F-8078-4746-A1C1-9E176435DF18}"/>
    <hyperlink ref="A2795" r:id="rId2794" display="javascript:void(window.open('https://workpro/Cases/202409352/T6.aspx','_blank'))" xr:uid="{B7567D70-12E6-4F30-BE9C-73FB90B520F8}"/>
    <hyperlink ref="A2796" r:id="rId2795" display="javascript:void(window.open('https://workpro/Cases/202409354/T6.aspx','_blank'))" xr:uid="{4EA6457E-AE5D-41EC-BBC9-BA9A170670C9}"/>
    <hyperlink ref="A2797" r:id="rId2796" display="javascript:void(window.open('https://workpro/Cases/202409356/T6.aspx','_blank'))" xr:uid="{21D3E2E4-14F2-488A-ABC4-43C949AB88E6}"/>
    <hyperlink ref="A2798" r:id="rId2797" display="javascript:void(window.open('https://workpro/Cases/202409360/T6.aspx','_blank'))" xr:uid="{0E551726-1CDB-4FF9-A55F-EB3D7167F304}"/>
    <hyperlink ref="A2799" r:id="rId2798" display="javascript:void(window.open('https://workpro/Cases/202409372/T6.aspx','_blank'))" xr:uid="{0043DBDB-C875-497D-9578-3051193C2A22}"/>
    <hyperlink ref="A2800" r:id="rId2799" display="javascript:void(window.open('https://workpro/Cases/202409374/T6.aspx','_blank'))" xr:uid="{4D3CEE42-AC71-4142-8A42-30FD96676A61}"/>
    <hyperlink ref="A2801" r:id="rId2800" display="javascript:void(window.open('https://workpro/Cases/202409378/T6.aspx','_blank'))" xr:uid="{38F2419D-2EBA-438E-B157-8826E2D45296}"/>
    <hyperlink ref="A2802" r:id="rId2801" display="javascript:void(window.open('https://workpro/Cases/202409385/T6.aspx','_blank'))" xr:uid="{B9FEABBE-23CF-4998-A25A-4E090E96201A}"/>
    <hyperlink ref="A2803" r:id="rId2802" display="javascript:void(window.open('https://workpro/Cases/202409386/T6.aspx','_blank'))" xr:uid="{E6125D9A-60A2-4113-81B6-D45E3E6DE1C8}"/>
    <hyperlink ref="A2804" r:id="rId2803" display="javascript:void(window.open('https://workpro/Cases/202409391/T6.aspx','_blank'))" xr:uid="{3CF8683C-1BCD-4018-8948-B2A347B67A6C}"/>
    <hyperlink ref="A2805" r:id="rId2804" display="javascript:void(window.open('https://workpro/Cases/202409394/T6.aspx','_blank'))" xr:uid="{51E42F66-304A-476A-82FF-B36D643D537E}"/>
    <hyperlink ref="A2806" r:id="rId2805" display="javascript:void(window.open('https://workpro/Cases/202409400/T6.aspx','_blank'))" xr:uid="{5BB7218C-E0CA-4DB0-820E-D7D85553F5A0}"/>
    <hyperlink ref="A2807" r:id="rId2806" display="javascript:void(window.open('https://workpro/Cases/202409403/T6.aspx','_blank'))" xr:uid="{C77B6475-26E0-4D8B-A008-5451067FCA03}"/>
    <hyperlink ref="A2808" r:id="rId2807" display="javascript:void(window.open('https://workpro/Cases/202409406/T6.aspx','_blank'))" xr:uid="{6B8D4F50-542B-4DBB-B0E1-7BB5F5451725}"/>
    <hyperlink ref="A2809" r:id="rId2808" display="javascript:void(window.open('https://workpro/Cases/202409408/T6.aspx','_blank'))" xr:uid="{5A033206-AB74-45B0-8B25-A1AB79D29443}"/>
    <hyperlink ref="A2810" r:id="rId2809" display="javascript:void(window.open('https://workpro/Cases/202409425/T7.aspx','_blank'))" xr:uid="{64F28AB5-E900-4F97-8CFD-4EDD4CB23B7B}"/>
    <hyperlink ref="A2811" r:id="rId2810" display="javascript:void(window.open('https://workpro/Cases/202409427/T6.aspx','_blank'))" xr:uid="{7A3C77F5-949F-4565-ADCB-5A7B9101799E}"/>
    <hyperlink ref="A2812" r:id="rId2811" display="javascript:void(window.open('https://workpro/Cases/202409432/T6.aspx','_blank'))" xr:uid="{9DE52797-688E-4018-95D0-6C7954098362}"/>
    <hyperlink ref="A2813" r:id="rId2812" display="javascript:void(window.open('https://workpro/Cases/202409433/T6.aspx','_blank'))" xr:uid="{0C72CDEB-6C02-48B1-A3AC-EA1F1F05E668}"/>
    <hyperlink ref="A2814" r:id="rId2813" display="javascript:void(window.open('https://workpro/Cases/202409434/T7.aspx','_blank'))" xr:uid="{8B51321F-BFF1-4666-B10E-7DAE7F409838}"/>
    <hyperlink ref="A2815" r:id="rId2814" display="javascript:void(window.open('https://workpro/Cases/202409440/T6.aspx','_blank'))" xr:uid="{C62B65AC-A6C2-4EF8-B384-AA3A92BF12EA}"/>
    <hyperlink ref="A2816" r:id="rId2815" display="javascript:void(window.open('https://workpro/Cases/202409443/T6.aspx','_blank'))" xr:uid="{CB7AEE4F-999B-4D51-82C4-F2C8A6143090}"/>
    <hyperlink ref="A2817" r:id="rId2816" display="javascript:void(window.open('https://workpro/Cases/202409444/T6.aspx','_blank'))" xr:uid="{40B687DE-38EB-44A2-844E-DB9F3D94112D}"/>
    <hyperlink ref="A2818" r:id="rId2817" display="javascript:void(window.open('https://workpro/Cases/202409445/T6.aspx','_blank'))" xr:uid="{C839DEC8-66A2-4CED-9E04-775E5EA7596E}"/>
    <hyperlink ref="A2819" r:id="rId2818" display="javascript:void(window.open('https://workpro/Cases/202409446/T7.aspx','_blank'))" xr:uid="{B14514DD-439F-495B-8833-1C592202CEF2}"/>
    <hyperlink ref="A2820" r:id="rId2819" display="javascript:void(window.open('https://workpro/Cases/202409465/T6.aspx','_blank'))" xr:uid="{DC23ECE9-15B8-4685-A7A9-9B0C43AE21BB}"/>
    <hyperlink ref="A2821" r:id="rId2820" display="javascript:void(window.open('https://workpro/Cases/202409467/T6.aspx','_blank'))" xr:uid="{B9B669C8-F57B-42D0-9A83-A725C18D4764}"/>
    <hyperlink ref="A2822" r:id="rId2821" display="javascript:void(window.open('https://workpro/Cases/202409478/T6.aspx','_blank'))" xr:uid="{17E1F428-3D70-48D6-AD37-70E47FA81C68}"/>
    <hyperlink ref="A2823" r:id="rId2822" display="javascript:void(window.open('https://workpro/Cases/202409480/T6.aspx','_blank'))" xr:uid="{1646CB05-0EA7-4844-A28F-C3E85CA063AD}"/>
    <hyperlink ref="A2824" r:id="rId2823" display="javascript:void(window.open('https://workpro/Cases/202409486/T6.aspx','_blank'))" xr:uid="{13D68F50-7FA0-40B3-8969-1CD1AAFF136A}"/>
    <hyperlink ref="A2825" r:id="rId2824" display="javascript:void(window.open('https://workpro/Cases/202409487/T6.aspx','_blank'))" xr:uid="{07ECD6AD-86DB-4B06-B2E6-F47E7F3B224A}"/>
    <hyperlink ref="A2826" r:id="rId2825" display="javascript:void(window.open('https://workpro/Cases/202409488/T6.aspx','_blank'))" xr:uid="{503BC8BB-0A14-4B9E-AD24-F6660BB8F99C}"/>
    <hyperlink ref="A2827" r:id="rId2826" display="javascript:void(window.open('https://workpro/Cases/202409490/T6.aspx','_blank'))" xr:uid="{C580E1B7-9262-453F-9641-B6BD547BC30E}"/>
    <hyperlink ref="A2828" r:id="rId2827" display="javascript:void(window.open('https://workpro/Cases/202409491/T6.aspx','_blank'))" xr:uid="{B7B2C7EB-658F-403B-8770-53E13DAA2016}"/>
    <hyperlink ref="A2829" r:id="rId2828" display="javascript:void(window.open('https://workpro/Cases/202409492/T6.aspx','_blank'))" xr:uid="{D5D8B25E-C88C-4578-B63F-861657E8ABC5}"/>
    <hyperlink ref="A2830" r:id="rId2829" display="javascript:void(window.open('https://workpro/Cases/202409496/T7.aspx','_blank'))" xr:uid="{E5015BCF-82CB-4681-B0E1-9A215BC9EA5B}"/>
    <hyperlink ref="A2831" r:id="rId2830" display="javascript:void(window.open('https://workpro/Cases/202409497/T7.aspx','_blank'))" xr:uid="{712A64FE-0C5D-4D15-B21D-333B12410EF7}"/>
    <hyperlink ref="A2832" r:id="rId2831" display="javascript:void(window.open('https://workpro/Cases/202409510/T6.aspx','_blank'))" xr:uid="{92F2EFCD-D95E-49F1-9380-E45C359BC501}"/>
    <hyperlink ref="A2833" r:id="rId2832" display="javascript:void(window.open('https://workpro/Cases/202409512/T6.aspx','_blank'))" xr:uid="{7A3ADFC6-65ED-4D56-B7EE-2A6CD81FC12D}"/>
    <hyperlink ref="A2834" r:id="rId2833" display="javascript:void(window.open('https://workpro/Cases/202409513/T6.aspx','_blank'))" xr:uid="{731537D6-59A5-453B-8CD9-CC58544FA3B7}"/>
    <hyperlink ref="A2835" r:id="rId2834" display="javascript:void(window.open('https://workpro/Cases/202409516/T6.aspx','_blank'))" xr:uid="{D7A094FD-B568-4E7E-9DF1-93E3564308F1}"/>
    <hyperlink ref="A2836" r:id="rId2835" display="javascript:void(window.open('https://workpro/Cases/202409517/T6.aspx','_blank'))" xr:uid="{DFE61CC8-F7DD-488A-A4A1-179A2849C6E3}"/>
    <hyperlink ref="A2837" r:id="rId2836" display="javascript:void(window.open('https://workpro/Cases/202409520/T6.aspx','_blank'))" xr:uid="{AF9AAA7B-382A-4820-AA7B-D2FA16CE9B3E}"/>
    <hyperlink ref="A2838" r:id="rId2837" display="javascript:void(window.open('https://workpro/Cases/202409521/T6.aspx','_blank'))" xr:uid="{75EBB967-972A-4A65-8565-B88FBE51D1C0}"/>
    <hyperlink ref="A2839" r:id="rId2838" display="javascript:void(window.open('https://workpro/Cases/202409534/T6.aspx','_blank'))" xr:uid="{D9580085-D3AD-4D97-9872-6868ED9978E5}"/>
    <hyperlink ref="A2840" r:id="rId2839" display="javascript:void(window.open('https://workpro/Cases/202409535/T6.aspx','_blank'))" xr:uid="{50A310B2-4439-4CD1-A395-53FF1010CABD}"/>
    <hyperlink ref="A2841" r:id="rId2840" display="javascript:void(window.open('https://workpro/Cases/202409536/T6.aspx','_blank'))" xr:uid="{FE84D8FE-5506-4699-8CF0-4EA580A129C5}"/>
    <hyperlink ref="A2842" r:id="rId2841" display="javascript:void(window.open('https://workpro/Cases/202409539/T6.aspx','_blank'))" xr:uid="{F3CD689C-45F0-4260-9F3C-0CED18DE65DB}"/>
    <hyperlink ref="A2843" r:id="rId2842" display="javascript:void(window.open('https://workpro/Cases/202409540/T6.aspx','_blank'))" xr:uid="{4E75CF1A-9A2B-4B6A-904C-A3D4F3B00194}"/>
    <hyperlink ref="A2844" r:id="rId2843" display="javascript:void(window.open('https://workpro/Cases/202409541/T6.aspx','_blank'))" xr:uid="{85DD8634-062C-483C-B026-45C87DEDAC11}"/>
    <hyperlink ref="A2845" r:id="rId2844" display="javascript:void(window.open('https://workpro/Cases/202409543/T6.aspx','_blank'))" xr:uid="{DB53BF81-DBE6-4854-AC9B-7CDA3849518D}"/>
    <hyperlink ref="A2846" r:id="rId2845" display="javascript:void(window.open('https://workpro/Cases/202409544/T6.aspx','_blank'))" xr:uid="{C02612DC-015C-47BD-95C8-9E24BB413619}"/>
    <hyperlink ref="A2847" r:id="rId2846" display="javascript:void(window.open('https://workpro/Cases/202409550/T6.aspx','_blank'))" xr:uid="{9DFBBABF-5F33-4A51-8B89-854123E4B505}"/>
    <hyperlink ref="A2848" r:id="rId2847" display="javascript:void(window.open('https://workpro/Cases/202409552/T6.aspx','_blank'))" xr:uid="{2710A98C-8485-4D99-BDE3-079B6D771725}"/>
    <hyperlink ref="A2849" r:id="rId2848" display="javascript:void(window.open('https://workpro/Cases/202409553/T7.aspx','_blank'))" xr:uid="{FED9E82C-F1F6-40CD-9042-1B0AC498236B}"/>
    <hyperlink ref="A2850" r:id="rId2849" display="javascript:void(window.open('https://workpro/Cases/202409561/T6.aspx','_blank'))" xr:uid="{D4E046D9-7F7B-42A3-A40C-6594BF942111}"/>
    <hyperlink ref="A2851" r:id="rId2850" display="javascript:void(window.open('https://workpro/Cases/202409566/T6.aspx','_blank'))" xr:uid="{E82982B7-5CB5-4808-BF97-63206F880D4C}"/>
    <hyperlink ref="A2852" r:id="rId2851" display="javascript:void(window.open('https://workpro/Cases/202409579/T6.aspx','_blank'))" xr:uid="{4A8B7623-28E6-4E16-8D2F-D5F54AEB2915}"/>
    <hyperlink ref="A2853" r:id="rId2852" display="javascript:void(window.open('https://workpro/Cases/202409582/T6.aspx','_blank'))" xr:uid="{8A961D15-1822-464B-A4DA-EE37A2770465}"/>
    <hyperlink ref="A2854" r:id="rId2853" display="javascript:void(window.open('https://workpro/Cases/202409586/T6.aspx','_blank'))" xr:uid="{7F1F477B-E873-4280-97CF-482ED6610ECE}"/>
    <hyperlink ref="A2855" r:id="rId2854" display="javascript:void(window.open('https://workpro/Cases/202409587/T6.aspx','_blank'))" xr:uid="{E002A08F-1B19-4182-A173-B159C146A5F7}"/>
    <hyperlink ref="A2856" r:id="rId2855" display="javascript:void(window.open('https://workpro/Cases/202409588/T7.aspx','_blank'))" xr:uid="{995387D7-9C0C-4475-8161-F99C6CE2F49A}"/>
    <hyperlink ref="A2857" r:id="rId2856" display="javascript:void(window.open('https://workpro/Cases/202409589/T7.aspx','_blank'))" xr:uid="{9FFCB786-B570-4000-A0F5-8D0D8643ECCF}"/>
    <hyperlink ref="A2858" r:id="rId2857" display="javascript:void(window.open('https://workpro/Cases/202409590/T6.aspx','_blank'))" xr:uid="{52408238-CD6A-4C4D-8F56-E075BE8319BE}"/>
    <hyperlink ref="A2859" r:id="rId2858" display="javascript:void(window.open('https://workpro/Cases/202409593/T6.aspx','_blank'))" xr:uid="{1D0DBE47-35FD-48B4-959C-88FF9E9708C4}"/>
    <hyperlink ref="A2860" r:id="rId2859" display="javascript:void(window.open('https://workpro/Cases/202409595/T6.aspx','_blank'))" xr:uid="{1EBA626D-56AD-4381-80E2-98D7AA22D39A}"/>
    <hyperlink ref="A2861" r:id="rId2860" display="javascript:void(window.open('https://workpro/Cases/202409596/T6.aspx','_blank'))" xr:uid="{14E13052-5FBB-4BE2-B675-970259F02483}"/>
    <hyperlink ref="A2862" r:id="rId2861" display="javascript:void(window.open('https://workpro/Cases/202409599/T6.aspx','_blank'))" xr:uid="{902B5A9F-294C-430D-8CD7-E455A4DCB534}"/>
    <hyperlink ref="A2863" r:id="rId2862" display="javascript:void(window.open('https://workpro/Cases/202409606/T6.aspx','_blank'))" xr:uid="{ABA6CCFD-D115-4373-80BD-8F41EB5230C4}"/>
    <hyperlink ref="A2864" r:id="rId2863" display="javascript:void(window.open('https://workpro/Cases/202409608/T6.aspx','_blank'))" xr:uid="{B2450D1A-2954-4DB1-BBAE-A0D996A468AB}"/>
    <hyperlink ref="A2865" r:id="rId2864" display="javascript:void(window.open('https://workpro/Cases/202409609/T6.aspx','_blank'))" xr:uid="{193358F6-5C06-4D51-A784-2813781201F0}"/>
    <hyperlink ref="A2866" r:id="rId2865" display="javascript:void(window.open('https://workpro/Cases/202409613/T7.aspx','_blank'))" xr:uid="{7D13FB67-EAEA-4056-9406-15CCDD672C4B}"/>
    <hyperlink ref="A2867" r:id="rId2866" display="javascript:void(window.open('https://workpro/Cases/202409614/T7.aspx','_blank'))" xr:uid="{1BA38996-6E8D-4E53-8C21-01134A168A34}"/>
    <hyperlink ref="A2868" r:id="rId2867" display="javascript:void(window.open('https://workpro/Cases/202409620/T6.aspx','_blank'))" xr:uid="{69C57922-20B4-4D5F-B633-19A15CC5B35D}"/>
    <hyperlink ref="A2869" r:id="rId2868" display="javascript:void(window.open('https://workpro/Cases/202409627/T6.aspx','_blank'))" xr:uid="{B90A6171-FE95-426A-87DB-581835FF49EB}"/>
    <hyperlink ref="A2870" r:id="rId2869" display="javascript:void(window.open('https://workpro/Cases/202409628/T6.aspx','_blank'))" xr:uid="{02E6CD27-6038-4F7B-9DD1-3FBE4503C29B}"/>
    <hyperlink ref="A2871" r:id="rId2870" display="javascript:void(window.open('https://workpro/Cases/202409632/T6.aspx','_blank'))" xr:uid="{C8C635A5-0A0C-435A-8C0C-38A2B9DB0D7C}"/>
    <hyperlink ref="A2872" r:id="rId2871" display="javascript:void(window.open('https://workpro/Cases/202409637/T6.aspx','_blank'))" xr:uid="{1F90C2F9-0440-4D57-8023-48F736668824}"/>
    <hyperlink ref="A2873" r:id="rId2872" display="javascript:void(window.open('https://workpro/Cases/202409645/T6.aspx','_blank'))" xr:uid="{D4747631-7AFE-4452-B98D-9CCA7362E2C3}"/>
    <hyperlink ref="A2874" r:id="rId2873" display="javascript:void(window.open('https://workpro/Cases/202409648/T6.aspx','_blank'))" xr:uid="{67A247A9-B0DD-4BBD-A064-9CDC44A84E0C}"/>
    <hyperlink ref="A2875" r:id="rId2874" display="javascript:void(window.open('https://workpro/Cases/202409650/T6.aspx','_blank'))" xr:uid="{3690761A-DE92-4006-ABFE-0D18DB5FB198}"/>
    <hyperlink ref="A2876" r:id="rId2875" display="javascript:void(window.open('https://workpro/Cases/202409652/T6.aspx','_blank'))" xr:uid="{DC327E6F-8168-4C99-A150-63D5029820FD}"/>
    <hyperlink ref="A2877" r:id="rId2876" display="javascript:void(window.open('https://workpro/Cases/202409655/T6.aspx','_blank'))" xr:uid="{4D5E3682-76C5-43A2-8788-6D7D3DF28A6F}"/>
    <hyperlink ref="A2878" r:id="rId2877" display="javascript:void(window.open('https://workpro/Cases/202409663/T6.aspx','_blank'))" xr:uid="{A721033F-7C4D-45CE-B3B7-4807DC8C722D}"/>
    <hyperlink ref="A2879" r:id="rId2878" display="javascript:void(window.open('https://workpro/Cases/202409670/T6.aspx','_blank'))" xr:uid="{F06711F9-1088-4213-A014-3C3054A44095}"/>
    <hyperlink ref="A2880" r:id="rId2879" display="javascript:void(window.open('https://workpro/Cases/202409677/T6.aspx','_blank'))" xr:uid="{C37E0A49-74A6-4AA5-96EC-368E912238E5}"/>
    <hyperlink ref="A2881" r:id="rId2880" display="javascript:void(window.open('https://workpro/Cases/202409680/T7.aspx','_blank'))" xr:uid="{B0546B27-5EE9-4867-8E40-4B837BB74762}"/>
    <hyperlink ref="A2882" r:id="rId2881" display="javascript:void(window.open('https://workpro/Cases/202409683/T6.aspx','_blank'))" xr:uid="{12F644CC-2DA6-4DF3-8401-945DBD2D3300}"/>
    <hyperlink ref="A2883" r:id="rId2882" display="javascript:void(window.open('https://workpro/Cases/202409686/T6.aspx','_blank'))" xr:uid="{67B6B801-0C36-440E-9EB4-297D1631897D}"/>
    <hyperlink ref="A2884" r:id="rId2883" display="javascript:void(window.open('https://workpro/Cases/202409694/T6.aspx','_blank'))" xr:uid="{B0303657-F207-439C-A13A-0B9CFDEEC90A}"/>
    <hyperlink ref="A2885" r:id="rId2884" display="javascript:void(window.open('https://workpro/Cases/202409695/T6.aspx','_blank'))" xr:uid="{D9A878B5-1C13-41DE-A121-B7DEA0B78276}"/>
    <hyperlink ref="A2886" r:id="rId2885" display="javascript:void(window.open('https://workpro/Cases/202409696/T6.aspx','_blank'))" xr:uid="{1E451F28-B9E8-4F82-8FA9-3BE5F9E5D0B8}"/>
    <hyperlink ref="A2887" r:id="rId2886" display="javascript:void(window.open('https://workpro/Cases/202409699/T6.aspx','_blank'))" xr:uid="{F293903E-39BC-4E1C-882F-D6DA09AD04A4}"/>
    <hyperlink ref="A2888" r:id="rId2887" display="javascript:void(window.open('https://workpro/Cases/202409704/T6.aspx','_blank'))" xr:uid="{03D9E646-8F96-479A-9365-8BFA1C8DD4A7}"/>
    <hyperlink ref="A2889" r:id="rId2888" display="javascript:void(window.open('https://workpro/Cases/202409705/T7.aspx','_blank'))" xr:uid="{F3C92E6C-218F-4B89-ABA7-F99128034B3D}"/>
    <hyperlink ref="A2890" r:id="rId2889" display="javascript:void(window.open('https://workpro/Cases/202409708/T7.aspx','_blank'))" xr:uid="{11289FEC-2045-4A35-8FB6-A4FDBD05129D}"/>
    <hyperlink ref="A2891" r:id="rId2890" display="javascript:void(window.open('https://workpro/Cases/202409713/T6.aspx','_blank'))" xr:uid="{DC438342-61FA-43D3-B9FA-D7BF66F90F96}"/>
    <hyperlink ref="A2892" r:id="rId2891" display="javascript:void(window.open('https://workpro/Cases/202409716/T6.aspx','_blank'))" xr:uid="{D2F2D9B5-5FB5-4D2A-B851-A7E0FE85BD42}"/>
    <hyperlink ref="A2893" r:id="rId2892" display="javascript:void(window.open('https://workpro/Cases/202409723/T7.aspx','_blank'))" xr:uid="{50F8AE1C-2121-4D34-B7EB-C70C40DA81B3}"/>
    <hyperlink ref="A2894" r:id="rId2893" display="javascript:void(window.open('https://workpro/Cases/202409724/T6.aspx','_blank'))" xr:uid="{9021A572-62C8-43D8-9F81-8F7992D26EB4}"/>
    <hyperlink ref="A2895" r:id="rId2894" display="javascript:void(window.open('https://workpro/Cases/202409726/T6.aspx','_blank'))" xr:uid="{F303AC15-002A-405B-BB14-2A233DB35B85}"/>
    <hyperlink ref="A2896" r:id="rId2895" display="javascript:void(window.open('https://workpro/Cases/202409734/T6.aspx','_blank'))" xr:uid="{EE3329F2-785C-4623-86DA-689130F696F9}"/>
    <hyperlink ref="A2897" r:id="rId2896" display="javascript:void(window.open('https://workpro/Cases/202409735/T6.aspx','_blank'))" xr:uid="{7BA3D996-3FDE-4EF5-8D4F-8A42DB0280C8}"/>
    <hyperlink ref="A2898" r:id="rId2897" display="javascript:void(window.open('https://workpro/Cases/202409740/T6.aspx','_blank'))" xr:uid="{87091AFD-05C4-4168-BB32-74D83B6FB2BB}"/>
    <hyperlink ref="A2899" r:id="rId2898" display="javascript:void(window.open('https://workpro/Cases/202409747/T6.aspx','_blank'))" xr:uid="{D993CDA8-9088-4046-B5FE-6209D528EC22}"/>
    <hyperlink ref="A2900" r:id="rId2899" display="javascript:void(window.open('https://workpro/Cases/202409750/T6.aspx','_blank'))" xr:uid="{7C51D640-65D4-4134-843F-4D61879FF534}"/>
    <hyperlink ref="A2901" r:id="rId2900" display="javascript:void(window.open('https://workpro/Cases/202409753/T6.aspx','_blank'))" xr:uid="{C4C2B93B-3B79-4461-9474-415F721953F8}"/>
    <hyperlink ref="A2902" r:id="rId2901" display="javascript:void(window.open('https://workpro/Cases/202409763/T6.aspx','_blank'))" xr:uid="{1A3DECE8-40B8-4CB2-AD28-751AF827E384}"/>
    <hyperlink ref="A2903" r:id="rId2902" display="javascript:void(window.open('https://workpro/Cases/202409766/T6.aspx','_blank'))" xr:uid="{184D4751-3E4C-4101-A77B-D5981F79827A}"/>
    <hyperlink ref="A2904" r:id="rId2903" display="javascript:void(window.open('https://workpro/Cases/202409767/T6.aspx','_blank'))" xr:uid="{A1C13156-D51C-41F5-89B1-0F1CCB407439}"/>
    <hyperlink ref="A2905" r:id="rId2904" display="javascript:void(window.open('https://workpro/Cases/202409768/T6.aspx','_blank'))" xr:uid="{3C8F2FE1-31CB-471B-97B2-250C2F2B8334}"/>
    <hyperlink ref="A2906" r:id="rId2905" display="javascript:void(window.open('https://workpro/Cases/202409770/T6.aspx','_blank'))" xr:uid="{69B4F906-ADE9-4F31-9DCD-D0A95CE6EF1D}"/>
    <hyperlink ref="A2907" r:id="rId2906" display="javascript:void(window.open('https://workpro/Cases/202409771/T6.aspx','_blank'))" xr:uid="{33214B3B-F98A-4F0D-AF5D-05A60C78F5AE}"/>
    <hyperlink ref="A2908" r:id="rId2907" display="javascript:void(window.open('https://workpro/Cases/202409772/T6.aspx','_blank'))" xr:uid="{D6D7C93F-AD10-4C4A-90AD-C1FF1E550C25}"/>
    <hyperlink ref="A2909" r:id="rId2908" display="javascript:void(window.open('https://workpro/Cases/202409775/T7.aspx','_blank'))" xr:uid="{5234CB43-F805-4639-A0C0-0BBC4FEC882D}"/>
    <hyperlink ref="A2910" r:id="rId2909" display="javascript:void(window.open('https://workpro/Cases/202409780/T6.aspx','_blank'))" xr:uid="{FA3B65E6-ED9B-4BA5-B0DF-4BEAEB6EBAE4}"/>
    <hyperlink ref="A2911" r:id="rId2910" display="javascript:void(window.open('https://workpro/Cases/202409782/T6.aspx','_blank'))" xr:uid="{FD5239DA-2CEA-4C84-9997-9D96FC7C3A30}"/>
    <hyperlink ref="A2912" r:id="rId2911" display="javascript:void(window.open('https://workpro/Cases/202409786/T6.aspx','_blank'))" xr:uid="{BC5469D5-C369-4FFA-A2C5-164F8DA688B2}"/>
    <hyperlink ref="A2913" r:id="rId2912" display="javascript:void(window.open('https://workpro/Cases/202409790/T6.aspx','_blank'))" xr:uid="{69211491-B4F6-4EEA-B206-C358B551AECA}"/>
    <hyperlink ref="A2914" r:id="rId2913" display="javascript:void(window.open('https://workpro/Cases/202409793/T6.aspx','_blank'))" xr:uid="{CC89E5E6-11E3-4BD3-B7D6-E03870F67258}"/>
    <hyperlink ref="A2915" r:id="rId2914" display="javascript:void(window.open('https://workpro/Cases/202409794/T6.aspx','_blank'))" xr:uid="{A244E69C-FB4B-4397-B552-647A60C6F426}"/>
    <hyperlink ref="A2916" r:id="rId2915" display="javascript:void(window.open('https://workpro/Cases/202409796/T6.aspx','_blank'))" xr:uid="{8FE0224D-751A-4318-8AE0-81C7394972F2}"/>
    <hyperlink ref="A2917" r:id="rId2916" display="javascript:void(window.open('https://workpro/Cases/202409797/T6.aspx','_blank'))" xr:uid="{21B9DD7E-311E-4122-ADF4-D32B313494A5}"/>
    <hyperlink ref="A2918" r:id="rId2917" display="javascript:void(window.open('https://workpro/Cases/202409800/T6.aspx','_blank'))" xr:uid="{651AA3D6-D476-4E37-B26A-65C8F9C2075C}"/>
    <hyperlink ref="A2919" r:id="rId2918" display="javascript:void(window.open('https://workpro/Cases/202409803/T7.aspx','_blank'))" xr:uid="{190E0A16-3EC3-4B5C-9AB9-3CF2AB97FEDC}"/>
    <hyperlink ref="A2920" r:id="rId2919" display="javascript:void(window.open('https://workpro/Cases/202409804/T7.aspx','_blank'))" xr:uid="{7D1923F8-C6A6-4713-9256-79B18E00C25F}"/>
    <hyperlink ref="A2921" r:id="rId2920" display="javascript:void(window.open('https://workpro/Cases/202409809/T7.aspx','_blank'))" xr:uid="{81D13F09-750C-42D8-95C8-63EEECE6864E}"/>
    <hyperlink ref="A2922" r:id="rId2921" display="javascript:void(window.open('https://workpro/Cases/202409812/T6.aspx','_blank'))" xr:uid="{9F61D89B-1DFE-4D28-B21E-1659F723062C}"/>
    <hyperlink ref="A2923" r:id="rId2922" display="javascript:void(window.open('https://workpro/Cases/202409817/T6.aspx','_blank'))" xr:uid="{50D488B2-7C1E-4CAE-9C2C-12BF6CD8884D}"/>
    <hyperlink ref="A2924" r:id="rId2923" display="javascript:void(window.open('https://workpro/Cases/202409820/T6.aspx','_blank'))" xr:uid="{721981E7-3930-4629-8A74-9189E59016DD}"/>
    <hyperlink ref="A2925" r:id="rId2924" display="javascript:void(window.open('https://workpro/Cases/202409824/T6.aspx','_blank'))" xr:uid="{2DFBD9A8-44C9-4176-8481-E7C7F438A5C1}"/>
    <hyperlink ref="A2926" r:id="rId2925" display="javascript:void(window.open('https://workpro/Cases/202409829/T6.aspx','_blank'))" xr:uid="{AB503573-5DD0-469E-9A38-480A3194B711}"/>
    <hyperlink ref="A2927" r:id="rId2926" display="javascript:void(window.open('https://workpro/Cases/202409830/T6.aspx','_blank'))" xr:uid="{ACEB45AA-FF0C-45FF-8203-F35B27260090}"/>
    <hyperlink ref="A2928" r:id="rId2927" display="javascript:void(window.open('https://workpro/Cases/202409831/T7.aspx','_blank'))" xr:uid="{AC6E8207-9E20-440D-BF9B-E861477E1459}"/>
    <hyperlink ref="A2929" r:id="rId2928" display="javascript:void(window.open('https://workpro/Cases/202409838/T6.aspx','_blank'))" xr:uid="{14A2FBB4-DDA9-4B7B-9EE8-D57AA5E08C76}"/>
    <hyperlink ref="A2930" r:id="rId2929" display="javascript:void(window.open('https://workpro/Cases/202409839/T6.aspx','_blank'))" xr:uid="{791E20FA-49D1-4132-B1A6-8482C1DFBDC3}"/>
    <hyperlink ref="A2931" r:id="rId2930" display="javascript:void(window.open('https://workpro/Cases/202409842/T6.aspx','_blank'))" xr:uid="{91A95AEB-86D6-4ACA-89BC-1A95734E8A87}"/>
    <hyperlink ref="A2932" r:id="rId2931" display="javascript:void(window.open('https://workpro/Cases/202409843/T6.aspx','_blank'))" xr:uid="{9FE82DEE-B4DE-4EAE-9221-4A18F40A64CD}"/>
    <hyperlink ref="A2933" r:id="rId2932" display="javascript:void(window.open('https://workpro/Cases/202409860/T6.aspx','_blank'))" xr:uid="{AF4583C3-2CEE-4500-BA03-4D40D295D12B}"/>
    <hyperlink ref="A2934" r:id="rId2933" display="javascript:void(window.open('https://workpro/Cases/202409864/T6.aspx','_blank'))" xr:uid="{A1AA25B6-FE4B-41AB-9792-0DA325DD4222}"/>
    <hyperlink ref="A2935" r:id="rId2934" display="javascript:void(window.open('https://workpro/Cases/202409868/T6.aspx','_blank'))" xr:uid="{AC536467-2AD2-486A-B81D-8CFDE1E7CC38}"/>
    <hyperlink ref="A2936" r:id="rId2935" display="javascript:void(window.open('https://workpro/Cases/202409870/T6.aspx','_blank'))" xr:uid="{311AB4E8-548B-4C0E-8394-A342D3762565}"/>
    <hyperlink ref="A2937" r:id="rId2936" display="javascript:void(window.open('https://workpro/Cases/202409871/T6.aspx','_blank'))" xr:uid="{AEEDE1F7-0429-498B-B3E4-77FE27240167}"/>
    <hyperlink ref="A2938" r:id="rId2937" display="javascript:void(window.open('https://workpro/Cases/202409873/T6.aspx','_blank'))" xr:uid="{17F64B60-0326-4CBA-AB9F-C108861C2CD0}"/>
    <hyperlink ref="A2939" r:id="rId2938" display="javascript:void(window.open('https://workpro/Cases/202409901/T6.aspx','_blank'))" xr:uid="{2BB80E40-C641-493E-9265-FEE376318D07}"/>
    <hyperlink ref="A2940" r:id="rId2939" display="javascript:void(window.open('https://workpro/Cases/202409904/T6.aspx','_blank'))" xr:uid="{0E569A75-2ED5-4CAD-B83A-E2C8E341468E}"/>
    <hyperlink ref="A2941" r:id="rId2940" display="javascript:void(window.open('https://workpro/Cases/202409909/T6.aspx','_blank'))" xr:uid="{778A640F-11AF-45E8-8E63-9DD859E9C4E8}"/>
    <hyperlink ref="A2942" r:id="rId2941" display="javascript:void(window.open('https://workpro/Cases/202409910/T6.aspx','_blank'))" xr:uid="{EA7EC8FE-61A6-46F5-8B74-36FFB01459F0}"/>
    <hyperlink ref="A2943" r:id="rId2942" display="javascript:void(window.open('https://workpro/Cases/202409911/T6.aspx','_blank'))" xr:uid="{FA0FA129-AF3B-4CD1-AE3B-B3AEF51E770B}"/>
    <hyperlink ref="A2944" r:id="rId2943" display="javascript:void(window.open('https://workpro/Cases/202409912/T6.aspx','_blank'))" xr:uid="{652F12BF-0E5A-4C00-ABB1-11839C2310BF}"/>
    <hyperlink ref="A2945" r:id="rId2944" display="javascript:void(window.open('https://workpro/Cases/202409913/T6.aspx','_blank'))" xr:uid="{BFE484BA-9401-487D-9636-FF3B45586B0D}"/>
    <hyperlink ref="A2946" r:id="rId2945" display="javascript:void(window.open('https://workpro/Cases/202409915/T6.aspx','_blank'))" xr:uid="{753C1AD8-C5A9-44B0-AA00-23D82207682A}"/>
    <hyperlink ref="A2947" r:id="rId2946" display="javascript:void(window.open('https://workpro/Cases/202409919/T6.aspx','_blank'))" xr:uid="{14E59F18-351D-4637-B5DC-50BCB2D5E82B}"/>
    <hyperlink ref="A2948" r:id="rId2947" display="javascript:void(window.open('https://workpro/Cases/202409930/T6.aspx','_blank'))" xr:uid="{C958B6C7-EF3A-47D2-B590-FF4FE1F7BBD1}"/>
    <hyperlink ref="A2949" r:id="rId2948" display="javascript:void(window.open('https://workpro/Cases/202409944/T6.aspx','_blank'))" xr:uid="{DB4D4406-E734-48CA-9052-15FA178EB758}"/>
    <hyperlink ref="A2950" r:id="rId2949" display="javascript:void(window.open('https://workpro/Cases/202409945/T6.aspx','_blank'))" xr:uid="{2E7ACB76-9CF3-4977-9234-E2149CEE5C3F}"/>
    <hyperlink ref="A2951" r:id="rId2950" display="javascript:void(window.open('https://workpro/Cases/202409947/T6.aspx','_blank'))" xr:uid="{AD4A8559-736D-41F5-A3F4-F7FE9F5561E0}"/>
    <hyperlink ref="A2952" r:id="rId2951" display="javascript:void(window.open('https://workpro/Cases/202409955/T6.aspx','_blank'))" xr:uid="{8383B365-1E4A-481D-901E-C9E84401A6B9}"/>
    <hyperlink ref="A2953" r:id="rId2952" display="javascript:void(window.open('https://workpro/Cases/202409958/T6.aspx','_blank'))" xr:uid="{06920CDD-7D4C-46B9-AFAA-0CFA14B4EC4E}"/>
    <hyperlink ref="A2954" r:id="rId2953" display="javascript:void(window.open('https://workpro/Cases/202409966/T6.aspx','_blank'))" xr:uid="{72A57EE9-8B0B-4496-AC40-E9645CD9E4DD}"/>
    <hyperlink ref="A2955" r:id="rId2954" display="javascript:void(window.open('https://workpro/Cases/202409967/T6.aspx','_blank'))" xr:uid="{80401611-7B5A-4A65-8006-27E3922223BC}"/>
    <hyperlink ref="A2956" r:id="rId2955" display="javascript:void(window.open('https://workpro/Cases/202409974/T6.aspx','_blank'))" xr:uid="{211795C2-4AFE-4473-8C3F-2A278750D316}"/>
    <hyperlink ref="A2957" r:id="rId2956" display="javascript:void(window.open('https://workpro/Cases/202409977/T6.aspx','_blank'))" xr:uid="{D0275E46-379C-4913-AC84-441D6C32CBF2}"/>
    <hyperlink ref="A2958" r:id="rId2957" display="javascript:void(window.open('https://workpro/Cases/202409980/T6.aspx','_blank'))" xr:uid="{A729A3C8-64D3-499E-855C-6413515B9CC0}"/>
    <hyperlink ref="A2959" r:id="rId2958" display="javascript:void(window.open('https://workpro/Cases/202409982/T6.aspx','_blank'))" xr:uid="{2CB2989C-CB09-4569-9C05-1274E450593D}"/>
    <hyperlink ref="A2960" r:id="rId2959" display="javascript:void(window.open('https://workpro/Cases/202409990/T6.aspx','_blank'))" xr:uid="{4DC14B9A-9550-4880-BD82-FF130165F4EA}"/>
    <hyperlink ref="A2961" r:id="rId2960" display="javascript:void(window.open('https://workpro/Cases/202409991/T6.aspx','_blank'))" xr:uid="{BBCFE79E-ABDE-45B0-86CF-25EEBC41FEC9}"/>
    <hyperlink ref="A2962" r:id="rId2961" display="javascript:void(window.open('https://workpro/Cases/202409997/T6.aspx','_blank'))" xr:uid="{0168ABEB-5CA1-4F37-BD00-96DD20E397FD}"/>
    <hyperlink ref="A2963" r:id="rId2962" display="javascript:void(window.open('https://workpro/Cases/202409999/T6.aspx','_blank'))" xr:uid="{4B7C7358-92AF-46D4-981C-319B8A38A6FD}"/>
    <hyperlink ref="A2964" r:id="rId2963" display="javascript:void(window.open('https://workpro/Cases/202410000/T6.aspx','_blank'))" xr:uid="{B014B134-853E-4D20-BEBD-7B5179BC1859}"/>
    <hyperlink ref="A2965" r:id="rId2964" display="javascript:void(window.open('https://workpro/Cases/202410004/T6.aspx','_blank'))" xr:uid="{C43D0BE1-22EB-47C9-996A-54A14D2004E9}"/>
    <hyperlink ref="A2966" r:id="rId2965" display="javascript:void(window.open('https://workpro/Cases/202410010/T6.aspx','_blank'))" xr:uid="{3E701E70-3FFA-49EE-9AD3-A44F65F716E2}"/>
    <hyperlink ref="A2967" r:id="rId2966" display="javascript:void(window.open('https://workpro/Cases/202410014/T6.aspx','_blank'))" xr:uid="{1974ED48-830B-46A0-AAD2-D30100F50B04}"/>
    <hyperlink ref="A2968" r:id="rId2967" display="javascript:void(window.open('https://workpro/Cases/202410015/T6.aspx','_blank'))" xr:uid="{42202D17-87B1-4386-86AB-BC1E4C49237E}"/>
    <hyperlink ref="A2969" r:id="rId2968" display="javascript:void(window.open('https://workpro/Cases/202410042/T6.aspx','_blank'))" xr:uid="{EBECD7F1-F247-4AEE-BDD7-6903D082567E}"/>
    <hyperlink ref="A2970" r:id="rId2969" display="javascript:void(window.open('https://workpro/Cases/202410043/T6.aspx','_blank'))" xr:uid="{D6015210-707C-4B6B-A55D-14AA8C53BEC8}"/>
    <hyperlink ref="A2971" r:id="rId2970" display="javascript:void(window.open('https://workpro/Cases/202410048/T6.aspx','_blank'))" xr:uid="{9F438652-B080-4F6E-ACA5-19D5D171F87C}"/>
    <hyperlink ref="A2972" r:id="rId2971" display="javascript:void(window.open('https://workpro/Cases/202410069/T6.aspx','_blank'))" xr:uid="{26279BED-6478-4B19-BF79-7EA023EAB645}"/>
    <hyperlink ref="A2973" r:id="rId2972" display="javascript:void(window.open('https://workpro/Cases/202410070/T6.aspx','_blank'))" xr:uid="{1FFC1FE2-2A92-4911-924D-19C7A2F72CB3}"/>
    <hyperlink ref="A2974" r:id="rId2973" display="javascript:void(window.open('https://workpro/Cases/202410072/T6.aspx','_blank'))" xr:uid="{66C71177-160F-432C-975E-15339F31D267}"/>
    <hyperlink ref="A2975" r:id="rId2974" display="javascript:void(window.open('https://workpro/Cases/202410073/T6.aspx','_blank'))" xr:uid="{21561859-8E24-4DE9-9F79-B338954CC9D4}"/>
    <hyperlink ref="A2976" r:id="rId2975" display="javascript:void(window.open('https://workpro/Cases/202410074/T6.aspx','_blank'))" xr:uid="{351A0549-735B-418C-8A67-7937A4047F5D}"/>
    <hyperlink ref="A2977" r:id="rId2976" display="javascript:void(window.open('https://workpro/Cases/202410076/T6.aspx','_blank'))" xr:uid="{FC60ECA0-F97A-4134-AA59-07534B1BE47A}"/>
    <hyperlink ref="A2978" r:id="rId2977" display="javascript:void(window.open('https://workpro/Cases/202410078/T6.aspx','_blank'))" xr:uid="{3950BF97-A6BD-4FF9-8358-FE37E6F280F2}"/>
    <hyperlink ref="A2979" r:id="rId2978" display="javascript:void(window.open('https://workpro/Cases/202410079/T7.aspx','_blank'))" xr:uid="{F129A575-1E0D-46AB-BC56-6E341215C417}"/>
    <hyperlink ref="A2980" r:id="rId2979" display="javascript:void(window.open('https://workpro/Cases/202410080/T7.aspx','_blank'))" xr:uid="{D48DB546-8DD8-4112-83C1-8F9124F1B1D4}"/>
    <hyperlink ref="A2981" r:id="rId2980" display="javascript:void(window.open('https://workpro/Cases/202410081/T6.aspx','_blank'))" xr:uid="{D67CE021-FA7F-4539-8C7F-06B383668946}"/>
    <hyperlink ref="A2982" r:id="rId2981" display="javascript:void(window.open('https://workpro/Cases/202410082/T6.aspx','_blank'))" xr:uid="{D79F4855-FB36-4431-BE7E-0B39187F2F66}"/>
    <hyperlink ref="A2983" r:id="rId2982" display="javascript:void(window.open('https://workpro/Cases/202410087/T6.aspx','_blank'))" xr:uid="{D02CC9A9-6D66-4B7F-A9A9-FD492F46D034}"/>
    <hyperlink ref="A2984" r:id="rId2983" display="javascript:void(window.open('https://workpro/Cases/202410095/T6.aspx','_blank'))" xr:uid="{6E46ED41-9DAE-4F98-A240-6496007B7FA3}"/>
    <hyperlink ref="A2985" r:id="rId2984" display="javascript:void(window.open('https://workpro/Cases/202410096/T6.aspx','_blank'))" xr:uid="{62E66D79-82AF-4C61-88E0-89E856C6D1D8}"/>
    <hyperlink ref="A2986" r:id="rId2985" display="javascript:void(window.open('https://workpro/Cases/202410100/T6.aspx','_blank'))" xr:uid="{8359ECCA-E852-46FD-B772-0FE8112A6593}"/>
    <hyperlink ref="A2987" r:id="rId2986" display="javascript:void(window.open('https://workpro/Cases/202410116/T6.aspx','_blank'))" xr:uid="{543B2C75-E215-4714-8858-78C0908CB99E}"/>
    <hyperlink ref="A2988" r:id="rId2987" display="javascript:void(window.open('https://workpro/Cases/202410117/T6.aspx','_blank'))" xr:uid="{5F853CB3-D858-4D64-9BF2-C971AA559A9B}"/>
    <hyperlink ref="A2989" r:id="rId2988" display="javascript:void(window.open('https://workpro/Cases/202410118/T6.aspx','_blank'))" xr:uid="{960B9E21-4D83-43C5-B960-1ED5C17675E1}"/>
    <hyperlink ref="A2990" r:id="rId2989" display="javascript:void(window.open('https://workpro/Cases/202410123/T6.aspx','_blank'))" xr:uid="{00DAF687-E9A5-4DDA-9271-7E6C45BFA8BD}"/>
    <hyperlink ref="A2991" r:id="rId2990" display="javascript:void(window.open('https://workpro/Cases/202410124/T6.aspx','_blank'))" xr:uid="{C1955FF0-E4B8-43F4-B1EA-E4264BEE6BB5}"/>
    <hyperlink ref="A2992" r:id="rId2991" display="javascript:void(window.open('https://workpro/Cases/202410127/T6.aspx','_blank'))" xr:uid="{2FD21EFA-1EAD-4929-9B8B-249396551861}"/>
    <hyperlink ref="A2993" r:id="rId2992" display="javascript:void(window.open('https://workpro/Cases/202410132/T6.aspx','_blank'))" xr:uid="{FD6E40C1-C294-4B3B-BEFC-CCBEC2BEB067}"/>
    <hyperlink ref="A2994" r:id="rId2993" display="javascript:void(window.open('https://workpro/Cases/202410133/T6.aspx','_blank'))" xr:uid="{02C1189D-81B1-4366-8C46-2415EE0E0534}"/>
    <hyperlink ref="A2995" r:id="rId2994" display="javascript:void(window.open('https://workpro/Cases/202410136/T6.aspx','_blank'))" xr:uid="{91429E2D-0709-4398-94EB-1290E63489D5}"/>
    <hyperlink ref="A2996" r:id="rId2995" display="javascript:void(window.open('https://workpro/Cases/202410138/T6.aspx','_blank'))" xr:uid="{7B8FED2E-91DA-4D78-8FFC-4BCF98A276D0}"/>
    <hyperlink ref="A2997" r:id="rId2996" display="javascript:void(window.open('https://workpro/Cases/202410141/T6.aspx','_blank'))" xr:uid="{2DD91C53-44B0-438A-AEFD-B7CFF6AE8719}"/>
    <hyperlink ref="A2998" r:id="rId2997" display="javascript:void(window.open('https://workpro/Cases/202410142/T6.aspx','_blank'))" xr:uid="{B0A85611-9151-4BF2-84F5-FE6784EA725F}"/>
    <hyperlink ref="A2999" r:id="rId2998" display="javascript:void(window.open('https://workpro/Cases/202410147/T6.aspx','_blank'))" xr:uid="{687D9765-A749-4C0E-9C32-A062FEF589C9}"/>
    <hyperlink ref="A3000" r:id="rId2999" display="javascript:void(window.open('https://workpro/Cases/202410148/T6.aspx','_blank'))" xr:uid="{8C5833E2-4A22-4F87-90CF-F88DA8C2B3A5}"/>
    <hyperlink ref="A3001" r:id="rId3000" display="javascript:void(window.open('https://workpro/Cases/202410149/T6.aspx','_blank'))" xr:uid="{165E1AD4-A652-4203-8767-0B13831759E8}"/>
    <hyperlink ref="A3002" r:id="rId3001" display="javascript:void(window.open('https://workpro/Cases/202410152/T6.aspx','_blank'))" xr:uid="{F7DC52C2-F21B-47B9-A248-90110F0B4477}"/>
    <hyperlink ref="A3003" r:id="rId3002" display="javascript:void(window.open('https://workpro/Cases/202410156/T6.aspx','_blank'))" xr:uid="{FCE85819-B2B1-4630-8313-23AD2A6B751B}"/>
    <hyperlink ref="A3004" r:id="rId3003" display="javascript:void(window.open('https://workpro/Cases/202410159/T6.aspx','_blank'))" xr:uid="{28B0FA10-3E2F-4A0E-AA25-992E69FE2532}"/>
    <hyperlink ref="A3005" r:id="rId3004" display="javascript:void(window.open('https://workpro/Cases/202410165/T6.aspx','_blank'))" xr:uid="{17483525-170F-4021-843F-383643E81409}"/>
    <hyperlink ref="A3006" r:id="rId3005" display="javascript:void(window.open('https://workpro/Cases/202410170/T6.aspx','_blank'))" xr:uid="{79848282-AE47-42C6-8318-43A2A65B9EE1}"/>
    <hyperlink ref="A3007" r:id="rId3006" display="javascript:void(window.open('https://workpro/Cases/202410171/T6.aspx','_blank'))" xr:uid="{E7DA9D43-6FA1-412C-BC17-B6F723C755C6}"/>
    <hyperlink ref="A3008" r:id="rId3007" display="javascript:void(window.open('https://workpro/Cases/202410173/T6.aspx','_blank'))" xr:uid="{E412B6C7-14D8-40DC-B87F-984CF82F86F8}"/>
    <hyperlink ref="A3009" r:id="rId3008" display="javascript:void(window.open('https://workpro/Cases/202410179/T6.aspx','_blank'))" xr:uid="{4FFCA876-7955-4DDE-B224-D8A9E630335A}"/>
    <hyperlink ref="A3010" r:id="rId3009" display="javascript:void(window.open('https://workpro/Cases/202410180/T6.aspx','_blank'))" xr:uid="{8C50E636-073E-41F8-8349-2262C8CFF067}"/>
    <hyperlink ref="A3011" r:id="rId3010" display="javascript:void(window.open('https://workpro/Cases/202410182/T6.aspx','_blank'))" xr:uid="{CE9958EA-16FD-413C-8B46-906CD3B32079}"/>
    <hyperlink ref="A3012" r:id="rId3011" display="javascript:void(window.open('https://workpro/Cases/202410191/T6.aspx','_blank'))" xr:uid="{85C21001-F832-4689-B248-56C61497B429}"/>
    <hyperlink ref="A3013" r:id="rId3012" display="javascript:void(window.open('https://workpro/Cases/202410194/T6.aspx','_blank'))" xr:uid="{A1AE3F94-9ED3-4751-B8B7-DF23679A77D8}"/>
    <hyperlink ref="A3014" r:id="rId3013" display="javascript:void(window.open('https://workpro/Cases/202410196/T6.aspx','_blank'))" xr:uid="{F7161F8B-E7E5-43AE-B0E9-199B7DBB9B17}"/>
    <hyperlink ref="A3015" r:id="rId3014" display="javascript:void(window.open('https://workpro/Cases/202410202/T6.aspx','_blank'))" xr:uid="{C4708EA1-2637-48EC-931D-08F581D3A9BD}"/>
    <hyperlink ref="A3016" r:id="rId3015" display="javascript:void(window.open('https://workpro/Cases/202410207/T6.aspx','_blank'))" xr:uid="{24A5F7A6-727A-46AA-A499-E63D6E7FCB24}"/>
    <hyperlink ref="A3017" r:id="rId3016" display="javascript:void(window.open('https://workpro/Cases/202410209/T6.aspx','_blank'))" xr:uid="{0291C6DA-3EBC-4DEF-A684-993988E522E3}"/>
    <hyperlink ref="A3018" r:id="rId3017" display="javascript:void(window.open('https://workpro/Cases/202410211/T6.aspx','_blank'))" xr:uid="{CA2A56E3-3778-450A-8530-E5E3EDA00306}"/>
    <hyperlink ref="A3019" r:id="rId3018" display="javascript:void(window.open('https://workpro/Cases/202410215/T6.aspx','_blank'))" xr:uid="{415092B9-6508-4DEE-A254-4366B3128052}"/>
    <hyperlink ref="A3020" r:id="rId3019" display="javascript:void(window.open('https://workpro/Cases/202410217/T6.aspx','_blank'))" xr:uid="{7B62298D-ECA8-4DED-97E1-0E9CFD6893EF}"/>
    <hyperlink ref="A3021" r:id="rId3020" display="javascript:void(window.open('https://workpro/Cases/202410218/T6.aspx','_blank'))" xr:uid="{E4327F8D-D306-404E-AA42-B4D72C8CB989}"/>
    <hyperlink ref="A3022" r:id="rId3021" display="javascript:void(window.open('https://workpro/Cases/202410227/T6.aspx','_blank'))" xr:uid="{E435FE37-6509-47AA-BB01-53C62DA3E0F3}"/>
    <hyperlink ref="A3023" r:id="rId3022" display="javascript:void(window.open('https://workpro/Cases/202410234/T6.aspx','_blank'))" xr:uid="{A90CF9B6-2DC7-4FA5-8879-B0AEC103C164}"/>
    <hyperlink ref="A3024" r:id="rId3023" display="javascript:void(window.open('https://workpro/Cases/202410238/T6.aspx','_blank'))" xr:uid="{AB42DA93-C82D-48C4-8406-A37AC86142A6}"/>
    <hyperlink ref="A3025" r:id="rId3024" display="javascript:void(window.open('https://workpro/Cases/202410246/T6.aspx','_blank'))" xr:uid="{BC363D51-60F9-45D3-9C02-CA3DC8CC5571}"/>
    <hyperlink ref="A3026" r:id="rId3025" display="javascript:void(window.open('https://workpro/Cases/202410249/T6.aspx','_blank'))" xr:uid="{15264FF3-390F-43FE-A814-156AA907EB8A}"/>
    <hyperlink ref="A3027" r:id="rId3026" display="javascript:void(window.open('https://workpro/Cases/202410251/T6.aspx','_blank'))" xr:uid="{450D2980-A054-4669-A48C-9825810EE7FC}"/>
    <hyperlink ref="A3028" r:id="rId3027" display="javascript:void(window.open('https://workpro/Cases/202410257/T6.aspx','_blank'))" xr:uid="{8ED699E0-CF59-477B-8BB9-C96D20B18495}"/>
    <hyperlink ref="A3029" r:id="rId3028" display="javascript:void(window.open('https://workpro/Cases/202410271/T6.aspx','_blank'))" xr:uid="{4C6F7DB8-2052-4FB0-ADAA-F8E2B5D8B33A}"/>
    <hyperlink ref="A3030" r:id="rId3029" display="javascript:void(window.open('https://workpro/Cases/202410274/T6.aspx','_blank'))" xr:uid="{8C4B7B23-E569-4F9F-A261-FE874F04DBB4}"/>
    <hyperlink ref="A3031" r:id="rId3030" display="javascript:void(window.open('https://workpro/Cases/202410278/T6.aspx','_blank'))" xr:uid="{14ADB466-38D2-4672-8DC9-8F327EA0432B}"/>
    <hyperlink ref="A3032" r:id="rId3031" display="javascript:void(window.open('https://workpro/Cases/202410286/T6.aspx','_blank'))" xr:uid="{206EB03C-24F2-4B84-A2A9-EB7194BB11AB}"/>
    <hyperlink ref="A3033" r:id="rId3032" display="javascript:void(window.open('https://workpro/Cases/202410288/T6.aspx','_blank'))" xr:uid="{54A837F2-10CF-4E7C-901D-3EF3FD804682}"/>
    <hyperlink ref="A3034" r:id="rId3033" display="javascript:void(window.open('https://workpro/Cases/202410289/T6.aspx','_blank'))" xr:uid="{77B247E0-9CBF-4FA8-9F97-04BAD5514211}"/>
    <hyperlink ref="A3035" r:id="rId3034" display="javascript:void(window.open('https://workpro/Cases/202410291/T6.aspx','_blank'))" xr:uid="{1CA9B24C-6D85-43C8-A5CE-BF16C15D2DFC}"/>
    <hyperlink ref="A3036" r:id="rId3035" display="javascript:void(window.open('https://workpro/Cases/202410294/T6.aspx','_blank'))" xr:uid="{D1DE2630-0EF9-45C1-A8FC-8C57EB41324F}"/>
    <hyperlink ref="A3037" r:id="rId3036" display="javascript:void(window.open('https://workpro/Cases/202410295/T6.aspx','_blank'))" xr:uid="{855A5AE2-DBAB-4E78-B70B-398F36E1DECC}"/>
    <hyperlink ref="A3038" r:id="rId3037" display="javascript:void(window.open('https://workpro/Cases/202410300/T6.aspx','_blank'))" xr:uid="{6E21B8F1-2E70-4CEF-8E65-E89C576D5C4E}"/>
    <hyperlink ref="A3039" r:id="rId3038" display="javascript:void(window.open('https://workpro/Cases/202410304/T6.aspx','_blank'))" xr:uid="{26F71D7B-4FFE-4B51-91EF-AFE7910113D3}"/>
    <hyperlink ref="A3040" r:id="rId3039" display="javascript:void(window.open('https://workpro/Cases/202410311/T6.aspx','_blank'))" xr:uid="{BFD95A12-DD12-4909-8029-F35BBC25388A}"/>
    <hyperlink ref="A3041" r:id="rId3040" display="javascript:void(window.open('https://workpro/Cases/202410312/T6.aspx','_blank'))" xr:uid="{80A75638-D24B-4E32-A0EC-32F552FF5E06}"/>
    <hyperlink ref="A3042" r:id="rId3041" display="javascript:void(window.open('https://workpro/Cases/202410313/T6.aspx','_blank'))" xr:uid="{27954E43-EB77-4E36-A217-76B7D064E192}"/>
    <hyperlink ref="A3043" r:id="rId3042" display="javascript:void(window.open('https://workpro/Cases/202410315/T6.aspx','_blank'))" xr:uid="{B7C3769E-D13C-4A88-B41E-3124CDAC3847}"/>
  </hyperlinks>
  <pageMargins left="0.7" right="0.7" top="0.75" bottom="0.75" header="0.3" footer="0.3"/>
  <tableParts count="1">
    <tablePart r:id="rId304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CA2A-A083-4400-993E-835ECE34ECD3}">
  <dimension ref="A1:J3018"/>
  <sheetViews>
    <sheetView zoomScale="80" zoomScaleNormal="80" workbookViewId="0"/>
  </sheetViews>
  <sheetFormatPr defaultColWidth="8.85546875" defaultRowHeight="14.25" x14ac:dyDescent="0.2"/>
  <cols>
    <col min="1" max="1" width="21.28515625" style="1" customWidth="1"/>
    <col min="2" max="2" width="19.28515625" style="1" customWidth="1"/>
    <col min="3" max="3" width="17.140625" style="1" customWidth="1"/>
    <col min="4" max="4" width="17.5703125" style="1" customWidth="1"/>
    <col min="5" max="5" width="14.42578125" style="1" customWidth="1"/>
    <col min="6" max="6" width="15.5703125" style="1" customWidth="1"/>
    <col min="7" max="7" width="32.7109375" style="1" bestFit="1" customWidth="1"/>
    <col min="8" max="8" width="29.42578125" style="1" customWidth="1"/>
    <col min="9" max="9" width="34" style="32" bestFit="1" customWidth="1"/>
    <col min="10" max="10" width="34.28515625" style="32" bestFit="1" customWidth="1"/>
    <col min="11" max="16384" width="8.85546875" style="1"/>
  </cols>
  <sheetData>
    <row r="1" spans="1:10" x14ac:dyDescent="0.2">
      <c r="A1" s="1" t="s">
        <v>180</v>
      </c>
      <c r="B1" s="1" t="s">
        <v>379</v>
      </c>
      <c r="C1" s="1" t="s">
        <v>380</v>
      </c>
      <c r="D1" s="1" t="s">
        <v>178</v>
      </c>
      <c r="E1" s="1" t="s">
        <v>381</v>
      </c>
      <c r="F1" s="54" t="s">
        <v>382</v>
      </c>
      <c r="G1" s="1" t="s">
        <v>182</v>
      </c>
      <c r="H1" s="1" t="s">
        <v>183</v>
      </c>
      <c r="I1" s="32" t="s">
        <v>383</v>
      </c>
      <c r="J1" s="32" t="s">
        <v>384</v>
      </c>
    </row>
    <row r="2" spans="1:10" ht="28.5" x14ac:dyDescent="0.2">
      <c r="A2" s="55" t="s">
        <v>1</v>
      </c>
      <c r="B2" s="55" t="s">
        <v>89</v>
      </c>
      <c r="C2" s="55" t="s">
        <v>98</v>
      </c>
      <c r="D2" s="55">
        <v>202105577</v>
      </c>
      <c r="E2" s="55" t="s">
        <v>213</v>
      </c>
      <c r="F2" s="56">
        <v>45413</v>
      </c>
      <c r="G2" s="55" t="s">
        <v>196</v>
      </c>
      <c r="H2" s="57" t="s">
        <v>33</v>
      </c>
      <c r="I2" s="32" t="s">
        <v>386</v>
      </c>
      <c r="J2" s="32" t="s">
        <v>388</v>
      </c>
    </row>
    <row r="3" spans="1:10" ht="42.75" x14ac:dyDescent="0.2">
      <c r="A3" s="55" t="s">
        <v>2</v>
      </c>
      <c r="B3" s="55" t="s">
        <v>202</v>
      </c>
      <c r="C3" s="55" t="s">
        <v>215</v>
      </c>
      <c r="D3" s="55">
        <v>202107304</v>
      </c>
      <c r="E3" s="55" t="s">
        <v>213</v>
      </c>
      <c r="F3" s="56">
        <v>45456</v>
      </c>
      <c r="G3" s="55" t="s">
        <v>200</v>
      </c>
      <c r="H3" s="57" t="s">
        <v>385</v>
      </c>
      <c r="J3" s="32" t="s">
        <v>177</v>
      </c>
    </row>
    <row r="4" spans="1:10" x14ac:dyDescent="0.2">
      <c r="A4" s="55" t="s">
        <v>2</v>
      </c>
      <c r="B4" s="55" t="s">
        <v>202</v>
      </c>
      <c r="C4" s="55" t="s">
        <v>203</v>
      </c>
      <c r="D4" s="55">
        <v>202108695</v>
      </c>
      <c r="E4" s="55" t="s">
        <v>213</v>
      </c>
      <c r="F4" s="56">
        <v>45694</v>
      </c>
      <c r="G4" s="55" t="s">
        <v>200</v>
      </c>
      <c r="H4" s="57" t="s">
        <v>385</v>
      </c>
      <c r="J4" s="32" t="s">
        <v>177</v>
      </c>
    </row>
    <row r="5" spans="1:10" ht="42.75" x14ac:dyDescent="0.2">
      <c r="A5" s="55" t="s">
        <v>2</v>
      </c>
      <c r="B5" s="55" t="s">
        <v>202</v>
      </c>
      <c r="C5" s="55" t="s">
        <v>215</v>
      </c>
      <c r="D5" s="55">
        <v>202201997</v>
      </c>
      <c r="E5" s="55" t="s">
        <v>213</v>
      </c>
      <c r="F5" s="56">
        <v>45460</v>
      </c>
      <c r="G5" s="55" t="s">
        <v>200</v>
      </c>
      <c r="H5" s="57" t="s">
        <v>269</v>
      </c>
      <c r="J5" s="32" t="s">
        <v>176</v>
      </c>
    </row>
    <row r="6" spans="1:10" ht="42.75" x14ac:dyDescent="0.2">
      <c r="A6" s="55" t="s">
        <v>1</v>
      </c>
      <c r="B6" s="55" t="s">
        <v>282</v>
      </c>
      <c r="C6" s="55" t="s">
        <v>89</v>
      </c>
      <c r="D6" s="55">
        <v>202202168</v>
      </c>
      <c r="E6" s="55" t="s">
        <v>213</v>
      </c>
      <c r="F6" s="56">
        <v>45587</v>
      </c>
      <c r="G6" s="55" t="s">
        <v>196</v>
      </c>
      <c r="H6" s="57" t="s">
        <v>38</v>
      </c>
      <c r="I6" s="32" t="s">
        <v>386</v>
      </c>
      <c r="J6" s="32" t="s">
        <v>387</v>
      </c>
    </row>
    <row r="7" spans="1:10" ht="28.5" x14ac:dyDescent="0.2">
      <c r="A7" s="55" t="s">
        <v>2</v>
      </c>
      <c r="B7" s="55" t="s">
        <v>202</v>
      </c>
      <c r="C7" s="55" t="s">
        <v>239</v>
      </c>
      <c r="D7" s="55">
        <v>202202515</v>
      </c>
      <c r="E7" s="55" t="s">
        <v>213</v>
      </c>
      <c r="F7" s="56">
        <v>45707</v>
      </c>
      <c r="G7" s="55" t="s">
        <v>200</v>
      </c>
      <c r="H7" s="57" t="s">
        <v>295</v>
      </c>
      <c r="J7" s="32" t="s">
        <v>177</v>
      </c>
    </row>
    <row r="8" spans="1:10" ht="42.75" x14ac:dyDescent="0.2">
      <c r="A8" s="55" t="s">
        <v>1</v>
      </c>
      <c r="B8" s="55" t="s">
        <v>89</v>
      </c>
      <c r="C8" s="55" t="s">
        <v>103</v>
      </c>
      <c r="D8" s="55">
        <v>202202861</v>
      </c>
      <c r="E8" s="55" t="s">
        <v>213</v>
      </c>
      <c r="F8" s="56">
        <v>45421</v>
      </c>
      <c r="G8" s="55" t="s">
        <v>196</v>
      </c>
      <c r="H8" s="57" t="s">
        <v>35</v>
      </c>
      <c r="I8" s="32" t="s">
        <v>386</v>
      </c>
      <c r="J8" s="32" t="s">
        <v>387</v>
      </c>
    </row>
    <row r="9" spans="1:10" ht="57" x14ac:dyDescent="0.2">
      <c r="A9" s="55" t="s">
        <v>1</v>
      </c>
      <c r="B9" s="55" t="s">
        <v>89</v>
      </c>
      <c r="C9" s="55" t="s">
        <v>123</v>
      </c>
      <c r="D9" s="55">
        <v>202203007</v>
      </c>
      <c r="E9" s="55" t="s">
        <v>213</v>
      </c>
      <c r="F9" s="56">
        <v>45415</v>
      </c>
      <c r="G9" s="55" t="s">
        <v>196</v>
      </c>
      <c r="H9" s="57" t="s">
        <v>34</v>
      </c>
      <c r="I9" s="32" t="s">
        <v>386</v>
      </c>
      <c r="J9" s="32" t="s">
        <v>389</v>
      </c>
    </row>
    <row r="10" spans="1:10" ht="57" x14ac:dyDescent="0.2">
      <c r="A10" s="55" t="s">
        <v>1</v>
      </c>
      <c r="B10" s="55" t="s">
        <v>89</v>
      </c>
      <c r="C10" s="55" t="s">
        <v>103</v>
      </c>
      <c r="D10" s="55">
        <v>202204109</v>
      </c>
      <c r="E10" s="55" t="s">
        <v>213</v>
      </c>
      <c r="F10" s="56">
        <v>45477</v>
      </c>
      <c r="G10" s="55" t="s">
        <v>196</v>
      </c>
      <c r="H10" s="57" t="s">
        <v>38</v>
      </c>
      <c r="I10" s="32" t="s">
        <v>386</v>
      </c>
      <c r="J10" s="32" t="s">
        <v>389</v>
      </c>
    </row>
    <row r="11" spans="1:10" ht="42.75" x14ac:dyDescent="0.2">
      <c r="A11" s="55" t="s">
        <v>2</v>
      </c>
      <c r="B11" s="55" t="s">
        <v>202</v>
      </c>
      <c r="C11" s="55" t="s">
        <v>215</v>
      </c>
      <c r="D11" s="55">
        <v>202204452</v>
      </c>
      <c r="E11" s="55" t="s">
        <v>213</v>
      </c>
      <c r="F11" s="56">
        <v>45539</v>
      </c>
      <c r="G11" s="55" t="s">
        <v>200</v>
      </c>
      <c r="H11" s="57" t="s">
        <v>390</v>
      </c>
      <c r="J11" s="32" t="s">
        <v>174</v>
      </c>
    </row>
    <row r="12" spans="1:10" ht="57" x14ac:dyDescent="0.2">
      <c r="A12" s="55" t="s">
        <v>1</v>
      </c>
      <c r="B12" s="55" t="s">
        <v>89</v>
      </c>
      <c r="C12" s="55" t="s">
        <v>103</v>
      </c>
      <c r="D12" s="55">
        <v>202204536</v>
      </c>
      <c r="E12" s="55" t="s">
        <v>213</v>
      </c>
      <c r="F12" s="56">
        <v>45575</v>
      </c>
      <c r="G12" s="55" t="s">
        <v>196</v>
      </c>
      <c r="H12" s="57" t="s">
        <v>36</v>
      </c>
      <c r="I12" s="32" t="s">
        <v>386</v>
      </c>
      <c r="J12" s="32" t="s">
        <v>389</v>
      </c>
    </row>
    <row r="13" spans="1:10" ht="28.5" x14ac:dyDescent="0.2">
      <c r="A13" s="55" t="s">
        <v>1</v>
      </c>
      <c r="B13" s="55" t="s">
        <v>89</v>
      </c>
      <c r="C13" s="55" t="s">
        <v>120</v>
      </c>
      <c r="D13" s="55">
        <v>202205005</v>
      </c>
      <c r="E13" s="55" t="s">
        <v>213</v>
      </c>
      <c r="F13" s="56">
        <v>45601</v>
      </c>
      <c r="G13" s="55" t="s">
        <v>196</v>
      </c>
      <c r="H13" s="57" t="s">
        <v>33</v>
      </c>
      <c r="I13" s="32" t="s">
        <v>386</v>
      </c>
      <c r="J13" s="32" t="s">
        <v>393</v>
      </c>
    </row>
    <row r="14" spans="1:10" ht="28.5" x14ac:dyDescent="0.2">
      <c r="A14" s="55" t="s">
        <v>1</v>
      </c>
      <c r="B14" s="55" t="s">
        <v>89</v>
      </c>
      <c r="C14" s="55" t="s">
        <v>118</v>
      </c>
      <c r="D14" s="55">
        <v>202205118</v>
      </c>
      <c r="E14" s="55" t="s">
        <v>213</v>
      </c>
      <c r="F14" s="56">
        <v>45586</v>
      </c>
      <c r="G14" s="55" t="s">
        <v>196</v>
      </c>
      <c r="H14" s="57" t="s">
        <v>35</v>
      </c>
      <c r="I14" s="32" t="s">
        <v>141</v>
      </c>
      <c r="J14" s="32" t="s">
        <v>391</v>
      </c>
    </row>
    <row r="15" spans="1:10" ht="42.75" x14ac:dyDescent="0.2">
      <c r="A15" s="55" t="s">
        <v>1</v>
      </c>
      <c r="B15" s="55" t="s">
        <v>89</v>
      </c>
      <c r="C15" s="55" t="s">
        <v>103</v>
      </c>
      <c r="D15" s="55">
        <v>202206217</v>
      </c>
      <c r="E15" s="55" t="s">
        <v>213</v>
      </c>
      <c r="F15" s="56">
        <v>45582</v>
      </c>
      <c r="G15" s="55" t="s">
        <v>196</v>
      </c>
      <c r="H15" s="57" t="s">
        <v>36</v>
      </c>
      <c r="I15" s="32" t="s">
        <v>386</v>
      </c>
      <c r="J15" s="32" t="s">
        <v>388</v>
      </c>
    </row>
    <row r="16" spans="1:10" ht="42.75" x14ac:dyDescent="0.2">
      <c r="A16" s="55" t="s">
        <v>1</v>
      </c>
      <c r="B16" s="55" t="s">
        <v>282</v>
      </c>
      <c r="C16" s="55" t="s">
        <v>89</v>
      </c>
      <c r="D16" s="55">
        <v>202206239</v>
      </c>
      <c r="E16" s="55" t="s">
        <v>213</v>
      </c>
      <c r="F16" s="56">
        <v>45587</v>
      </c>
      <c r="G16" s="55" t="s">
        <v>196</v>
      </c>
      <c r="H16" s="57" t="s">
        <v>38</v>
      </c>
      <c r="I16" s="32" t="s">
        <v>386</v>
      </c>
      <c r="J16" s="32" t="s">
        <v>387</v>
      </c>
    </row>
    <row r="17" spans="1:10" ht="28.5" x14ac:dyDescent="0.2">
      <c r="A17" s="55" t="s">
        <v>1</v>
      </c>
      <c r="B17" s="55" t="s">
        <v>89</v>
      </c>
      <c r="C17" s="55" t="s">
        <v>118</v>
      </c>
      <c r="D17" s="55">
        <v>202206246</v>
      </c>
      <c r="E17" s="55" t="s">
        <v>213</v>
      </c>
      <c r="F17" s="56">
        <v>45449</v>
      </c>
      <c r="G17" s="55" t="s">
        <v>196</v>
      </c>
      <c r="H17" s="57" t="s">
        <v>33</v>
      </c>
      <c r="I17" s="32" t="s">
        <v>386</v>
      </c>
      <c r="J17" s="32" t="s">
        <v>393</v>
      </c>
    </row>
    <row r="18" spans="1:10" ht="57" x14ac:dyDescent="0.2">
      <c r="A18" s="55" t="s">
        <v>1</v>
      </c>
      <c r="B18" s="55" t="s">
        <v>89</v>
      </c>
      <c r="C18" s="55" t="s">
        <v>97</v>
      </c>
      <c r="D18" s="55">
        <v>202206250</v>
      </c>
      <c r="E18" s="55" t="s">
        <v>213</v>
      </c>
      <c r="F18" s="56">
        <v>45519</v>
      </c>
      <c r="G18" s="55" t="s">
        <v>196</v>
      </c>
      <c r="H18" s="57" t="s">
        <v>33</v>
      </c>
      <c r="I18" s="32" t="s">
        <v>395</v>
      </c>
      <c r="J18" s="32" t="s">
        <v>394</v>
      </c>
    </row>
    <row r="19" spans="1:10" ht="28.5" x14ac:dyDescent="0.2">
      <c r="A19" s="55" t="s">
        <v>2</v>
      </c>
      <c r="B19" s="55" t="s">
        <v>202</v>
      </c>
      <c r="C19" s="55" t="s">
        <v>245</v>
      </c>
      <c r="D19" s="55">
        <v>202206449</v>
      </c>
      <c r="E19" s="55" t="s">
        <v>213</v>
      </c>
      <c r="F19" s="56">
        <v>45587</v>
      </c>
      <c r="G19" s="55" t="s">
        <v>200</v>
      </c>
      <c r="H19" s="57" t="s">
        <v>392</v>
      </c>
      <c r="J19" s="32" t="s">
        <v>175</v>
      </c>
    </row>
    <row r="20" spans="1:10" ht="28.5" x14ac:dyDescent="0.2">
      <c r="A20" s="55" t="s">
        <v>2</v>
      </c>
      <c r="B20" s="55" t="s">
        <v>202</v>
      </c>
      <c r="C20" s="55" t="s">
        <v>245</v>
      </c>
      <c r="D20" s="55">
        <v>202206450</v>
      </c>
      <c r="E20" s="55" t="s">
        <v>213</v>
      </c>
      <c r="F20" s="56">
        <v>45587</v>
      </c>
      <c r="G20" s="55" t="s">
        <v>200</v>
      </c>
      <c r="H20" s="57" t="s">
        <v>392</v>
      </c>
      <c r="J20" s="32" t="s">
        <v>175</v>
      </c>
    </row>
    <row r="21" spans="1:10" ht="42.75" x14ac:dyDescent="0.2">
      <c r="A21" s="55" t="s">
        <v>1</v>
      </c>
      <c r="B21" s="55" t="s">
        <v>89</v>
      </c>
      <c r="C21" s="55" t="s">
        <v>103</v>
      </c>
      <c r="D21" s="55">
        <v>202207172</v>
      </c>
      <c r="E21" s="55" t="s">
        <v>213</v>
      </c>
      <c r="F21" s="56">
        <v>45391</v>
      </c>
      <c r="G21" s="55" t="s">
        <v>196</v>
      </c>
      <c r="H21" s="57" t="s">
        <v>35</v>
      </c>
      <c r="I21" s="32" t="s">
        <v>386</v>
      </c>
      <c r="J21" s="32" t="s">
        <v>394</v>
      </c>
    </row>
    <row r="22" spans="1:10" ht="28.5" x14ac:dyDescent="0.2">
      <c r="A22" s="55" t="s">
        <v>1</v>
      </c>
      <c r="B22" s="55" t="s">
        <v>89</v>
      </c>
      <c r="C22" s="55" t="s">
        <v>123</v>
      </c>
      <c r="D22" s="55">
        <v>202207270</v>
      </c>
      <c r="E22" s="55" t="s">
        <v>213</v>
      </c>
      <c r="F22" s="56">
        <v>45477</v>
      </c>
      <c r="G22" s="55" t="s">
        <v>196</v>
      </c>
      <c r="H22" s="57" t="s">
        <v>33</v>
      </c>
      <c r="I22" s="32" t="s">
        <v>395</v>
      </c>
      <c r="J22" s="32" t="s">
        <v>396</v>
      </c>
    </row>
    <row r="23" spans="1:10" ht="42.75" x14ac:dyDescent="0.2">
      <c r="A23" s="55" t="s">
        <v>1</v>
      </c>
      <c r="B23" s="55" t="s">
        <v>89</v>
      </c>
      <c r="C23" s="55" t="s">
        <v>103</v>
      </c>
      <c r="D23" s="55">
        <v>202207350</v>
      </c>
      <c r="E23" s="55" t="s">
        <v>213</v>
      </c>
      <c r="F23" s="56">
        <v>45433</v>
      </c>
      <c r="G23" s="55" t="s">
        <v>196</v>
      </c>
      <c r="H23" s="57" t="s">
        <v>33</v>
      </c>
      <c r="I23" s="32" t="s">
        <v>386</v>
      </c>
      <c r="J23" s="32" t="s">
        <v>387</v>
      </c>
    </row>
    <row r="24" spans="1:10" ht="42.75" x14ac:dyDescent="0.2">
      <c r="A24" s="55" t="s">
        <v>1</v>
      </c>
      <c r="B24" s="55" t="s">
        <v>89</v>
      </c>
      <c r="C24" s="55" t="s">
        <v>103</v>
      </c>
      <c r="D24" s="55">
        <v>202207858</v>
      </c>
      <c r="E24" s="55" t="s">
        <v>213</v>
      </c>
      <c r="F24" s="56">
        <v>45411</v>
      </c>
      <c r="G24" s="55" t="s">
        <v>196</v>
      </c>
      <c r="H24" s="57" t="s">
        <v>34</v>
      </c>
      <c r="I24" s="32" t="s">
        <v>386</v>
      </c>
      <c r="J24" s="32" t="s">
        <v>393</v>
      </c>
    </row>
    <row r="25" spans="1:10" ht="28.5" x14ac:dyDescent="0.2">
      <c r="A25" s="55" t="s">
        <v>2</v>
      </c>
      <c r="B25" s="55" t="s">
        <v>202</v>
      </c>
      <c r="C25" s="55" t="s">
        <v>239</v>
      </c>
      <c r="D25" s="55">
        <v>202208273</v>
      </c>
      <c r="E25" s="55" t="s">
        <v>213</v>
      </c>
      <c r="F25" s="56">
        <v>45432</v>
      </c>
      <c r="G25" s="55" t="s">
        <v>200</v>
      </c>
      <c r="H25" s="57" t="s">
        <v>400</v>
      </c>
      <c r="J25" s="32" t="s">
        <v>174</v>
      </c>
    </row>
    <row r="26" spans="1:10" ht="28.5" x14ac:dyDescent="0.2">
      <c r="A26" s="55" t="s">
        <v>2</v>
      </c>
      <c r="B26" s="55" t="s">
        <v>202</v>
      </c>
      <c r="C26" s="55" t="s">
        <v>235</v>
      </c>
      <c r="D26" s="55">
        <v>202208536</v>
      </c>
      <c r="E26" s="55" t="s">
        <v>213</v>
      </c>
      <c r="F26" s="56">
        <v>45575</v>
      </c>
      <c r="G26" s="55" t="s">
        <v>200</v>
      </c>
      <c r="H26" s="57" t="s">
        <v>397</v>
      </c>
      <c r="J26" s="32" t="s">
        <v>173</v>
      </c>
    </row>
    <row r="27" spans="1:10" ht="42.75" x14ac:dyDescent="0.2">
      <c r="A27" s="55" t="s">
        <v>2</v>
      </c>
      <c r="B27" s="55" t="s">
        <v>202</v>
      </c>
      <c r="C27" s="55" t="s">
        <v>215</v>
      </c>
      <c r="D27" s="55">
        <v>202208538</v>
      </c>
      <c r="E27" s="55" t="s">
        <v>213</v>
      </c>
      <c r="F27" s="56">
        <v>45685</v>
      </c>
      <c r="G27" s="55" t="s">
        <v>200</v>
      </c>
      <c r="H27" s="57" t="s">
        <v>374</v>
      </c>
      <c r="J27" s="32" t="s">
        <v>177</v>
      </c>
    </row>
    <row r="28" spans="1:10" ht="42.75" x14ac:dyDescent="0.2">
      <c r="A28" s="55" t="s">
        <v>2</v>
      </c>
      <c r="B28" s="55" t="s">
        <v>202</v>
      </c>
      <c r="C28" s="55" t="s">
        <v>221</v>
      </c>
      <c r="D28" s="55">
        <v>202208542</v>
      </c>
      <c r="E28" s="55" t="s">
        <v>213</v>
      </c>
      <c r="F28" s="56">
        <v>45429</v>
      </c>
      <c r="G28" s="55" t="s">
        <v>4</v>
      </c>
      <c r="H28" s="57" t="s">
        <v>8</v>
      </c>
      <c r="J28" s="32" t="s">
        <v>399</v>
      </c>
    </row>
    <row r="29" spans="1:10" ht="42.75" x14ac:dyDescent="0.2">
      <c r="A29" s="55" t="s">
        <v>2</v>
      </c>
      <c r="B29" s="55" t="s">
        <v>202</v>
      </c>
      <c r="C29" s="55" t="s">
        <v>215</v>
      </c>
      <c r="D29" s="55">
        <v>202208668</v>
      </c>
      <c r="E29" s="55" t="s">
        <v>213</v>
      </c>
      <c r="F29" s="56">
        <v>45707</v>
      </c>
      <c r="G29" s="55" t="s">
        <v>200</v>
      </c>
      <c r="H29" s="57" t="s">
        <v>295</v>
      </c>
      <c r="J29" s="32" t="s">
        <v>177</v>
      </c>
    </row>
    <row r="30" spans="1:10" ht="42.75" x14ac:dyDescent="0.2">
      <c r="A30" s="55" t="s">
        <v>2</v>
      </c>
      <c r="B30" s="55" t="s">
        <v>202</v>
      </c>
      <c r="C30" s="55" t="s">
        <v>215</v>
      </c>
      <c r="D30" s="55">
        <v>202300186</v>
      </c>
      <c r="E30" s="55" t="s">
        <v>213</v>
      </c>
      <c r="F30" s="56">
        <v>45666</v>
      </c>
      <c r="G30" s="55" t="s">
        <v>4</v>
      </c>
      <c r="H30" s="57" t="s">
        <v>23</v>
      </c>
      <c r="J30" s="32" t="s">
        <v>176</v>
      </c>
    </row>
    <row r="31" spans="1:10" ht="42.75" x14ac:dyDescent="0.2">
      <c r="A31" s="55" t="s">
        <v>1</v>
      </c>
      <c r="B31" s="55" t="s">
        <v>89</v>
      </c>
      <c r="C31" s="55" t="s">
        <v>103</v>
      </c>
      <c r="D31" s="55">
        <v>202300406</v>
      </c>
      <c r="E31" s="55" t="s">
        <v>213</v>
      </c>
      <c r="F31" s="56">
        <v>45428</v>
      </c>
      <c r="G31" s="55" t="s">
        <v>196</v>
      </c>
      <c r="H31" s="57" t="s">
        <v>36</v>
      </c>
      <c r="I31" s="32" t="s">
        <v>386</v>
      </c>
      <c r="J31" s="32" t="s">
        <v>394</v>
      </c>
    </row>
    <row r="32" spans="1:10" ht="42.75" x14ac:dyDescent="0.2">
      <c r="A32" s="55" t="s">
        <v>1</v>
      </c>
      <c r="B32" s="55" t="s">
        <v>89</v>
      </c>
      <c r="C32" s="55" t="s">
        <v>103</v>
      </c>
      <c r="D32" s="55">
        <v>202300519</v>
      </c>
      <c r="E32" s="55" t="s">
        <v>213</v>
      </c>
      <c r="F32" s="56">
        <v>45476</v>
      </c>
      <c r="G32" s="55" t="s">
        <v>196</v>
      </c>
      <c r="H32" s="57" t="s">
        <v>34</v>
      </c>
      <c r="I32" s="32" t="s">
        <v>141</v>
      </c>
      <c r="J32" s="32" t="s">
        <v>391</v>
      </c>
    </row>
    <row r="33" spans="1:10" ht="42.75" x14ac:dyDescent="0.2">
      <c r="A33" s="55" t="s">
        <v>1</v>
      </c>
      <c r="B33" s="55" t="s">
        <v>89</v>
      </c>
      <c r="C33" s="55" t="s">
        <v>103</v>
      </c>
      <c r="D33" s="55">
        <v>202300527</v>
      </c>
      <c r="E33" s="55" t="s">
        <v>213</v>
      </c>
      <c r="F33" s="56">
        <v>45469</v>
      </c>
      <c r="G33" s="55" t="s">
        <v>196</v>
      </c>
      <c r="H33" s="57" t="s">
        <v>33</v>
      </c>
      <c r="I33" s="32" t="s">
        <v>403</v>
      </c>
      <c r="J33" s="32" t="s">
        <v>387</v>
      </c>
    </row>
    <row r="34" spans="1:10" ht="28.5" x14ac:dyDescent="0.2">
      <c r="A34" s="55" t="s">
        <v>2</v>
      </c>
      <c r="B34" s="55" t="s">
        <v>202</v>
      </c>
      <c r="C34" s="55" t="s">
        <v>239</v>
      </c>
      <c r="D34" s="55">
        <v>202300532</v>
      </c>
      <c r="E34" s="55" t="s">
        <v>213</v>
      </c>
      <c r="F34" s="56">
        <v>45643</v>
      </c>
      <c r="G34" s="55" t="s">
        <v>200</v>
      </c>
      <c r="H34" s="57" t="s">
        <v>401</v>
      </c>
      <c r="J34" s="32" t="s">
        <v>174</v>
      </c>
    </row>
    <row r="35" spans="1:10" ht="42.75" x14ac:dyDescent="0.2">
      <c r="A35" s="55" t="s">
        <v>1</v>
      </c>
      <c r="B35" s="55" t="s">
        <v>89</v>
      </c>
      <c r="C35" s="55" t="s">
        <v>103</v>
      </c>
      <c r="D35" s="55">
        <v>202300535</v>
      </c>
      <c r="E35" s="55" t="s">
        <v>213</v>
      </c>
      <c r="F35" s="56">
        <v>45386</v>
      </c>
      <c r="G35" s="55" t="s">
        <v>196</v>
      </c>
      <c r="H35" s="57" t="s">
        <v>33</v>
      </c>
      <c r="I35" s="32" t="s">
        <v>386</v>
      </c>
      <c r="J35" s="32" t="s">
        <v>398</v>
      </c>
    </row>
    <row r="36" spans="1:10" ht="42.75" x14ac:dyDescent="0.2">
      <c r="A36" s="55" t="s">
        <v>1</v>
      </c>
      <c r="B36" s="55" t="s">
        <v>89</v>
      </c>
      <c r="C36" s="55" t="s">
        <v>103</v>
      </c>
      <c r="D36" s="55">
        <v>202301003</v>
      </c>
      <c r="E36" s="55" t="s">
        <v>213</v>
      </c>
      <c r="F36" s="56">
        <v>45504</v>
      </c>
      <c r="G36" s="55" t="s">
        <v>196</v>
      </c>
      <c r="H36" s="57" t="s">
        <v>33</v>
      </c>
      <c r="I36" s="32" t="s">
        <v>386</v>
      </c>
      <c r="J36" s="32" t="s">
        <v>398</v>
      </c>
    </row>
    <row r="37" spans="1:10" ht="42.75" x14ac:dyDescent="0.2">
      <c r="A37" s="55" t="s">
        <v>1</v>
      </c>
      <c r="B37" s="55" t="s">
        <v>89</v>
      </c>
      <c r="C37" s="55" t="s">
        <v>103</v>
      </c>
      <c r="D37" s="55">
        <v>202301141</v>
      </c>
      <c r="E37" s="55" t="s">
        <v>213</v>
      </c>
      <c r="F37" s="56">
        <v>45741</v>
      </c>
      <c r="G37" s="55" t="s">
        <v>196</v>
      </c>
      <c r="H37" s="57" t="s">
        <v>33</v>
      </c>
      <c r="I37" s="32" t="s">
        <v>395</v>
      </c>
      <c r="J37" s="32" t="s">
        <v>387</v>
      </c>
    </row>
    <row r="38" spans="1:10" ht="42.75" x14ac:dyDescent="0.2">
      <c r="A38" s="55" t="s">
        <v>1</v>
      </c>
      <c r="B38" s="55" t="s">
        <v>89</v>
      </c>
      <c r="C38" s="55" t="s">
        <v>103</v>
      </c>
      <c r="D38" s="55">
        <v>202301246</v>
      </c>
      <c r="E38" s="55" t="s">
        <v>213</v>
      </c>
      <c r="F38" s="56">
        <v>45426</v>
      </c>
      <c r="G38" s="55" t="s">
        <v>196</v>
      </c>
      <c r="H38" s="57" t="s">
        <v>32</v>
      </c>
      <c r="I38" s="32" t="s">
        <v>386</v>
      </c>
      <c r="J38" s="32" t="s">
        <v>387</v>
      </c>
    </row>
    <row r="39" spans="1:10" ht="42.75" x14ac:dyDescent="0.2">
      <c r="A39" s="55" t="s">
        <v>2</v>
      </c>
      <c r="B39" s="55" t="s">
        <v>202</v>
      </c>
      <c r="C39" s="55" t="s">
        <v>221</v>
      </c>
      <c r="D39" s="55">
        <v>202301579</v>
      </c>
      <c r="E39" s="55" t="s">
        <v>213</v>
      </c>
      <c r="F39" s="56">
        <v>45699</v>
      </c>
      <c r="G39" s="55" t="s">
        <v>4</v>
      </c>
      <c r="H39" s="57" t="s">
        <v>29</v>
      </c>
      <c r="J39" s="32" t="s">
        <v>174</v>
      </c>
    </row>
    <row r="40" spans="1:10" ht="42.75" x14ac:dyDescent="0.2">
      <c r="A40" s="55" t="s">
        <v>2</v>
      </c>
      <c r="B40" s="55" t="s">
        <v>202</v>
      </c>
      <c r="C40" s="55" t="s">
        <v>221</v>
      </c>
      <c r="D40" s="55">
        <v>202301582</v>
      </c>
      <c r="E40" s="55" t="s">
        <v>213</v>
      </c>
      <c r="F40" s="56">
        <v>45699</v>
      </c>
      <c r="G40" s="55" t="s">
        <v>200</v>
      </c>
      <c r="H40" s="57" t="s">
        <v>402</v>
      </c>
      <c r="J40" s="32" t="s">
        <v>174</v>
      </c>
    </row>
    <row r="41" spans="1:10" ht="42.75" x14ac:dyDescent="0.2">
      <c r="A41" s="55" t="s">
        <v>1</v>
      </c>
      <c r="B41" s="55" t="s">
        <v>89</v>
      </c>
      <c r="C41" s="55" t="s">
        <v>103</v>
      </c>
      <c r="D41" s="55">
        <v>202301824</v>
      </c>
      <c r="E41" s="55" t="s">
        <v>213</v>
      </c>
      <c r="F41" s="56">
        <v>45397</v>
      </c>
      <c r="G41" s="55" t="s">
        <v>196</v>
      </c>
      <c r="H41" s="57" t="s">
        <v>34</v>
      </c>
      <c r="I41" s="32" t="s">
        <v>141</v>
      </c>
      <c r="J41" s="32" t="s">
        <v>391</v>
      </c>
    </row>
    <row r="42" spans="1:10" ht="42.75" x14ac:dyDescent="0.2">
      <c r="A42" s="55" t="s">
        <v>1</v>
      </c>
      <c r="B42" s="55" t="s">
        <v>89</v>
      </c>
      <c r="C42" s="55" t="s">
        <v>103</v>
      </c>
      <c r="D42" s="55">
        <v>202302028</v>
      </c>
      <c r="E42" s="55" t="s">
        <v>213</v>
      </c>
      <c r="F42" s="56">
        <v>45587</v>
      </c>
      <c r="G42" s="55" t="s">
        <v>196</v>
      </c>
      <c r="H42" s="57" t="s">
        <v>33</v>
      </c>
      <c r="I42" s="32" t="s">
        <v>137</v>
      </c>
      <c r="J42" s="32" t="s">
        <v>405</v>
      </c>
    </row>
    <row r="43" spans="1:10" ht="42.75" x14ac:dyDescent="0.2">
      <c r="A43" s="55" t="s">
        <v>2</v>
      </c>
      <c r="B43" s="55" t="s">
        <v>202</v>
      </c>
      <c r="C43" s="55" t="s">
        <v>215</v>
      </c>
      <c r="D43" s="55">
        <v>202302251</v>
      </c>
      <c r="E43" s="55" t="s">
        <v>213</v>
      </c>
      <c r="F43" s="56">
        <v>45635</v>
      </c>
      <c r="G43" s="55" t="s">
        <v>4</v>
      </c>
      <c r="H43" s="57" t="s">
        <v>18</v>
      </c>
      <c r="J43" s="32" t="s">
        <v>177</v>
      </c>
    </row>
    <row r="44" spans="1:10" ht="57" x14ac:dyDescent="0.2">
      <c r="A44" s="55" t="s">
        <v>1</v>
      </c>
      <c r="B44" s="55" t="s">
        <v>89</v>
      </c>
      <c r="C44" s="55" t="s">
        <v>103</v>
      </c>
      <c r="D44" s="55">
        <v>202302461</v>
      </c>
      <c r="E44" s="55" t="s">
        <v>213</v>
      </c>
      <c r="F44" s="56">
        <v>45412</v>
      </c>
      <c r="G44" s="55" t="s">
        <v>196</v>
      </c>
      <c r="H44" s="57" t="s">
        <v>34</v>
      </c>
      <c r="I44" s="32" t="s">
        <v>386</v>
      </c>
      <c r="J44" s="32" t="s">
        <v>389</v>
      </c>
    </row>
    <row r="45" spans="1:10" ht="42.75" x14ac:dyDescent="0.2">
      <c r="A45" s="55" t="s">
        <v>1</v>
      </c>
      <c r="B45" s="55" t="s">
        <v>89</v>
      </c>
      <c r="C45" s="55" t="s">
        <v>103</v>
      </c>
      <c r="D45" s="55">
        <v>202302562</v>
      </c>
      <c r="E45" s="55" t="s">
        <v>213</v>
      </c>
      <c r="F45" s="56">
        <v>45446</v>
      </c>
      <c r="G45" s="55" t="s">
        <v>196</v>
      </c>
      <c r="H45" s="57" t="s">
        <v>32</v>
      </c>
      <c r="I45" s="32" t="s">
        <v>141</v>
      </c>
      <c r="J45" s="32" t="s">
        <v>391</v>
      </c>
    </row>
    <row r="46" spans="1:10" ht="42.75" x14ac:dyDescent="0.2">
      <c r="A46" s="55" t="s">
        <v>2</v>
      </c>
      <c r="B46" s="55" t="s">
        <v>202</v>
      </c>
      <c r="C46" s="55" t="s">
        <v>215</v>
      </c>
      <c r="D46" s="55">
        <v>202302731</v>
      </c>
      <c r="E46" s="55" t="s">
        <v>213</v>
      </c>
      <c r="F46" s="56">
        <v>45747</v>
      </c>
      <c r="G46" s="55" t="s">
        <v>200</v>
      </c>
      <c r="H46" s="57" t="s">
        <v>360</v>
      </c>
      <c r="J46" s="32" t="s">
        <v>176</v>
      </c>
    </row>
    <row r="47" spans="1:10" ht="42.75" x14ac:dyDescent="0.2">
      <c r="A47" s="55" t="s">
        <v>1</v>
      </c>
      <c r="B47" s="55" t="s">
        <v>89</v>
      </c>
      <c r="C47" s="55" t="s">
        <v>103</v>
      </c>
      <c r="D47" s="55">
        <v>202302872</v>
      </c>
      <c r="E47" s="55" t="s">
        <v>213</v>
      </c>
      <c r="F47" s="56">
        <v>45497</v>
      </c>
      <c r="G47" s="55" t="s">
        <v>196</v>
      </c>
      <c r="H47" s="57" t="s">
        <v>36</v>
      </c>
      <c r="I47" s="32" t="s">
        <v>386</v>
      </c>
      <c r="J47" s="32" t="s">
        <v>398</v>
      </c>
    </row>
    <row r="48" spans="1:10" ht="42.75" x14ac:dyDescent="0.2">
      <c r="A48" s="55" t="s">
        <v>1</v>
      </c>
      <c r="B48" s="55" t="s">
        <v>89</v>
      </c>
      <c r="C48" s="55" t="s">
        <v>103</v>
      </c>
      <c r="D48" s="55">
        <v>202302939</v>
      </c>
      <c r="E48" s="55" t="s">
        <v>213</v>
      </c>
      <c r="F48" s="56">
        <v>45533</v>
      </c>
      <c r="G48" s="55" t="s">
        <v>196</v>
      </c>
      <c r="H48" s="57" t="s">
        <v>35</v>
      </c>
      <c r="I48" s="32" t="s">
        <v>403</v>
      </c>
      <c r="J48" s="32" t="s">
        <v>387</v>
      </c>
    </row>
    <row r="49" spans="1:10" ht="28.5" x14ac:dyDescent="0.2">
      <c r="A49" s="55" t="s">
        <v>1</v>
      </c>
      <c r="B49" s="55" t="s">
        <v>89</v>
      </c>
      <c r="C49" s="55" t="s">
        <v>99</v>
      </c>
      <c r="D49" s="55">
        <v>202302966</v>
      </c>
      <c r="E49" s="55" t="s">
        <v>213</v>
      </c>
      <c r="F49" s="56">
        <v>45720</v>
      </c>
      <c r="G49" s="55" t="s">
        <v>196</v>
      </c>
      <c r="H49" s="57" t="s">
        <v>410</v>
      </c>
      <c r="I49" s="32" t="s">
        <v>395</v>
      </c>
      <c r="J49" s="32" t="s">
        <v>396</v>
      </c>
    </row>
    <row r="50" spans="1:10" ht="28.5" x14ac:dyDescent="0.2">
      <c r="A50" s="55" t="s">
        <v>2</v>
      </c>
      <c r="B50" s="55" t="s">
        <v>202</v>
      </c>
      <c r="C50" s="55" t="s">
        <v>235</v>
      </c>
      <c r="D50" s="55">
        <v>202303046</v>
      </c>
      <c r="E50" s="55" t="s">
        <v>213</v>
      </c>
      <c r="F50" s="56">
        <v>45575</v>
      </c>
      <c r="G50" s="55" t="s">
        <v>200</v>
      </c>
      <c r="H50" s="57" t="s">
        <v>397</v>
      </c>
      <c r="J50" s="32" t="s">
        <v>173</v>
      </c>
    </row>
    <row r="51" spans="1:10" ht="42.75" x14ac:dyDescent="0.2">
      <c r="A51" s="55" t="s">
        <v>2</v>
      </c>
      <c r="B51" s="55" t="s">
        <v>202</v>
      </c>
      <c r="C51" s="55" t="s">
        <v>215</v>
      </c>
      <c r="D51" s="55">
        <v>202303145</v>
      </c>
      <c r="E51" s="55" t="s">
        <v>213</v>
      </c>
      <c r="F51" s="56">
        <v>45497</v>
      </c>
      <c r="G51" s="55" t="s">
        <v>200</v>
      </c>
      <c r="H51" s="57" t="s">
        <v>406</v>
      </c>
      <c r="J51" s="32" t="s">
        <v>174</v>
      </c>
    </row>
    <row r="52" spans="1:10" ht="42.75" x14ac:dyDescent="0.2">
      <c r="A52" s="55" t="s">
        <v>1</v>
      </c>
      <c r="B52" s="55" t="s">
        <v>89</v>
      </c>
      <c r="C52" s="55" t="s">
        <v>103</v>
      </c>
      <c r="D52" s="55">
        <v>202303151</v>
      </c>
      <c r="E52" s="55" t="s">
        <v>213</v>
      </c>
      <c r="F52" s="56">
        <v>45412</v>
      </c>
      <c r="G52" s="55" t="s">
        <v>196</v>
      </c>
      <c r="H52" s="57" t="s">
        <v>34</v>
      </c>
      <c r="I52" s="32" t="s">
        <v>141</v>
      </c>
      <c r="J52" s="32" t="s">
        <v>391</v>
      </c>
    </row>
    <row r="53" spans="1:10" ht="42.75" x14ac:dyDescent="0.2">
      <c r="A53" s="55" t="s">
        <v>1</v>
      </c>
      <c r="B53" s="55" t="s">
        <v>89</v>
      </c>
      <c r="C53" s="55" t="s">
        <v>103</v>
      </c>
      <c r="D53" s="55">
        <v>202303187</v>
      </c>
      <c r="E53" s="55" t="s">
        <v>213</v>
      </c>
      <c r="F53" s="56">
        <v>45449</v>
      </c>
      <c r="G53" s="55" t="s">
        <v>196</v>
      </c>
      <c r="H53" s="57" t="s">
        <v>33</v>
      </c>
      <c r="I53" s="32" t="s">
        <v>386</v>
      </c>
      <c r="J53" s="32" t="s">
        <v>387</v>
      </c>
    </row>
    <row r="54" spans="1:10" ht="42.75" x14ac:dyDescent="0.2">
      <c r="A54" s="55" t="s">
        <v>1</v>
      </c>
      <c r="B54" s="55" t="s">
        <v>89</v>
      </c>
      <c r="C54" s="55" t="s">
        <v>103</v>
      </c>
      <c r="D54" s="55">
        <v>202303418</v>
      </c>
      <c r="E54" s="55" t="s">
        <v>213</v>
      </c>
      <c r="F54" s="56">
        <v>45386</v>
      </c>
      <c r="G54" s="55" t="s">
        <v>196</v>
      </c>
      <c r="H54" s="57" t="s">
        <v>32</v>
      </c>
      <c r="I54" s="32" t="s">
        <v>386</v>
      </c>
      <c r="J54" s="32" t="s">
        <v>393</v>
      </c>
    </row>
    <row r="55" spans="1:10" ht="42.75" x14ac:dyDescent="0.2">
      <c r="A55" s="55" t="s">
        <v>1</v>
      </c>
      <c r="B55" s="55" t="s">
        <v>89</v>
      </c>
      <c r="C55" s="55" t="s">
        <v>103</v>
      </c>
      <c r="D55" s="55">
        <v>202303528</v>
      </c>
      <c r="E55" s="55" t="s">
        <v>213</v>
      </c>
      <c r="F55" s="56">
        <v>45551</v>
      </c>
      <c r="G55" s="55" t="s">
        <v>196</v>
      </c>
      <c r="H55" s="57" t="s">
        <v>34</v>
      </c>
      <c r="I55" s="32" t="s">
        <v>386</v>
      </c>
      <c r="J55" s="32" t="s">
        <v>388</v>
      </c>
    </row>
    <row r="56" spans="1:10" ht="42.75" x14ac:dyDescent="0.2">
      <c r="A56" s="55" t="s">
        <v>2</v>
      </c>
      <c r="B56" s="55" t="s">
        <v>202</v>
      </c>
      <c r="C56" s="55" t="s">
        <v>215</v>
      </c>
      <c r="D56" s="55">
        <v>202303573</v>
      </c>
      <c r="E56" s="55" t="s">
        <v>213</v>
      </c>
      <c r="F56" s="56">
        <v>45429</v>
      </c>
      <c r="G56" s="55" t="s">
        <v>4</v>
      </c>
      <c r="H56" s="57" t="s">
        <v>194</v>
      </c>
      <c r="J56" s="32" t="s">
        <v>175</v>
      </c>
    </row>
    <row r="57" spans="1:10" ht="42.75" x14ac:dyDescent="0.2">
      <c r="A57" s="55" t="s">
        <v>1</v>
      </c>
      <c r="B57" s="55" t="s">
        <v>89</v>
      </c>
      <c r="C57" s="55" t="s">
        <v>103</v>
      </c>
      <c r="D57" s="55">
        <v>202303599</v>
      </c>
      <c r="E57" s="55" t="s">
        <v>213</v>
      </c>
      <c r="F57" s="56">
        <v>45504</v>
      </c>
      <c r="G57" s="55" t="s">
        <v>196</v>
      </c>
      <c r="H57" s="57" t="s">
        <v>36</v>
      </c>
      <c r="I57" s="32" t="s">
        <v>141</v>
      </c>
      <c r="J57" s="32" t="s">
        <v>391</v>
      </c>
    </row>
    <row r="58" spans="1:10" ht="42.75" x14ac:dyDescent="0.2">
      <c r="A58" s="55" t="s">
        <v>2</v>
      </c>
      <c r="B58" s="55" t="s">
        <v>202</v>
      </c>
      <c r="C58" s="55" t="s">
        <v>215</v>
      </c>
      <c r="D58" s="55">
        <v>202303825</v>
      </c>
      <c r="E58" s="55" t="s">
        <v>213</v>
      </c>
      <c r="F58" s="56">
        <v>45702</v>
      </c>
      <c r="G58" s="55" t="s">
        <v>200</v>
      </c>
      <c r="H58" s="57" t="s">
        <v>360</v>
      </c>
      <c r="J58" s="32" t="s">
        <v>176</v>
      </c>
    </row>
    <row r="59" spans="1:10" ht="57" x14ac:dyDescent="0.2">
      <c r="A59" s="55" t="s">
        <v>1</v>
      </c>
      <c r="B59" s="55" t="s">
        <v>89</v>
      </c>
      <c r="C59" s="55" t="s">
        <v>98</v>
      </c>
      <c r="D59" s="55">
        <v>202304142</v>
      </c>
      <c r="E59" s="55" t="s">
        <v>213</v>
      </c>
      <c r="F59" s="56">
        <v>45631</v>
      </c>
      <c r="G59" s="55" t="s">
        <v>196</v>
      </c>
      <c r="H59" s="57" t="s">
        <v>33</v>
      </c>
      <c r="I59" s="32" t="s">
        <v>386</v>
      </c>
      <c r="J59" s="32" t="s">
        <v>389</v>
      </c>
    </row>
    <row r="60" spans="1:10" ht="42.75" x14ac:dyDescent="0.2">
      <c r="A60" s="55" t="s">
        <v>1</v>
      </c>
      <c r="B60" s="55" t="s">
        <v>89</v>
      </c>
      <c r="C60" s="55" t="s">
        <v>98</v>
      </c>
      <c r="D60" s="55">
        <v>202304146</v>
      </c>
      <c r="E60" s="55" t="s">
        <v>213</v>
      </c>
      <c r="F60" s="56">
        <v>45546</v>
      </c>
      <c r="G60" s="55" t="s">
        <v>196</v>
      </c>
      <c r="H60" s="57" t="s">
        <v>35</v>
      </c>
      <c r="I60" s="32" t="s">
        <v>386</v>
      </c>
      <c r="J60" s="32" t="s">
        <v>387</v>
      </c>
    </row>
    <row r="61" spans="1:10" ht="42.75" x14ac:dyDescent="0.2">
      <c r="A61" s="55" t="s">
        <v>1</v>
      </c>
      <c r="B61" s="55" t="s">
        <v>89</v>
      </c>
      <c r="C61" s="55" t="s">
        <v>103</v>
      </c>
      <c r="D61" s="55">
        <v>202304148</v>
      </c>
      <c r="E61" s="55" t="s">
        <v>213</v>
      </c>
      <c r="F61" s="56">
        <v>45506</v>
      </c>
      <c r="G61" s="55" t="s">
        <v>196</v>
      </c>
      <c r="H61" s="57" t="s">
        <v>33</v>
      </c>
      <c r="I61" s="32" t="s">
        <v>386</v>
      </c>
      <c r="J61" s="32" t="s">
        <v>398</v>
      </c>
    </row>
    <row r="62" spans="1:10" ht="28.5" x14ac:dyDescent="0.2">
      <c r="A62" s="55" t="s">
        <v>1</v>
      </c>
      <c r="B62" s="55" t="s">
        <v>89</v>
      </c>
      <c r="C62" s="55" t="s">
        <v>109</v>
      </c>
      <c r="D62" s="55">
        <v>202304269</v>
      </c>
      <c r="E62" s="55" t="s">
        <v>213</v>
      </c>
      <c r="F62" s="56">
        <v>45582</v>
      </c>
      <c r="G62" s="55" t="s">
        <v>196</v>
      </c>
      <c r="H62" s="57" t="s">
        <v>32</v>
      </c>
      <c r="I62" s="32" t="s">
        <v>137</v>
      </c>
      <c r="J62" s="32" t="s">
        <v>407</v>
      </c>
    </row>
    <row r="63" spans="1:10" ht="57" x14ac:dyDescent="0.2">
      <c r="A63" s="55" t="s">
        <v>1</v>
      </c>
      <c r="B63" s="55" t="s">
        <v>89</v>
      </c>
      <c r="C63" s="55" t="s">
        <v>106</v>
      </c>
      <c r="D63" s="55">
        <v>202304346</v>
      </c>
      <c r="E63" s="55" t="s">
        <v>213</v>
      </c>
      <c r="F63" s="56">
        <v>45674</v>
      </c>
      <c r="G63" s="55" t="s">
        <v>196</v>
      </c>
      <c r="H63" s="57" t="s">
        <v>38</v>
      </c>
      <c r="I63" s="32" t="s">
        <v>386</v>
      </c>
      <c r="J63" s="32" t="s">
        <v>387</v>
      </c>
    </row>
    <row r="64" spans="1:10" ht="28.5" x14ac:dyDescent="0.2">
      <c r="A64" s="55" t="s">
        <v>1</v>
      </c>
      <c r="B64" s="55" t="s">
        <v>80</v>
      </c>
      <c r="C64" s="55" t="s">
        <v>261</v>
      </c>
      <c r="D64" s="55">
        <v>202304391</v>
      </c>
      <c r="E64" s="55" t="s">
        <v>213</v>
      </c>
      <c r="F64" s="56">
        <v>45636</v>
      </c>
      <c r="G64" s="55" t="s">
        <v>4</v>
      </c>
      <c r="H64" s="57" t="s">
        <v>23</v>
      </c>
      <c r="I64" s="32" t="s">
        <v>141</v>
      </c>
      <c r="J64" s="32" t="s">
        <v>391</v>
      </c>
    </row>
    <row r="65" spans="1:10" ht="57" x14ac:dyDescent="0.2">
      <c r="A65" s="55" t="s">
        <v>1</v>
      </c>
      <c r="B65" s="55" t="s">
        <v>89</v>
      </c>
      <c r="C65" s="55" t="s">
        <v>104</v>
      </c>
      <c r="D65" s="55">
        <v>202304436</v>
      </c>
      <c r="E65" s="55" t="s">
        <v>213</v>
      </c>
      <c r="F65" s="56">
        <v>45573</v>
      </c>
      <c r="G65" s="55" t="s">
        <v>196</v>
      </c>
      <c r="H65" s="57" t="s">
        <v>34</v>
      </c>
      <c r="I65" s="32" t="s">
        <v>141</v>
      </c>
      <c r="J65" s="32" t="s">
        <v>391</v>
      </c>
    </row>
    <row r="66" spans="1:10" ht="42.75" x14ac:dyDescent="0.2">
      <c r="A66" s="55" t="s">
        <v>1</v>
      </c>
      <c r="B66" s="55" t="s">
        <v>89</v>
      </c>
      <c r="C66" s="55" t="s">
        <v>103</v>
      </c>
      <c r="D66" s="55">
        <v>202304482</v>
      </c>
      <c r="E66" s="55" t="s">
        <v>213</v>
      </c>
      <c r="F66" s="56">
        <v>45483</v>
      </c>
      <c r="G66" s="55" t="s">
        <v>196</v>
      </c>
      <c r="H66" s="57" t="s">
        <v>32</v>
      </c>
      <c r="I66" s="32" t="s">
        <v>412</v>
      </c>
      <c r="J66" s="32" t="s">
        <v>415</v>
      </c>
    </row>
    <row r="67" spans="1:10" ht="28.5" x14ac:dyDescent="0.2">
      <c r="A67" s="55" t="s">
        <v>1</v>
      </c>
      <c r="B67" s="55" t="s">
        <v>80</v>
      </c>
      <c r="C67" s="55" t="s">
        <v>118</v>
      </c>
      <c r="D67" s="55">
        <v>202304505</v>
      </c>
      <c r="E67" s="55" t="s">
        <v>213</v>
      </c>
      <c r="F67" s="56">
        <v>45517</v>
      </c>
      <c r="G67" s="55" t="s">
        <v>4</v>
      </c>
      <c r="H67" s="57" t="s">
        <v>12</v>
      </c>
      <c r="I67" s="32" t="s">
        <v>141</v>
      </c>
      <c r="J67" s="32" t="s">
        <v>391</v>
      </c>
    </row>
    <row r="68" spans="1:10" ht="57" x14ac:dyDescent="0.2">
      <c r="A68" s="55" t="s">
        <v>1</v>
      </c>
      <c r="B68" s="55" t="s">
        <v>89</v>
      </c>
      <c r="C68" s="55" t="s">
        <v>98</v>
      </c>
      <c r="D68" s="55">
        <v>202304520</v>
      </c>
      <c r="E68" s="55" t="s">
        <v>213</v>
      </c>
      <c r="F68" s="56">
        <v>45434</v>
      </c>
      <c r="G68" s="55" t="s">
        <v>196</v>
      </c>
      <c r="H68" s="57" t="s">
        <v>38</v>
      </c>
      <c r="I68" s="32" t="s">
        <v>386</v>
      </c>
      <c r="J68" s="32" t="s">
        <v>389</v>
      </c>
    </row>
    <row r="69" spans="1:10" ht="42.75" x14ac:dyDescent="0.2">
      <c r="A69" s="55" t="s">
        <v>1</v>
      </c>
      <c r="B69" s="55" t="s">
        <v>89</v>
      </c>
      <c r="C69" s="55" t="s">
        <v>103</v>
      </c>
      <c r="D69" s="55">
        <v>202304528</v>
      </c>
      <c r="E69" s="55" t="s">
        <v>213</v>
      </c>
      <c r="F69" s="56">
        <v>45469</v>
      </c>
      <c r="G69" s="55" t="s">
        <v>196</v>
      </c>
      <c r="H69" s="57" t="s">
        <v>34</v>
      </c>
      <c r="I69" s="32" t="s">
        <v>386</v>
      </c>
      <c r="J69" s="32" t="s">
        <v>387</v>
      </c>
    </row>
    <row r="70" spans="1:10" ht="42.75" x14ac:dyDescent="0.2">
      <c r="A70" s="55" t="s">
        <v>1</v>
      </c>
      <c r="B70" s="55" t="s">
        <v>90</v>
      </c>
      <c r="C70" s="55" t="s">
        <v>195</v>
      </c>
      <c r="D70" s="55">
        <v>202304536</v>
      </c>
      <c r="E70" s="55" t="s">
        <v>213</v>
      </c>
      <c r="F70" s="56">
        <v>45539</v>
      </c>
      <c r="G70" s="55" t="s">
        <v>39</v>
      </c>
      <c r="H70" s="57" t="s">
        <v>58</v>
      </c>
      <c r="I70" s="32" t="s">
        <v>386</v>
      </c>
      <c r="J70" s="32" t="s">
        <v>387</v>
      </c>
    </row>
    <row r="71" spans="1:10" ht="42.75" x14ac:dyDescent="0.2">
      <c r="A71" s="55" t="s">
        <v>1</v>
      </c>
      <c r="B71" s="55" t="s">
        <v>89</v>
      </c>
      <c r="C71" s="55" t="s">
        <v>103</v>
      </c>
      <c r="D71" s="55">
        <v>202304575</v>
      </c>
      <c r="E71" s="55" t="s">
        <v>213</v>
      </c>
      <c r="F71" s="56">
        <v>45443</v>
      </c>
      <c r="G71" s="55" t="s">
        <v>196</v>
      </c>
      <c r="H71" s="57" t="s">
        <v>32</v>
      </c>
      <c r="I71" s="32" t="s">
        <v>386</v>
      </c>
      <c r="J71" s="32" t="s">
        <v>387</v>
      </c>
    </row>
    <row r="72" spans="1:10" ht="42.75" x14ac:dyDescent="0.2">
      <c r="A72" s="55" t="s">
        <v>2</v>
      </c>
      <c r="B72" s="55" t="s">
        <v>202</v>
      </c>
      <c r="C72" s="55" t="s">
        <v>221</v>
      </c>
      <c r="D72" s="55">
        <v>202304595</v>
      </c>
      <c r="E72" s="55" t="s">
        <v>213</v>
      </c>
      <c r="F72" s="56">
        <v>45573</v>
      </c>
      <c r="G72" s="55" t="s">
        <v>4</v>
      </c>
      <c r="H72" s="57" t="s">
        <v>19</v>
      </c>
      <c r="J72" s="32" t="s">
        <v>174</v>
      </c>
    </row>
    <row r="73" spans="1:10" ht="42.75" x14ac:dyDescent="0.2">
      <c r="A73" s="55" t="s">
        <v>1</v>
      </c>
      <c r="B73" s="55" t="s">
        <v>89</v>
      </c>
      <c r="C73" s="55" t="s">
        <v>117</v>
      </c>
      <c r="D73" s="55">
        <v>202304628</v>
      </c>
      <c r="E73" s="55" t="s">
        <v>213</v>
      </c>
      <c r="F73" s="56">
        <v>45478</v>
      </c>
      <c r="G73" s="55" t="s">
        <v>196</v>
      </c>
      <c r="H73" s="57" t="s">
        <v>32</v>
      </c>
      <c r="I73" s="32" t="s">
        <v>386</v>
      </c>
      <c r="J73" s="32" t="s">
        <v>387</v>
      </c>
    </row>
    <row r="74" spans="1:10" ht="42.75" x14ac:dyDescent="0.2">
      <c r="A74" s="55" t="s">
        <v>2</v>
      </c>
      <c r="B74" s="55" t="s">
        <v>202</v>
      </c>
      <c r="C74" s="55" t="s">
        <v>215</v>
      </c>
      <c r="D74" s="55">
        <v>202304678</v>
      </c>
      <c r="E74" s="55" t="s">
        <v>213</v>
      </c>
      <c r="F74" s="56">
        <v>45747</v>
      </c>
      <c r="G74" s="55" t="s">
        <v>200</v>
      </c>
      <c r="H74" s="57" t="s">
        <v>360</v>
      </c>
      <c r="J74" s="32" t="s">
        <v>176</v>
      </c>
    </row>
    <row r="75" spans="1:10" ht="42.75" x14ac:dyDescent="0.2">
      <c r="A75" s="55" t="s">
        <v>1</v>
      </c>
      <c r="B75" s="55" t="s">
        <v>89</v>
      </c>
      <c r="C75" s="55" t="s">
        <v>103</v>
      </c>
      <c r="D75" s="55">
        <v>202304865</v>
      </c>
      <c r="E75" s="55" t="s">
        <v>213</v>
      </c>
      <c r="F75" s="56">
        <v>45456</v>
      </c>
      <c r="G75" s="55" t="s">
        <v>196</v>
      </c>
      <c r="H75" s="57" t="s">
        <v>36</v>
      </c>
      <c r="I75" s="32" t="s">
        <v>412</v>
      </c>
      <c r="J75" s="32" t="s">
        <v>388</v>
      </c>
    </row>
    <row r="76" spans="1:10" ht="28.5" x14ac:dyDescent="0.2">
      <c r="A76" s="55" t="s">
        <v>1</v>
      </c>
      <c r="B76" s="55" t="s">
        <v>89</v>
      </c>
      <c r="C76" s="55" t="s">
        <v>98</v>
      </c>
      <c r="D76" s="55">
        <v>202305228</v>
      </c>
      <c r="E76" s="55" t="s">
        <v>213</v>
      </c>
      <c r="F76" s="56">
        <v>45698</v>
      </c>
      <c r="G76" s="55" t="s">
        <v>196</v>
      </c>
      <c r="H76" s="57" t="s">
        <v>34</v>
      </c>
      <c r="I76" s="32" t="s">
        <v>141</v>
      </c>
      <c r="J76" s="32" t="s">
        <v>391</v>
      </c>
    </row>
    <row r="77" spans="1:10" ht="42.75" x14ac:dyDescent="0.2">
      <c r="A77" s="55" t="s">
        <v>1</v>
      </c>
      <c r="B77" s="55" t="s">
        <v>89</v>
      </c>
      <c r="C77" s="55" t="s">
        <v>103</v>
      </c>
      <c r="D77" s="55">
        <v>202305404</v>
      </c>
      <c r="E77" s="55" t="s">
        <v>213</v>
      </c>
      <c r="F77" s="56">
        <v>45714</v>
      </c>
      <c r="G77" s="55" t="s">
        <v>196</v>
      </c>
      <c r="H77" s="57" t="s">
        <v>37</v>
      </c>
      <c r="I77" s="32" t="s">
        <v>386</v>
      </c>
      <c r="J77" s="32" t="s">
        <v>394</v>
      </c>
    </row>
    <row r="78" spans="1:10" ht="42.75" x14ac:dyDescent="0.2">
      <c r="A78" s="55" t="s">
        <v>1</v>
      </c>
      <c r="B78" s="55" t="s">
        <v>89</v>
      </c>
      <c r="C78" s="55" t="s">
        <v>103</v>
      </c>
      <c r="D78" s="55">
        <v>202305528</v>
      </c>
      <c r="E78" s="55" t="s">
        <v>213</v>
      </c>
      <c r="F78" s="56">
        <v>45443</v>
      </c>
      <c r="G78" s="55" t="s">
        <v>196</v>
      </c>
      <c r="H78" s="57" t="s">
        <v>34</v>
      </c>
      <c r="I78" s="32" t="s">
        <v>141</v>
      </c>
      <c r="J78" s="32" t="s">
        <v>391</v>
      </c>
    </row>
    <row r="79" spans="1:10" ht="42.75" x14ac:dyDescent="0.2">
      <c r="A79" s="55" t="s">
        <v>2</v>
      </c>
      <c r="B79" s="55" t="s">
        <v>202</v>
      </c>
      <c r="C79" s="55" t="s">
        <v>221</v>
      </c>
      <c r="D79" s="55">
        <v>202305621</v>
      </c>
      <c r="E79" s="55" t="s">
        <v>213</v>
      </c>
      <c r="F79" s="56">
        <v>45747</v>
      </c>
      <c r="G79" s="55" t="s">
        <v>200</v>
      </c>
      <c r="H79" s="57" t="s">
        <v>413</v>
      </c>
      <c r="J79" s="32" t="s">
        <v>174</v>
      </c>
    </row>
    <row r="80" spans="1:10" ht="28.5" x14ac:dyDescent="0.2">
      <c r="A80" s="55" t="s">
        <v>1</v>
      </c>
      <c r="B80" s="55" t="s">
        <v>80</v>
      </c>
      <c r="C80" s="55" t="s">
        <v>118</v>
      </c>
      <c r="D80" s="55">
        <v>202305812</v>
      </c>
      <c r="E80" s="55" t="s">
        <v>213</v>
      </c>
      <c r="F80" s="56">
        <v>45517</v>
      </c>
      <c r="G80" s="55" t="s">
        <v>4</v>
      </c>
      <c r="H80" s="57" t="s">
        <v>21</v>
      </c>
      <c r="I80" s="32" t="s">
        <v>141</v>
      </c>
      <c r="J80" s="32" t="s">
        <v>391</v>
      </c>
    </row>
    <row r="81" spans="1:10" ht="42.75" x14ac:dyDescent="0.2">
      <c r="A81" s="55" t="s">
        <v>2</v>
      </c>
      <c r="B81" s="55" t="s">
        <v>202</v>
      </c>
      <c r="C81" s="55" t="s">
        <v>215</v>
      </c>
      <c r="D81" s="55">
        <v>202305968</v>
      </c>
      <c r="E81" s="55" t="s">
        <v>213</v>
      </c>
      <c r="F81" s="56">
        <v>45580</v>
      </c>
      <c r="G81" s="55" t="s">
        <v>4</v>
      </c>
      <c r="H81" s="57" t="s">
        <v>22</v>
      </c>
      <c r="J81" s="32" t="s">
        <v>175</v>
      </c>
    </row>
    <row r="82" spans="1:10" ht="57" x14ac:dyDescent="0.2">
      <c r="A82" s="55" t="s">
        <v>1</v>
      </c>
      <c r="B82" s="55" t="s">
        <v>89</v>
      </c>
      <c r="C82" s="55" t="s">
        <v>112</v>
      </c>
      <c r="D82" s="55">
        <v>202305989</v>
      </c>
      <c r="E82" s="55" t="s">
        <v>213</v>
      </c>
      <c r="F82" s="56">
        <v>45736</v>
      </c>
      <c r="G82" s="55" t="s">
        <v>196</v>
      </c>
      <c r="H82" s="57" t="s">
        <v>35</v>
      </c>
      <c r="I82" s="32" t="s">
        <v>386</v>
      </c>
      <c r="J82" s="32" t="s">
        <v>389</v>
      </c>
    </row>
    <row r="83" spans="1:10" ht="42.75" x14ac:dyDescent="0.2">
      <c r="A83" s="55" t="s">
        <v>1</v>
      </c>
      <c r="B83" s="55" t="s">
        <v>89</v>
      </c>
      <c r="C83" s="55" t="s">
        <v>103</v>
      </c>
      <c r="D83" s="55">
        <v>202306075</v>
      </c>
      <c r="E83" s="55" t="s">
        <v>213</v>
      </c>
      <c r="F83" s="56">
        <v>45477</v>
      </c>
      <c r="G83" s="55" t="s">
        <v>196</v>
      </c>
      <c r="H83" s="57" t="s">
        <v>38</v>
      </c>
      <c r="I83" s="32" t="s">
        <v>141</v>
      </c>
      <c r="J83" s="32" t="s">
        <v>391</v>
      </c>
    </row>
    <row r="84" spans="1:10" ht="28.5" x14ac:dyDescent="0.2">
      <c r="A84" s="55" t="s">
        <v>1</v>
      </c>
      <c r="B84" s="55" t="s">
        <v>89</v>
      </c>
      <c r="C84" s="55" t="s">
        <v>99</v>
      </c>
      <c r="D84" s="55">
        <v>202306104</v>
      </c>
      <c r="E84" s="55" t="s">
        <v>213</v>
      </c>
      <c r="F84" s="56">
        <v>45720</v>
      </c>
      <c r="G84" s="55" t="s">
        <v>196</v>
      </c>
      <c r="H84" s="57" t="s">
        <v>410</v>
      </c>
      <c r="I84" s="32" t="s">
        <v>395</v>
      </c>
      <c r="J84" s="32" t="s">
        <v>396</v>
      </c>
    </row>
    <row r="85" spans="1:10" ht="28.5" x14ac:dyDescent="0.2">
      <c r="A85" s="55" t="s">
        <v>2</v>
      </c>
      <c r="B85" s="55" t="s">
        <v>202</v>
      </c>
      <c r="C85" s="55" t="s">
        <v>235</v>
      </c>
      <c r="D85" s="55">
        <v>202306284</v>
      </c>
      <c r="E85" s="55" t="s">
        <v>213</v>
      </c>
      <c r="F85" s="56">
        <v>45582</v>
      </c>
      <c r="G85" s="55" t="s">
        <v>200</v>
      </c>
      <c r="H85" s="57" t="s">
        <v>373</v>
      </c>
      <c r="J85" s="32" t="s">
        <v>173</v>
      </c>
    </row>
    <row r="86" spans="1:10" ht="42.75" x14ac:dyDescent="0.2">
      <c r="A86" s="55" t="s">
        <v>2</v>
      </c>
      <c r="B86" s="55" t="s">
        <v>202</v>
      </c>
      <c r="C86" s="55" t="s">
        <v>221</v>
      </c>
      <c r="D86" s="55">
        <v>202306358</v>
      </c>
      <c r="E86" s="55" t="s">
        <v>213</v>
      </c>
      <c r="F86" s="56">
        <v>45624</v>
      </c>
      <c r="G86" s="55" t="s">
        <v>200</v>
      </c>
      <c r="H86" s="57" t="s">
        <v>325</v>
      </c>
      <c r="J86" s="32" t="s">
        <v>174</v>
      </c>
    </row>
    <row r="87" spans="1:10" ht="42.75" x14ac:dyDescent="0.2">
      <c r="A87" s="55" t="s">
        <v>2</v>
      </c>
      <c r="B87" s="55" t="s">
        <v>202</v>
      </c>
      <c r="C87" s="55" t="s">
        <v>221</v>
      </c>
      <c r="D87" s="55">
        <v>202306426</v>
      </c>
      <c r="E87" s="55" t="s">
        <v>213</v>
      </c>
      <c r="F87" s="56">
        <v>45747</v>
      </c>
      <c r="G87" s="55" t="s">
        <v>200</v>
      </c>
      <c r="H87" s="57" t="s">
        <v>413</v>
      </c>
      <c r="J87" s="32" t="s">
        <v>174</v>
      </c>
    </row>
    <row r="88" spans="1:10" ht="42.75" x14ac:dyDescent="0.2">
      <c r="A88" s="55" t="s">
        <v>1</v>
      </c>
      <c r="B88" s="55" t="s">
        <v>89</v>
      </c>
      <c r="C88" s="55" t="s">
        <v>103</v>
      </c>
      <c r="D88" s="55">
        <v>202306571</v>
      </c>
      <c r="E88" s="55" t="s">
        <v>213</v>
      </c>
      <c r="F88" s="56">
        <v>45414</v>
      </c>
      <c r="G88" s="55" t="s">
        <v>196</v>
      </c>
      <c r="H88" s="57" t="s">
        <v>37</v>
      </c>
      <c r="I88" s="32" t="s">
        <v>141</v>
      </c>
      <c r="J88" s="32" t="s">
        <v>391</v>
      </c>
    </row>
    <row r="89" spans="1:10" ht="28.5" x14ac:dyDescent="0.2">
      <c r="A89" s="55" t="s">
        <v>1</v>
      </c>
      <c r="B89" s="55" t="s">
        <v>89</v>
      </c>
      <c r="C89" s="55" t="s">
        <v>98</v>
      </c>
      <c r="D89" s="55">
        <v>202306576</v>
      </c>
      <c r="E89" s="55" t="s">
        <v>213</v>
      </c>
      <c r="F89" s="56">
        <v>45503</v>
      </c>
      <c r="G89" s="55" t="s">
        <v>196</v>
      </c>
      <c r="H89" s="57" t="s">
        <v>34</v>
      </c>
      <c r="I89" s="32" t="s">
        <v>141</v>
      </c>
      <c r="J89" s="32" t="s">
        <v>391</v>
      </c>
    </row>
    <row r="90" spans="1:10" ht="57" x14ac:dyDescent="0.2">
      <c r="A90" s="55" t="s">
        <v>1</v>
      </c>
      <c r="B90" s="55" t="s">
        <v>89</v>
      </c>
      <c r="C90" s="55" t="s">
        <v>97</v>
      </c>
      <c r="D90" s="55">
        <v>202306602</v>
      </c>
      <c r="E90" s="55" t="s">
        <v>213</v>
      </c>
      <c r="F90" s="56">
        <v>45518</v>
      </c>
      <c r="G90" s="55" t="s">
        <v>196</v>
      </c>
      <c r="H90" s="57" t="s">
        <v>33</v>
      </c>
      <c r="I90" s="32" t="s">
        <v>412</v>
      </c>
      <c r="J90" s="32" t="s">
        <v>415</v>
      </c>
    </row>
    <row r="91" spans="1:10" ht="42.75" x14ac:dyDescent="0.2">
      <c r="A91" s="55" t="s">
        <v>1</v>
      </c>
      <c r="B91" s="55" t="s">
        <v>89</v>
      </c>
      <c r="C91" s="55" t="s">
        <v>103</v>
      </c>
      <c r="D91" s="55">
        <v>202306739</v>
      </c>
      <c r="E91" s="55" t="s">
        <v>190</v>
      </c>
      <c r="F91" s="56">
        <v>45408</v>
      </c>
      <c r="G91" s="55" t="s">
        <v>196</v>
      </c>
      <c r="H91" s="57" t="s">
        <v>34</v>
      </c>
      <c r="I91" s="32" t="s">
        <v>138</v>
      </c>
      <c r="J91" s="32" t="s">
        <v>414</v>
      </c>
    </row>
    <row r="92" spans="1:10" ht="28.5" x14ac:dyDescent="0.2">
      <c r="A92" s="55" t="s">
        <v>2</v>
      </c>
      <c r="B92" s="55" t="s">
        <v>202</v>
      </c>
      <c r="C92" s="55" t="s">
        <v>239</v>
      </c>
      <c r="D92" s="55">
        <v>202306820</v>
      </c>
      <c r="E92" s="55" t="s">
        <v>213</v>
      </c>
      <c r="F92" s="56">
        <v>45747</v>
      </c>
      <c r="G92" s="55" t="s">
        <v>200</v>
      </c>
      <c r="H92" s="57" t="s">
        <v>360</v>
      </c>
      <c r="J92" s="32" t="s">
        <v>175</v>
      </c>
    </row>
    <row r="93" spans="1:10" ht="28.5" x14ac:dyDescent="0.2">
      <c r="A93" s="55" t="s">
        <v>2</v>
      </c>
      <c r="B93" s="55" t="s">
        <v>202</v>
      </c>
      <c r="C93" s="55" t="s">
        <v>239</v>
      </c>
      <c r="D93" s="55">
        <v>202306821</v>
      </c>
      <c r="E93" s="55" t="s">
        <v>213</v>
      </c>
      <c r="F93" s="56">
        <v>45747</v>
      </c>
      <c r="G93" s="55" t="s">
        <v>200</v>
      </c>
      <c r="H93" s="57" t="s">
        <v>360</v>
      </c>
      <c r="J93" s="32" t="s">
        <v>175</v>
      </c>
    </row>
    <row r="94" spans="1:10" ht="28.5" x14ac:dyDescent="0.2">
      <c r="A94" s="55" t="s">
        <v>2</v>
      </c>
      <c r="B94" s="55" t="s">
        <v>202</v>
      </c>
      <c r="C94" s="55" t="s">
        <v>239</v>
      </c>
      <c r="D94" s="55">
        <v>202306822</v>
      </c>
      <c r="E94" s="55" t="s">
        <v>213</v>
      </c>
      <c r="F94" s="56">
        <v>45747</v>
      </c>
      <c r="G94" s="55" t="s">
        <v>200</v>
      </c>
      <c r="H94" s="57" t="s">
        <v>360</v>
      </c>
      <c r="J94" s="32" t="s">
        <v>175</v>
      </c>
    </row>
    <row r="95" spans="1:10" ht="28.5" x14ac:dyDescent="0.2">
      <c r="A95" s="55" t="s">
        <v>2</v>
      </c>
      <c r="B95" s="55" t="s">
        <v>202</v>
      </c>
      <c r="C95" s="55" t="s">
        <v>239</v>
      </c>
      <c r="D95" s="55">
        <v>202306824</v>
      </c>
      <c r="E95" s="55" t="s">
        <v>213</v>
      </c>
      <c r="F95" s="56">
        <v>45702</v>
      </c>
      <c r="G95" s="55" t="s">
        <v>200</v>
      </c>
      <c r="H95" s="57" t="s">
        <v>360</v>
      </c>
      <c r="J95" s="32" t="s">
        <v>176</v>
      </c>
    </row>
    <row r="96" spans="1:10" ht="28.5" x14ac:dyDescent="0.2">
      <c r="A96" s="55" t="s">
        <v>2</v>
      </c>
      <c r="B96" s="55" t="s">
        <v>202</v>
      </c>
      <c r="C96" s="55" t="s">
        <v>239</v>
      </c>
      <c r="D96" s="55">
        <v>202306825</v>
      </c>
      <c r="E96" s="55" t="s">
        <v>213</v>
      </c>
      <c r="F96" s="56">
        <v>45747</v>
      </c>
      <c r="G96" s="55" t="s">
        <v>200</v>
      </c>
      <c r="H96" s="57" t="s">
        <v>360</v>
      </c>
      <c r="J96" s="32" t="s">
        <v>176</v>
      </c>
    </row>
    <row r="97" spans="1:10" ht="42.75" x14ac:dyDescent="0.2">
      <c r="A97" s="55" t="s">
        <v>1</v>
      </c>
      <c r="B97" s="55" t="s">
        <v>89</v>
      </c>
      <c r="C97" s="55" t="s">
        <v>103</v>
      </c>
      <c r="D97" s="55">
        <v>202306922</v>
      </c>
      <c r="E97" s="55" t="s">
        <v>190</v>
      </c>
      <c r="F97" s="56">
        <v>45422</v>
      </c>
      <c r="G97" s="55" t="s">
        <v>196</v>
      </c>
      <c r="H97" s="57" t="s">
        <v>34</v>
      </c>
      <c r="I97" s="32" t="s">
        <v>138</v>
      </c>
      <c r="J97" s="32" t="s">
        <v>411</v>
      </c>
    </row>
    <row r="98" spans="1:10" ht="42.75" x14ac:dyDescent="0.2">
      <c r="A98" s="55" t="s">
        <v>1</v>
      </c>
      <c r="B98" s="55" t="s">
        <v>89</v>
      </c>
      <c r="C98" s="55" t="s">
        <v>103</v>
      </c>
      <c r="D98" s="55">
        <v>202306972</v>
      </c>
      <c r="E98" s="55" t="s">
        <v>213</v>
      </c>
      <c r="F98" s="56">
        <v>45562</v>
      </c>
      <c r="G98" s="55" t="s">
        <v>196</v>
      </c>
      <c r="H98" s="57" t="s">
        <v>33</v>
      </c>
      <c r="I98" s="32" t="s">
        <v>412</v>
      </c>
      <c r="J98" s="32" t="s">
        <v>388</v>
      </c>
    </row>
    <row r="99" spans="1:10" ht="28.5" x14ac:dyDescent="0.2">
      <c r="A99" s="55" t="s">
        <v>1</v>
      </c>
      <c r="B99" s="55" t="s">
        <v>89</v>
      </c>
      <c r="C99" s="55" t="s">
        <v>120</v>
      </c>
      <c r="D99" s="55">
        <v>202307000</v>
      </c>
      <c r="E99" s="55" t="s">
        <v>190</v>
      </c>
      <c r="F99" s="56">
        <v>45414</v>
      </c>
      <c r="G99" s="55" t="s">
        <v>196</v>
      </c>
      <c r="H99" s="57" t="s">
        <v>33</v>
      </c>
      <c r="I99" s="32" t="s">
        <v>429</v>
      </c>
      <c r="J99" s="32" t="s">
        <v>430</v>
      </c>
    </row>
    <row r="100" spans="1:10" ht="57" x14ac:dyDescent="0.2">
      <c r="A100" s="55" t="s">
        <v>1</v>
      </c>
      <c r="B100" s="55" t="s">
        <v>89</v>
      </c>
      <c r="C100" s="55" t="s">
        <v>99</v>
      </c>
      <c r="D100" s="55">
        <v>202307044</v>
      </c>
      <c r="E100" s="55" t="s">
        <v>213</v>
      </c>
      <c r="F100" s="56">
        <v>45495</v>
      </c>
      <c r="G100" s="55" t="s">
        <v>196</v>
      </c>
      <c r="H100" s="57" t="s">
        <v>410</v>
      </c>
      <c r="I100" s="32" t="s">
        <v>386</v>
      </c>
      <c r="J100" s="32" t="s">
        <v>389</v>
      </c>
    </row>
    <row r="101" spans="1:10" ht="28.5" x14ac:dyDescent="0.2">
      <c r="A101" s="55" t="s">
        <v>2</v>
      </c>
      <c r="B101" s="55" t="s">
        <v>202</v>
      </c>
      <c r="C101" s="55" t="s">
        <v>222</v>
      </c>
      <c r="D101" s="55">
        <v>202307129</v>
      </c>
      <c r="E101" s="55" t="s">
        <v>213</v>
      </c>
      <c r="F101" s="56">
        <v>45715</v>
      </c>
      <c r="G101" s="55" t="s">
        <v>4</v>
      </c>
      <c r="H101" s="57" t="s">
        <v>17</v>
      </c>
      <c r="J101" s="32" t="s">
        <v>174</v>
      </c>
    </row>
    <row r="102" spans="1:10" ht="28.5" x14ac:dyDescent="0.2">
      <c r="A102" s="55" t="s">
        <v>2</v>
      </c>
      <c r="B102" s="55" t="s">
        <v>202</v>
      </c>
      <c r="C102" s="55" t="s">
        <v>222</v>
      </c>
      <c r="D102" s="55">
        <v>202307130</v>
      </c>
      <c r="E102" s="55" t="s">
        <v>213</v>
      </c>
      <c r="F102" s="56">
        <v>45715</v>
      </c>
      <c r="G102" s="55" t="s">
        <v>200</v>
      </c>
      <c r="H102" s="57" t="s">
        <v>417</v>
      </c>
      <c r="J102" s="32" t="s">
        <v>174</v>
      </c>
    </row>
    <row r="103" spans="1:10" ht="42.75" x14ac:dyDescent="0.2">
      <c r="A103" s="55" t="s">
        <v>1</v>
      </c>
      <c r="B103" s="55" t="s">
        <v>89</v>
      </c>
      <c r="C103" s="55" t="s">
        <v>103</v>
      </c>
      <c r="D103" s="55">
        <v>202307146</v>
      </c>
      <c r="E103" s="55" t="s">
        <v>213</v>
      </c>
      <c r="F103" s="56">
        <v>45608</v>
      </c>
      <c r="G103" s="55" t="s">
        <v>196</v>
      </c>
      <c r="H103" s="57" t="s">
        <v>33</v>
      </c>
      <c r="I103" s="32" t="s">
        <v>386</v>
      </c>
      <c r="J103" s="32" t="s">
        <v>387</v>
      </c>
    </row>
    <row r="104" spans="1:10" ht="28.5" x14ac:dyDescent="0.2">
      <c r="A104" s="55" t="s">
        <v>1</v>
      </c>
      <c r="B104" s="55" t="s">
        <v>89</v>
      </c>
      <c r="C104" s="55" t="s">
        <v>109</v>
      </c>
      <c r="D104" s="55">
        <v>202307205</v>
      </c>
      <c r="E104" s="55" t="s">
        <v>213</v>
      </c>
      <c r="F104" s="56">
        <v>45679</v>
      </c>
      <c r="G104" s="55" t="s">
        <v>196</v>
      </c>
      <c r="H104" s="57" t="s">
        <v>36</v>
      </c>
      <c r="I104" s="32" t="s">
        <v>141</v>
      </c>
      <c r="J104" s="32" t="s">
        <v>391</v>
      </c>
    </row>
    <row r="105" spans="1:10" ht="42.75" x14ac:dyDescent="0.2">
      <c r="A105" s="55" t="s">
        <v>2</v>
      </c>
      <c r="B105" s="55" t="s">
        <v>202</v>
      </c>
      <c r="C105" s="55" t="s">
        <v>221</v>
      </c>
      <c r="D105" s="55">
        <v>202307277</v>
      </c>
      <c r="E105" s="55" t="s">
        <v>213</v>
      </c>
      <c r="F105" s="56">
        <v>45561</v>
      </c>
      <c r="G105" s="55" t="s">
        <v>4</v>
      </c>
      <c r="H105" s="57" t="s">
        <v>9</v>
      </c>
      <c r="J105" s="32" t="s">
        <v>174</v>
      </c>
    </row>
    <row r="106" spans="1:10" ht="42.75" x14ac:dyDescent="0.2">
      <c r="A106" s="55" t="s">
        <v>2</v>
      </c>
      <c r="B106" s="55" t="s">
        <v>202</v>
      </c>
      <c r="C106" s="55" t="s">
        <v>221</v>
      </c>
      <c r="D106" s="55">
        <v>202307279</v>
      </c>
      <c r="E106" s="55" t="s">
        <v>213</v>
      </c>
      <c r="F106" s="56">
        <v>45561</v>
      </c>
      <c r="G106" s="55" t="s">
        <v>4</v>
      </c>
      <c r="H106" s="57" t="s">
        <v>9</v>
      </c>
      <c r="J106" s="32" t="s">
        <v>174</v>
      </c>
    </row>
    <row r="107" spans="1:10" ht="42.75" x14ac:dyDescent="0.2">
      <c r="A107" s="55" t="s">
        <v>2</v>
      </c>
      <c r="B107" s="55" t="s">
        <v>202</v>
      </c>
      <c r="C107" s="55" t="s">
        <v>221</v>
      </c>
      <c r="D107" s="55">
        <v>202307318</v>
      </c>
      <c r="E107" s="55" t="s">
        <v>213</v>
      </c>
      <c r="F107" s="56">
        <v>45561</v>
      </c>
      <c r="G107" s="55" t="s">
        <v>200</v>
      </c>
      <c r="H107" s="57" t="s">
        <v>368</v>
      </c>
      <c r="J107" s="32" t="s">
        <v>174</v>
      </c>
    </row>
    <row r="108" spans="1:10" ht="42.75" x14ac:dyDescent="0.2">
      <c r="A108" s="55" t="s">
        <v>2</v>
      </c>
      <c r="B108" s="55" t="s">
        <v>202</v>
      </c>
      <c r="C108" s="55" t="s">
        <v>221</v>
      </c>
      <c r="D108" s="55">
        <v>202307319</v>
      </c>
      <c r="E108" s="55" t="s">
        <v>213</v>
      </c>
      <c r="F108" s="56">
        <v>45561</v>
      </c>
      <c r="G108" s="55" t="s">
        <v>200</v>
      </c>
      <c r="H108" s="57" t="s">
        <v>368</v>
      </c>
      <c r="J108" s="32" t="s">
        <v>174</v>
      </c>
    </row>
    <row r="109" spans="1:10" ht="42.75" x14ac:dyDescent="0.2">
      <c r="A109" s="55" t="s">
        <v>1</v>
      </c>
      <c r="B109" s="55" t="s">
        <v>89</v>
      </c>
      <c r="C109" s="55" t="s">
        <v>103</v>
      </c>
      <c r="D109" s="55">
        <v>202307325</v>
      </c>
      <c r="E109" s="55" t="s">
        <v>213</v>
      </c>
      <c r="F109" s="56">
        <v>45523</v>
      </c>
      <c r="G109" s="55" t="s">
        <v>196</v>
      </c>
      <c r="H109" s="57" t="s">
        <v>34</v>
      </c>
      <c r="I109" s="32" t="s">
        <v>141</v>
      </c>
      <c r="J109" s="32" t="s">
        <v>391</v>
      </c>
    </row>
    <row r="110" spans="1:10" ht="42.75" x14ac:dyDescent="0.2">
      <c r="A110" s="55" t="s">
        <v>1</v>
      </c>
      <c r="B110" s="55" t="s">
        <v>89</v>
      </c>
      <c r="C110" s="55" t="s">
        <v>103</v>
      </c>
      <c r="D110" s="55">
        <v>202307359</v>
      </c>
      <c r="E110" s="55" t="s">
        <v>213</v>
      </c>
      <c r="F110" s="56">
        <v>45665</v>
      </c>
      <c r="G110" s="55" t="s">
        <v>196</v>
      </c>
      <c r="H110" s="57" t="s">
        <v>35</v>
      </c>
      <c r="I110" s="32" t="s">
        <v>141</v>
      </c>
      <c r="J110" s="32" t="s">
        <v>416</v>
      </c>
    </row>
    <row r="111" spans="1:10" ht="28.5" x14ac:dyDescent="0.2">
      <c r="A111" s="55" t="s">
        <v>1</v>
      </c>
      <c r="B111" s="55" t="s">
        <v>427</v>
      </c>
      <c r="C111" s="55" t="s">
        <v>118</v>
      </c>
      <c r="D111" s="55">
        <v>202307455</v>
      </c>
      <c r="E111" s="55" t="s">
        <v>190</v>
      </c>
      <c r="F111" s="56">
        <v>45404</v>
      </c>
      <c r="G111" s="55" t="s">
        <v>4</v>
      </c>
      <c r="H111" s="57" t="s">
        <v>22</v>
      </c>
      <c r="I111" s="32" t="s">
        <v>429</v>
      </c>
      <c r="J111" s="32" t="s">
        <v>444</v>
      </c>
    </row>
    <row r="112" spans="1:10" ht="42.75" x14ac:dyDescent="0.2">
      <c r="A112" s="55" t="s">
        <v>1</v>
      </c>
      <c r="B112" s="55" t="s">
        <v>89</v>
      </c>
      <c r="C112" s="55" t="s">
        <v>103</v>
      </c>
      <c r="D112" s="55">
        <v>202307480</v>
      </c>
      <c r="E112" s="55" t="s">
        <v>213</v>
      </c>
      <c r="F112" s="56">
        <v>45720</v>
      </c>
      <c r="G112" s="55" t="s">
        <v>196</v>
      </c>
      <c r="H112" s="57" t="s">
        <v>38</v>
      </c>
      <c r="I112" s="32" t="s">
        <v>141</v>
      </c>
      <c r="J112" s="32" t="s">
        <v>391</v>
      </c>
    </row>
    <row r="113" spans="1:10" ht="57" x14ac:dyDescent="0.2">
      <c r="A113" s="55" t="s">
        <v>1</v>
      </c>
      <c r="B113" s="55" t="s">
        <v>89</v>
      </c>
      <c r="C113" s="55" t="s">
        <v>97</v>
      </c>
      <c r="D113" s="55">
        <v>202307487</v>
      </c>
      <c r="E113" s="55" t="s">
        <v>213</v>
      </c>
      <c r="F113" s="56">
        <v>45519</v>
      </c>
      <c r="G113" s="55" t="s">
        <v>196</v>
      </c>
      <c r="H113" s="57" t="s">
        <v>32</v>
      </c>
      <c r="I113" s="32" t="s">
        <v>386</v>
      </c>
      <c r="J113" s="32" t="s">
        <v>393</v>
      </c>
    </row>
    <row r="114" spans="1:10" ht="42.75" x14ac:dyDescent="0.2">
      <c r="A114" s="55" t="s">
        <v>1</v>
      </c>
      <c r="B114" s="55" t="s">
        <v>89</v>
      </c>
      <c r="C114" s="55" t="s">
        <v>103</v>
      </c>
      <c r="D114" s="55">
        <v>202307488</v>
      </c>
      <c r="E114" s="55" t="s">
        <v>213</v>
      </c>
      <c r="F114" s="56">
        <v>45698</v>
      </c>
      <c r="G114" s="55" t="s">
        <v>196</v>
      </c>
      <c r="H114" s="57" t="s">
        <v>35</v>
      </c>
      <c r="I114" s="32" t="s">
        <v>412</v>
      </c>
      <c r="J114" s="32" t="s">
        <v>394</v>
      </c>
    </row>
    <row r="115" spans="1:10" ht="42.75" x14ac:dyDescent="0.2">
      <c r="A115" s="55" t="s">
        <v>1</v>
      </c>
      <c r="B115" s="55" t="s">
        <v>89</v>
      </c>
      <c r="C115" s="55" t="s">
        <v>103</v>
      </c>
      <c r="D115" s="55">
        <v>202307512</v>
      </c>
      <c r="E115" s="55" t="s">
        <v>213</v>
      </c>
      <c r="F115" s="56">
        <v>45600</v>
      </c>
      <c r="G115" s="55" t="s">
        <v>196</v>
      </c>
      <c r="H115" s="57" t="s">
        <v>38</v>
      </c>
      <c r="I115" s="32" t="s">
        <v>141</v>
      </c>
      <c r="J115" s="32" t="s">
        <v>391</v>
      </c>
    </row>
    <row r="116" spans="1:10" ht="28.5" x14ac:dyDescent="0.2">
      <c r="A116" s="55" t="s">
        <v>1</v>
      </c>
      <c r="B116" s="55" t="s">
        <v>89</v>
      </c>
      <c r="C116" s="55" t="s">
        <v>98</v>
      </c>
      <c r="D116" s="55">
        <v>202307558</v>
      </c>
      <c r="E116" s="55" t="s">
        <v>190</v>
      </c>
      <c r="F116" s="56">
        <v>45399</v>
      </c>
      <c r="G116" s="55" t="s">
        <v>196</v>
      </c>
      <c r="H116" s="57" t="s">
        <v>35</v>
      </c>
      <c r="I116" s="32" t="s">
        <v>138</v>
      </c>
      <c r="J116" s="32" t="s">
        <v>418</v>
      </c>
    </row>
    <row r="117" spans="1:10" ht="28.5" x14ac:dyDescent="0.2">
      <c r="A117" s="55" t="s">
        <v>1</v>
      </c>
      <c r="B117" s="55" t="s">
        <v>89</v>
      </c>
      <c r="C117" s="55" t="s">
        <v>112</v>
      </c>
      <c r="D117" s="55">
        <v>202307570</v>
      </c>
      <c r="E117" s="55" t="s">
        <v>213</v>
      </c>
      <c r="F117" s="56">
        <v>45736</v>
      </c>
      <c r="G117" s="55" t="s">
        <v>196</v>
      </c>
      <c r="H117" s="57" t="s">
        <v>34</v>
      </c>
      <c r="I117" s="32" t="s">
        <v>141</v>
      </c>
      <c r="J117" s="32" t="s">
        <v>391</v>
      </c>
    </row>
    <row r="118" spans="1:10" ht="28.5" x14ac:dyDescent="0.2">
      <c r="A118" s="55" t="s">
        <v>1</v>
      </c>
      <c r="B118" s="55" t="s">
        <v>89</v>
      </c>
      <c r="C118" s="55" t="s">
        <v>120</v>
      </c>
      <c r="D118" s="55">
        <v>202307594</v>
      </c>
      <c r="E118" s="55" t="s">
        <v>213</v>
      </c>
      <c r="F118" s="56">
        <v>45624</v>
      </c>
      <c r="G118" s="55" t="s">
        <v>196</v>
      </c>
      <c r="H118" s="57" t="s">
        <v>38</v>
      </c>
      <c r="I118" s="32" t="s">
        <v>141</v>
      </c>
      <c r="J118" s="32" t="s">
        <v>391</v>
      </c>
    </row>
    <row r="119" spans="1:10" ht="42.75" x14ac:dyDescent="0.2">
      <c r="A119" s="55" t="s">
        <v>1</v>
      </c>
      <c r="B119" s="55" t="s">
        <v>89</v>
      </c>
      <c r="C119" s="55" t="s">
        <v>103</v>
      </c>
      <c r="D119" s="55">
        <v>202307597</v>
      </c>
      <c r="E119" s="55" t="s">
        <v>213</v>
      </c>
      <c r="F119" s="56">
        <v>45594</v>
      </c>
      <c r="G119" s="55" t="s">
        <v>196</v>
      </c>
      <c r="H119" s="57" t="s">
        <v>34</v>
      </c>
      <c r="I119" s="32" t="s">
        <v>386</v>
      </c>
      <c r="J119" s="32" t="s">
        <v>394</v>
      </c>
    </row>
    <row r="120" spans="1:10" ht="28.5" x14ac:dyDescent="0.2">
      <c r="A120" s="55" t="s">
        <v>1</v>
      </c>
      <c r="B120" s="55" t="s">
        <v>89</v>
      </c>
      <c r="C120" s="55" t="s">
        <v>98</v>
      </c>
      <c r="D120" s="55">
        <v>202307655</v>
      </c>
      <c r="E120" s="55" t="s">
        <v>190</v>
      </c>
      <c r="F120" s="56">
        <v>45387</v>
      </c>
      <c r="G120" s="55" t="s">
        <v>196</v>
      </c>
      <c r="H120" s="57" t="s">
        <v>35</v>
      </c>
      <c r="I120" s="32" t="s">
        <v>138</v>
      </c>
      <c r="J120" s="32" t="s">
        <v>448</v>
      </c>
    </row>
    <row r="121" spans="1:10" ht="85.5" x14ac:dyDescent="0.2">
      <c r="A121" s="55" t="s">
        <v>1</v>
      </c>
      <c r="B121" s="55" t="s">
        <v>80</v>
      </c>
      <c r="C121" s="55" t="s">
        <v>240</v>
      </c>
      <c r="D121" s="55">
        <v>202307656</v>
      </c>
      <c r="E121" s="55" t="s">
        <v>190</v>
      </c>
      <c r="F121" s="56">
        <v>45387</v>
      </c>
      <c r="G121" s="55" t="s">
        <v>4</v>
      </c>
      <c r="H121" s="57" t="s">
        <v>25</v>
      </c>
      <c r="I121" s="32" t="s">
        <v>138</v>
      </c>
      <c r="J121" s="32" t="s">
        <v>448</v>
      </c>
    </row>
    <row r="122" spans="1:10" ht="42.75" x14ac:dyDescent="0.2">
      <c r="A122" s="55" t="s">
        <v>1</v>
      </c>
      <c r="B122" s="55" t="s">
        <v>89</v>
      </c>
      <c r="C122" s="55" t="s">
        <v>103</v>
      </c>
      <c r="D122" s="55">
        <v>202307666</v>
      </c>
      <c r="E122" s="55" t="s">
        <v>213</v>
      </c>
      <c r="F122" s="56">
        <v>45596</v>
      </c>
      <c r="G122" s="55" t="s">
        <v>196</v>
      </c>
      <c r="H122" s="57" t="s">
        <v>32</v>
      </c>
      <c r="I122" s="32" t="s">
        <v>141</v>
      </c>
      <c r="J122" s="32" t="s">
        <v>391</v>
      </c>
    </row>
    <row r="123" spans="1:10" ht="57" x14ac:dyDescent="0.2">
      <c r="A123" s="55" t="s">
        <v>1</v>
      </c>
      <c r="B123" s="55" t="s">
        <v>427</v>
      </c>
      <c r="C123" s="55" t="s">
        <v>449</v>
      </c>
      <c r="D123" s="55">
        <v>202307912</v>
      </c>
      <c r="E123" s="55" t="s">
        <v>190</v>
      </c>
      <c r="F123" s="56">
        <v>45407</v>
      </c>
      <c r="G123" s="55" t="s">
        <v>4</v>
      </c>
      <c r="H123" s="57" t="s">
        <v>26</v>
      </c>
      <c r="I123" s="32" t="s">
        <v>429</v>
      </c>
      <c r="J123" s="32" t="s">
        <v>437</v>
      </c>
    </row>
    <row r="124" spans="1:10" ht="42.75" x14ac:dyDescent="0.2">
      <c r="A124" s="55" t="s">
        <v>2</v>
      </c>
      <c r="B124" s="55" t="s">
        <v>202</v>
      </c>
      <c r="C124" s="55" t="s">
        <v>215</v>
      </c>
      <c r="D124" s="55">
        <v>202307936</v>
      </c>
      <c r="E124" s="55" t="s">
        <v>213</v>
      </c>
      <c r="F124" s="56">
        <v>45747</v>
      </c>
      <c r="G124" s="55" t="s">
        <v>200</v>
      </c>
      <c r="H124" s="57" t="s">
        <v>360</v>
      </c>
      <c r="J124" s="32" t="s">
        <v>176</v>
      </c>
    </row>
    <row r="125" spans="1:10" ht="42.75" x14ac:dyDescent="0.2">
      <c r="A125" s="55" t="s">
        <v>2</v>
      </c>
      <c r="B125" s="55" t="s">
        <v>202</v>
      </c>
      <c r="C125" s="55" t="s">
        <v>215</v>
      </c>
      <c r="D125" s="55">
        <v>202307937</v>
      </c>
      <c r="E125" s="55" t="s">
        <v>213</v>
      </c>
      <c r="F125" s="56">
        <v>45702</v>
      </c>
      <c r="G125" s="55" t="s">
        <v>200</v>
      </c>
      <c r="H125" s="57" t="s">
        <v>360</v>
      </c>
      <c r="J125" s="32" t="s">
        <v>176</v>
      </c>
    </row>
    <row r="126" spans="1:10" ht="42.75" x14ac:dyDescent="0.2">
      <c r="A126" s="55" t="s">
        <v>1</v>
      </c>
      <c r="B126" s="55" t="s">
        <v>89</v>
      </c>
      <c r="C126" s="55" t="s">
        <v>103</v>
      </c>
      <c r="D126" s="55">
        <v>202307950</v>
      </c>
      <c r="E126" s="55" t="s">
        <v>213</v>
      </c>
      <c r="F126" s="56">
        <v>45700</v>
      </c>
      <c r="G126" s="55" t="s">
        <v>196</v>
      </c>
      <c r="H126" s="57" t="s">
        <v>35</v>
      </c>
      <c r="I126" s="32" t="s">
        <v>141</v>
      </c>
      <c r="J126" s="32" t="s">
        <v>391</v>
      </c>
    </row>
    <row r="127" spans="1:10" ht="42.75" x14ac:dyDescent="0.2">
      <c r="A127" s="55" t="s">
        <v>1</v>
      </c>
      <c r="B127" s="55" t="s">
        <v>89</v>
      </c>
      <c r="C127" s="55" t="s">
        <v>103</v>
      </c>
      <c r="D127" s="55">
        <v>202307982</v>
      </c>
      <c r="E127" s="55" t="s">
        <v>190</v>
      </c>
      <c r="F127" s="56">
        <v>45408</v>
      </c>
      <c r="G127" s="55" t="s">
        <v>196</v>
      </c>
      <c r="H127" s="57" t="s">
        <v>35</v>
      </c>
      <c r="I127" s="32" t="s">
        <v>429</v>
      </c>
      <c r="J127" s="32" t="s">
        <v>430</v>
      </c>
    </row>
    <row r="128" spans="1:10" ht="42.75" x14ac:dyDescent="0.2">
      <c r="A128" s="55" t="s">
        <v>1</v>
      </c>
      <c r="B128" s="55" t="s">
        <v>89</v>
      </c>
      <c r="C128" s="55" t="s">
        <v>103</v>
      </c>
      <c r="D128" s="55">
        <v>202308043</v>
      </c>
      <c r="E128" s="55" t="s">
        <v>190</v>
      </c>
      <c r="F128" s="56">
        <v>45499</v>
      </c>
      <c r="G128" s="55" t="s">
        <v>196</v>
      </c>
      <c r="H128" s="57" t="s">
        <v>35</v>
      </c>
      <c r="I128" s="32" t="s">
        <v>138</v>
      </c>
      <c r="J128" s="32" t="s">
        <v>414</v>
      </c>
    </row>
    <row r="129" spans="1:10" ht="42.75" x14ac:dyDescent="0.2">
      <c r="A129" s="55" t="s">
        <v>2</v>
      </c>
      <c r="B129" s="55" t="s">
        <v>202</v>
      </c>
      <c r="C129" s="55" t="s">
        <v>215</v>
      </c>
      <c r="D129" s="55">
        <v>202308080</v>
      </c>
      <c r="E129" s="55" t="s">
        <v>213</v>
      </c>
      <c r="F129" s="56">
        <v>45737</v>
      </c>
      <c r="G129" s="55" t="s">
        <v>4</v>
      </c>
      <c r="H129" s="57" t="s">
        <v>20</v>
      </c>
      <c r="J129" s="32" t="s">
        <v>174</v>
      </c>
    </row>
    <row r="130" spans="1:10" ht="42.75" x14ac:dyDescent="0.2">
      <c r="A130" s="55" t="s">
        <v>1</v>
      </c>
      <c r="B130" s="55" t="s">
        <v>89</v>
      </c>
      <c r="C130" s="55" t="s">
        <v>103</v>
      </c>
      <c r="D130" s="55">
        <v>202308108</v>
      </c>
      <c r="E130" s="55" t="s">
        <v>213</v>
      </c>
      <c r="F130" s="56">
        <v>45475</v>
      </c>
      <c r="G130" s="55" t="s">
        <v>196</v>
      </c>
      <c r="H130" s="57" t="s">
        <v>36</v>
      </c>
      <c r="I130" s="32" t="s">
        <v>422</v>
      </c>
      <c r="J130" s="32" t="s">
        <v>423</v>
      </c>
    </row>
    <row r="131" spans="1:10" ht="57" x14ac:dyDescent="0.2">
      <c r="A131" s="55" t="s">
        <v>1</v>
      </c>
      <c r="B131" s="55" t="s">
        <v>89</v>
      </c>
      <c r="C131" s="55" t="s">
        <v>106</v>
      </c>
      <c r="D131" s="55">
        <v>202308117</v>
      </c>
      <c r="E131" s="55" t="s">
        <v>213</v>
      </c>
      <c r="F131" s="56">
        <v>45722</v>
      </c>
      <c r="G131" s="55" t="s">
        <v>196</v>
      </c>
      <c r="H131" s="57" t="s">
        <v>32</v>
      </c>
      <c r="I131" s="32" t="s">
        <v>141</v>
      </c>
      <c r="J131" s="32" t="s">
        <v>391</v>
      </c>
    </row>
    <row r="132" spans="1:10" ht="42.75" x14ac:dyDescent="0.2">
      <c r="A132" s="55" t="s">
        <v>1</v>
      </c>
      <c r="B132" s="55" t="s">
        <v>89</v>
      </c>
      <c r="C132" s="55" t="s">
        <v>103</v>
      </c>
      <c r="D132" s="55">
        <v>202308125</v>
      </c>
      <c r="E132" s="55" t="s">
        <v>213</v>
      </c>
      <c r="F132" s="56">
        <v>45587</v>
      </c>
      <c r="G132" s="55" t="s">
        <v>196</v>
      </c>
      <c r="H132" s="57" t="s">
        <v>38</v>
      </c>
      <c r="I132" s="32" t="s">
        <v>141</v>
      </c>
      <c r="J132" s="32" t="s">
        <v>391</v>
      </c>
    </row>
    <row r="133" spans="1:10" ht="42.75" x14ac:dyDescent="0.2">
      <c r="A133" s="55" t="s">
        <v>1</v>
      </c>
      <c r="B133" s="55" t="s">
        <v>89</v>
      </c>
      <c r="C133" s="55" t="s">
        <v>103</v>
      </c>
      <c r="D133" s="55">
        <v>202308136</v>
      </c>
      <c r="E133" s="55" t="s">
        <v>213</v>
      </c>
      <c r="F133" s="56">
        <v>45715</v>
      </c>
      <c r="G133" s="55" t="s">
        <v>196</v>
      </c>
      <c r="H133" s="57" t="s">
        <v>38</v>
      </c>
      <c r="I133" s="32" t="s">
        <v>412</v>
      </c>
      <c r="J133" s="32" t="s">
        <v>388</v>
      </c>
    </row>
    <row r="134" spans="1:10" ht="71.25" x14ac:dyDescent="0.2">
      <c r="A134" s="55" t="s">
        <v>1</v>
      </c>
      <c r="B134" s="55" t="s">
        <v>92</v>
      </c>
      <c r="C134" s="55" t="s">
        <v>210</v>
      </c>
      <c r="D134" s="55">
        <v>202308166</v>
      </c>
      <c r="E134" s="55" t="s">
        <v>190</v>
      </c>
      <c r="F134" s="56">
        <v>45503</v>
      </c>
      <c r="G134" s="55" t="s">
        <v>4</v>
      </c>
      <c r="H134" s="57" t="s">
        <v>16</v>
      </c>
      <c r="I134" s="32" t="s">
        <v>138</v>
      </c>
      <c r="J134" s="32" t="s">
        <v>418</v>
      </c>
    </row>
    <row r="135" spans="1:10" ht="42.75" x14ac:dyDescent="0.2">
      <c r="A135" s="55" t="s">
        <v>1</v>
      </c>
      <c r="B135" s="55" t="s">
        <v>90</v>
      </c>
      <c r="C135" s="55" t="s">
        <v>197</v>
      </c>
      <c r="D135" s="55">
        <v>202308195</v>
      </c>
      <c r="E135" s="55" t="s">
        <v>190</v>
      </c>
      <c r="F135" s="56">
        <v>45408</v>
      </c>
      <c r="G135" s="55" t="s">
        <v>39</v>
      </c>
      <c r="H135" s="57" t="s">
        <v>60</v>
      </c>
      <c r="I135" s="32" t="s">
        <v>138</v>
      </c>
      <c r="J135" s="32" t="s">
        <v>418</v>
      </c>
    </row>
    <row r="136" spans="1:10" ht="42.75" x14ac:dyDescent="0.2">
      <c r="A136" s="55" t="s">
        <v>1</v>
      </c>
      <c r="B136" s="55" t="s">
        <v>89</v>
      </c>
      <c r="C136" s="55" t="s">
        <v>103</v>
      </c>
      <c r="D136" s="55">
        <v>202308228</v>
      </c>
      <c r="E136" s="55" t="s">
        <v>213</v>
      </c>
      <c r="F136" s="56">
        <v>45702</v>
      </c>
      <c r="G136" s="55" t="s">
        <v>196</v>
      </c>
      <c r="H136" s="57" t="s">
        <v>36</v>
      </c>
      <c r="I136" s="32" t="s">
        <v>386</v>
      </c>
      <c r="J136" s="32" t="s">
        <v>394</v>
      </c>
    </row>
    <row r="137" spans="1:10" ht="99.75" x14ac:dyDescent="0.2">
      <c r="A137" s="55" t="s">
        <v>1</v>
      </c>
      <c r="B137" s="55" t="s">
        <v>90</v>
      </c>
      <c r="C137" s="55" t="s">
        <v>420</v>
      </c>
      <c r="D137" s="55">
        <v>202308307</v>
      </c>
      <c r="E137" s="55" t="s">
        <v>190</v>
      </c>
      <c r="F137" s="56">
        <v>45420</v>
      </c>
      <c r="G137" s="55" t="s">
        <v>39</v>
      </c>
      <c r="H137" s="57" t="s">
        <v>65</v>
      </c>
      <c r="I137" s="32" t="s">
        <v>429</v>
      </c>
      <c r="J137" s="32" t="s">
        <v>430</v>
      </c>
    </row>
    <row r="138" spans="1:10" ht="42.75" x14ac:dyDescent="0.2">
      <c r="A138" s="55" t="s">
        <v>1</v>
      </c>
      <c r="B138" s="55" t="s">
        <v>89</v>
      </c>
      <c r="C138" s="55" t="s">
        <v>103</v>
      </c>
      <c r="D138" s="55">
        <v>202308328</v>
      </c>
      <c r="E138" s="55" t="s">
        <v>213</v>
      </c>
      <c r="F138" s="56">
        <v>45665</v>
      </c>
      <c r="G138" s="55" t="s">
        <v>196</v>
      </c>
      <c r="H138" s="57" t="s">
        <v>33</v>
      </c>
      <c r="I138" s="32" t="s">
        <v>386</v>
      </c>
      <c r="J138" s="32" t="s">
        <v>388</v>
      </c>
    </row>
    <row r="139" spans="1:10" ht="28.5" x14ac:dyDescent="0.2">
      <c r="A139" s="55" t="s">
        <v>1</v>
      </c>
      <c r="B139" s="55" t="s">
        <v>80</v>
      </c>
      <c r="C139" s="55" t="s">
        <v>207</v>
      </c>
      <c r="D139" s="55">
        <v>202308409</v>
      </c>
      <c r="E139" s="55" t="s">
        <v>213</v>
      </c>
      <c r="F139" s="56">
        <v>45594</v>
      </c>
      <c r="G139" s="55" t="s">
        <v>4</v>
      </c>
      <c r="H139" s="57" t="s">
        <v>13</v>
      </c>
      <c r="I139" s="32" t="s">
        <v>422</v>
      </c>
      <c r="J139" s="32" t="s">
        <v>423</v>
      </c>
    </row>
    <row r="140" spans="1:10" ht="42.75" x14ac:dyDescent="0.2">
      <c r="A140" s="55" t="s">
        <v>1</v>
      </c>
      <c r="B140" s="55" t="s">
        <v>89</v>
      </c>
      <c r="C140" s="55" t="s">
        <v>103</v>
      </c>
      <c r="D140" s="55">
        <v>202308446</v>
      </c>
      <c r="E140" s="55" t="s">
        <v>213</v>
      </c>
      <c r="F140" s="56">
        <v>45600</v>
      </c>
      <c r="G140" s="55" t="s">
        <v>196</v>
      </c>
      <c r="H140" s="57" t="s">
        <v>32</v>
      </c>
      <c r="I140" s="32" t="s">
        <v>141</v>
      </c>
      <c r="J140" s="32" t="s">
        <v>391</v>
      </c>
    </row>
    <row r="141" spans="1:10" ht="28.5" x14ac:dyDescent="0.2">
      <c r="A141" s="55" t="s">
        <v>1</v>
      </c>
      <c r="B141" s="55" t="s">
        <v>80</v>
      </c>
      <c r="C141" s="55" t="s">
        <v>118</v>
      </c>
      <c r="D141" s="55">
        <v>202308458</v>
      </c>
      <c r="E141" s="55" t="s">
        <v>190</v>
      </c>
      <c r="F141" s="56">
        <v>45434</v>
      </c>
      <c r="G141" s="55" t="s">
        <v>4</v>
      </c>
      <c r="H141" s="57" t="s">
        <v>29</v>
      </c>
      <c r="I141" s="32" t="s">
        <v>429</v>
      </c>
      <c r="J141" s="32" t="s">
        <v>430</v>
      </c>
    </row>
    <row r="142" spans="1:10" ht="42.75" x14ac:dyDescent="0.2">
      <c r="A142" s="55" t="s">
        <v>1</v>
      </c>
      <c r="B142" s="55" t="s">
        <v>89</v>
      </c>
      <c r="C142" s="55" t="s">
        <v>103</v>
      </c>
      <c r="D142" s="55">
        <v>202308472</v>
      </c>
      <c r="E142" s="55" t="s">
        <v>190</v>
      </c>
      <c r="F142" s="56">
        <v>45405</v>
      </c>
      <c r="G142" s="55" t="s">
        <v>196</v>
      </c>
      <c r="H142" s="57" t="s">
        <v>35</v>
      </c>
      <c r="I142" s="32" t="s">
        <v>429</v>
      </c>
      <c r="J142" s="32" t="s">
        <v>452</v>
      </c>
    </row>
    <row r="143" spans="1:10" ht="28.5" x14ac:dyDescent="0.2">
      <c r="A143" s="55" t="s">
        <v>1</v>
      </c>
      <c r="B143" s="55" t="s">
        <v>80</v>
      </c>
      <c r="C143" s="55" t="s">
        <v>118</v>
      </c>
      <c r="D143" s="55">
        <v>202308517</v>
      </c>
      <c r="E143" s="55" t="s">
        <v>190</v>
      </c>
      <c r="F143" s="56">
        <v>45391</v>
      </c>
      <c r="G143" s="55" t="s">
        <v>4</v>
      </c>
      <c r="H143" s="57" t="s">
        <v>13</v>
      </c>
      <c r="I143" s="32" t="s">
        <v>140</v>
      </c>
      <c r="J143" s="32" t="s">
        <v>456</v>
      </c>
    </row>
    <row r="144" spans="1:10" ht="42.75" x14ac:dyDescent="0.2">
      <c r="A144" s="55" t="s">
        <v>1</v>
      </c>
      <c r="B144" s="55" t="s">
        <v>89</v>
      </c>
      <c r="C144" s="55" t="s">
        <v>103</v>
      </c>
      <c r="D144" s="55">
        <v>202308559</v>
      </c>
      <c r="E144" s="55" t="s">
        <v>213</v>
      </c>
      <c r="F144" s="56">
        <v>45645</v>
      </c>
      <c r="G144" s="55" t="s">
        <v>196</v>
      </c>
      <c r="H144" s="57" t="s">
        <v>33</v>
      </c>
      <c r="I144" s="32" t="s">
        <v>141</v>
      </c>
      <c r="J144" s="32" t="s">
        <v>391</v>
      </c>
    </row>
    <row r="145" spans="1:10" ht="28.5" x14ac:dyDescent="0.2">
      <c r="A145" s="55" t="s">
        <v>1</v>
      </c>
      <c r="B145" s="55" t="s">
        <v>427</v>
      </c>
      <c r="C145" s="55" t="s">
        <v>118</v>
      </c>
      <c r="D145" s="55">
        <v>202308563</v>
      </c>
      <c r="E145" s="55" t="s">
        <v>190</v>
      </c>
      <c r="F145" s="56">
        <v>45386</v>
      </c>
      <c r="G145" s="55" t="s">
        <v>4</v>
      </c>
      <c r="H145" s="57" t="s">
        <v>14</v>
      </c>
      <c r="I145" s="32" t="s">
        <v>429</v>
      </c>
      <c r="J145" s="32" t="s">
        <v>437</v>
      </c>
    </row>
    <row r="146" spans="1:10" ht="28.5" x14ac:dyDescent="0.2">
      <c r="A146" s="55" t="s">
        <v>1</v>
      </c>
      <c r="B146" s="55" t="s">
        <v>89</v>
      </c>
      <c r="C146" s="55" t="s">
        <v>99</v>
      </c>
      <c r="D146" s="55">
        <v>202308584</v>
      </c>
      <c r="E146" s="55" t="s">
        <v>213</v>
      </c>
      <c r="F146" s="56">
        <v>45628</v>
      </c>
      <c r="G146" s="55" t="s">
        <v>196</v>
      </c>
      <c r="H146" s="57" t="s">
        <v>410</v>
      </c>
      <c r="I146" s="32" t="s">
        <v>141</v>
      </c>
      <c r="J146" s="32" t="s">
        <v>391</v>
      </c>
    </row>
    <row r="147" spans="1:10" ht="99.75" x14ac:dyDescent="0.2">
      <c r="A147" s="55" t="s">
        <v>1</v>
      </c>
      <c r="B147" s="55" t="s">
        <v>90</v>
      </c>
      <c r="C147" s="55" t="s">
        <v>420</v>
      </c>
      <c r="D147" s="55">
        <v>202308668</v>
      </c>
      <c r="E147" s="55" t="s">
        <v>213</v>
      </c>
      <c r="F147" s="56">
        <v>45589</v>
      </c>
      <c r="G147" s="55" t="s">
        <v>4</v>
      </c>
      <c r="H147" s="57" t="s">
        <v>194</v>
      </c>
      <c r="I147" s="32" t="s">
        <v>386</v>
      </c>
      <c r="J147" s="32" t="s">
        <v>389</v>
      </c>
    </row>
    <row r="148" spans="1:10" ht="42.75" x14ac:dyDescent="0.2">
      <c r="A148" s="55" t="s">
        <v>1</v>
      </c>
      <c r="B148" s="55" t="s">
        <v>89</v>
      </c>
      <c r="C148" s="55" t="s">
        <v>103</v>
      </c>
      <c r="D148" s="55">
        <v>202308695</v>
      </c>
      <c r="E148" s="55" t="s">
        <v>190</v>
      </c>
      <c r="F148" s="56">
        <v>45411</v>
      </c>
      <c r="G148" s="55" t="s">
        <v>196</v>
      </c>
      <c r="H148" s="57" t="s">
        <v>33</v>
      </c>
      <c r="I148" s="32" t="s">
        <v>429</v>
      </c>
      <c r="J148" s="32" t="s">
        <v>430</v>
      </c>
    </row>
    <row r="149" spans="1:10" ht="57" x14ac:dyDescent="0.2">
      <c r="A149" s="55" t="s">
        <v>1</v>
      </c>
      <c r="B149" s="55" t="s">
        <v>87</v>
      </c>
      <c r="C149" s="55" t="s">
        <v>219</v>
      </c>
      <c r="D149" s="55">
        <v>202308746</v>
      </c>
      <c r="E149" s="55" t="s">
        <v>190</v>
      </c>
      <c r="F149" s="56">
        <v>45400</v>
      </c>
      <c r="G149" s="55" t="s">
        <v>4</v>
      </c>
      <c r="H149" s="57" t="s">
        <v>10</v>
      </c>
      <c r="I149" s="32" t="s">
        <v>138</v>
      </c>
      <c r="J149" s="32" t="s">
        <v>443</v>
      </c>
    </row>
    <row r="150" spans="1:10" ht="42.75" x14ac:dyDescent="0.2">
      <c r="A150" s="55" t="s">
        <v>1</v>
      </c>
      <c r="B150" s="55" t="s">
        <v>89</v>
      </c>
      <c r="C150" s="55" t="s">
        <v>103</v>
      </c>
      <c r="D150" s="55">
        <v>202308769</v>
      </c>
      <c r="E150" s="55" t="s">
        <v>213</v>
      </c>
      <c r="F150" s="56">
        <v>45628</v>
      </c>
      <c r="G150" s="55" t="s">
        <v>196</v>
      </c>
      <c r="H150" s="57" t="s">
        <v>38</v>
      </c>
      <c r="I150" s="32" t="s">
        <v>386</v>
      </c>
      <c r="J150" s="32" t="s">
        <v>387</v>
      </c>
    </row>
    <row r="151" spans="1:10" ht="28.5" x14ac:dyDescent="0.2">
      <c r="A151" s="55" t="s">
        <v>1</v>
      </c>
      <c r="B151" s="55" t="s">
        <v>89</v>
      </c>
      <c r="C151" s="55" t="s">
        <v>118</v>
      </c>
      <c r="D151" s="55">
        <v>202308788</v>
      </c>
      <c r="E151" s="55" t="s">
        <v>190</v>
      </c>
      <c r="F151" s="56">
        <v>45435</v>
      </c>
      <c r="G151" s="55" t="s">
        <v>196</v>
      </c>
      <c r="H151" s="57" t="s">
        <v>32</v>
      </c>
      <c r="I151" s="32" t="s">
        <v>138</v>
      </c>
      <c r="J151" s="32" t="s">
        <v>414</v>
      </c>
    </row>
    <row r="152" spans="1:10" ht="99.75" x14ac:dyDescent="0.2">
      <c r="A152" s="55" t="s">
        <v>1</v>
      </c>
      <c r="B152" s="55" t="s">
        <v>90</v>
      </c>
      <c r="C152" s="55" t="s">
        <v>420</v>
      </c>
      <c r="D152" s="55">
        <v>202308823</v>
      </c>
      <c r="E152" s="55" t="s">
        <v>190</v>
      </c>
      <c r="F152" s="56">
        <v>45412</v>
      </c>
      <c r="G152" s="55" t="s">
        <v>4</v>
      </c>
      <c r="H152" s="57" t="s">
        <v>23</v>
      </c>
      <c r="I152" s="32" t="s">
        <v>429</v>
      </c>
      <c r="J152" s="32" t="s">
        <v>430</v>
      </c>
    </row>
    <row r="153" spans="1:10" ht="42.75" x14ac:dyDescent="0.2">
      <c r="A153" s="55" t="s">
        <v>1</v>
      </c>
      <c r="B153" s="55" t="s">
        <v>89</v>
      </c>
      <c r="C153" s="55" t="s">
        <v>450</v>
      </c>
      <c r="D153" s="55">
        <v>202308836</v>
      </c>
      <c r="E153" s="55" t="s">
        <v>190</v>
      </c>
      <c r="F153" s="56">
        <v>45426</v>
      </c>
      <c r="G153" s="55" t="s">
        <v>196</v>
      </c>
      <c r="H153" s="57" t="s">
        <v>33</v>
      </c>
      <c r="I153" s="32" t="s">
        <v>429</v>
      </c>
      <c r="J153" s="32" t="s">
        <v>437</v>
      </c>
    </row>
    <row r="154" spans="1:10" ht="42.75" x14ac:dyDescent="0.2">
      <c r="A154" s="55" t="s">
        <v>1</v>
      </c>
      <c r="B154" s="55" t="s">
        <v>89</v>
      </c>
      <c r="C154" s="55" t="s">
        <v>103</v>
      </c>
      <c r="D154" s="55">
        <v>202308856</v>
      </c>
      <c r="E154" s="55" t="s">
        <v>213</v>
      </c>
      <c r="F154" s="56">
        <v>45644</v>
      </c>
      <c r="G154" s="55" t="s">
        <v>196</v>
      </c>
      <c r="H154" s="57" t="s">
        <v>34</v>
      </c>
      <c r="I154" s="32" t="s">
        <v>137</v>
      </c>
      <c r="J154" s="32" t="s">
        <v>425</v>
      </c>
    </row>
    <row r="155" spans="1:10" ht="42.75" x14ac:dyDescent="0.2">
      <c r="A155" s="55" t="s">
        <v>1</v>
      </c>
      <c r="B155" s="55" t="s">
        <v>89</v>
      </c>
      <c r="C155" s="55" t="s">
        <v>103</v>
      </c>
      <c r="D155" s="55">
        <v>202308869</v>
      </c>
      <c r="E155" s="55" t="s">
        <v>190</v>
      </c>
      <c r="F155" s="56">
        <v>45589</v>
      </c>
      <c r="G155" s="55" t="s">
        <v>196</v>
      </c>
      <c r="H155" s="57" t="s">
        <v>35</v>
      </c>
      <c r="I155" s="32" t="s">
        <v>138</v>
      </c>
      <c r="J155" s="32" t="s">
        <v>414</v>
      </c>
    </row>
    <row r="156" spans="1:10" ht="42.75" x14ac:dyDescent="0.2">
      <c r="A156" s="55" t="s">
        <v>1</v>
      </c>
      <c r="B156" s="55" t="s">
        <v>89</v>
      </c>
      <c r="C156" s="55" t="s">
        <v>103</v>
      </c>
      <c r="D156" s="55">
        <v>202308886</v>
      </c>
      <c r="E156" s="55" t="s">
        <v>190</v>
      </c>
      <c r="F156" s="56">
        <v>45408</v>
      </c>
      <c r="G156" s="55" t="s">
        <v>196</v>
      </c>
      <c r="H156" s="57" t="s">
        <v>34</v>
      </c>
      <c r="I156" s="32" t="s">
        <v>144</v>
      </c>
      <c r="J156" s="32" t="s">
        <v>432</v>
      </c>
    </row>
    <row r="157" spans="1:10" ht="99.75" x14ac:dyDescent="0.2">
      <c r="A157" s="55" t="s">
        <v>1</v>
      </c>
      <c r="B157" s="55" t="s">
        <v>90</v>
      </c>
      <c r="C157" s="55" t="s">
        <v>420</v>
      </c>
      <c r="D157" s="55">
        <v>202308900</v>
      </c>
      <c r="E157" s="55" t="s">
        <v>190</v>
      </c>
      <c r="F157" s="56">
        <v>45412</v>
      </c>
      <c r="G157" s="55" t="s">
        <v>39</v>
      </c>
      <c r="H157" s="57" t="s">
        <v>72</v>
      </c>
      <c r="I157" s="32" t="s">
        <v>138</v>
      </c>
      <c r="J157" s="32" t="s">
        <v>414</v>
      </c>
    </row>
    <row r="158" spans="1:10" ht="99.75" x14ac:dyDescent="0.2">
      <c r="A158" s="55" t="s">
        <v>1</v>
      </c>
      <c r="B158" s="55" t="s">
        <v>90</v>
      </c>
      <c r="C158" s="55" t="s">
        <v>420</v>
      </c>
      <c r="D158" s="55">
        <v>202308909</v>
      </c>
      <c r="E158" s="55" t="s">
        <v>190</v>
      </c>
      <c r="F158" s="56">
        <v>45398</v>
      </c>
      <c r="G158" s="55" t="s">
        <v>39</v>
      </c>
      <c r="H158" s="57" t="s">
        <v>61</v>
      </c>
      <c r="I158" s="32" t="s">
        <v>140</v>
      </c>
      <c r="J158" s="32" t="s">
        <v>436</v>
      </c>
    </row>
    <row r="159" spans="1:10" ht="42.75" x14ac:dyDescent="0.2">
      <c r="A159" s="55" t="s">
        <v>1</v>
      </c>
      <c r="B159" s="55" t="s">
        <v>89</v>
      </c>
      <c r="C159" s="55" t="s">
        <v>103</v>
      </c>
      <c r="D159" s="55">
        <v>202308926</v>
      </c>
      <c r="E159" s="55" t="s">
        <v>190</v>
      </c>
      <c r="F159" s="56">
        <v>45468</v>
      </c>
      <c r="G159" s="55" t="s">
        <v>196</v>
      </c>
      <c r="H159" s="57" t="s">
        <v>32</v>
      </c>
      <c r="I159" s="32" t="s">
        <v>429</v>
      </c>
      <c r="J159" s="32" t="s">
        <v>444</v>
      </c>
    </row>
    <row r="160" spans="1:10" ht="42.75" x14ac:dyDescent="0.2">
      <c r="A160" s="55" t="s">
        <v>1</v>
      </c>
      <c r="B160" s="55" t="s">
        <v>89</v>
      </c>
      <c r="C160" s="55" t="s">
        <v>103</v>
      </c>
      <c r="D160" s="55">
        <v>202308941</v>
      </c>
      <c r="E160" s="55" t="s">
        <v>190</v>
      </c>
      <c r="F160" s="56">
        <v>45419</v>
      </c>
      <c r="G160" s="55" t="s">
        <v>196</v>
      </c>
      <c r="H160" s="57" t="s">
        <v>35</v>
      </c>
      <c r="I160" s="32" t="s">
        <v>429</v>
      </c>
      <c r="J160" s="32" t="s">
        <v>430</v>
      </c>
    </row>
    <row r="161" spans="1:10" ht="42.75" x14ac:dyDescent="0.2">
      <c r="A161" s="55" t="s">
        <v>1</v>
      </c>
      <c r="B161" s="55" t="s">
        <v>89</v>
      </c>
      <c r="C161" s="55" t="s">
        <v>103</v>
      </c>
      <c r="D161" s="55">
        <v>202308992</v>
      </c>
      <c r="E161" s="55" t="s">
        <v>190</v>
      </c>
      <c r="F161" s="56">
        <v>45397</v>
      </c>
      <c r="G161" s="55" t="s">
        <v>196</v>
      </c>
      <c r="H161" s="57" t="s">
        <v>38</v>
      </c>
      <c r="I161" s="32" t="s">
        <v>140</v>
      </c>
      <c r="J161" s="32" t="s">
        <v>431</v>
      </c>
    </row>
    <row r="162" spans="1:10" ht="28.5" x14ac:dyDescent="0.2">
      <c r="A162" s="55" t="s">
        <v>1</v>
      </c>
      <c r="B162" s="55" t="s">
        <v>90</v>
      </c>
      <c r="C162" s="55" t="s">
        <v>118</v>
      </c>
      <c r="D162" s="55">
        <v>202308999</v>
      </c>
      <c r="E162" s="55" t="s">
        <v>190</v>
      </c>
      <c r="F162" s="56">
        <v>45384</v>
      </c>
      <c r="G162" s="55" t="s">
        <v>4</v>
      </c>
      <c r="H162" s="57" t="s">
        <v>24</v>
      </c>
      <c r="I162" s="32" t="s">
        <v>429</v>
      </c>
      <c r="J162" s="32" t="s">
        <v>437</v>
      </c>
    </row>
    <row r="163" spans="1:10" ht="28.5" x14ac:dyDescent="0.2">
      <c r="A163" s="55" t="s">
        <v>1</v>
      </c>
      <c r="B163" s="55" t="s">
        <v>84</v>
      </c>
      <c r="C163" s="55" t="s">
        <v>89</v>
      </c>
      <c r="D163" s="55">
        <v>202309026</v>
      </c>
      <c r="E163" s="55" t="s">
        <v>190</v>
      </c>
      <c r="F163" s="56">
        <v>45411</v>
      </c>
      <c r="G163" s="55" t="s">
        <v>196</v>
      </c>
      <c r="H163" s="57" t="s">
        <v>33</v>
      </c>
      <c r="I163" s="32" t="s">
        <v>429</v>
      </c>
      <c r="J163" s="32" t="s">
        <v>452</v>
      </c>
    </row>
    <row r="164" spans="1:10" ht="28.5" x14ac:dyDescent="0.2">
      <c r="A164" s="55" t="s">
        <v>1</v>
      </c>
      <c r="B164" s="55" t="s">
        <v>92</v>
      </c>
      <c r="C164" s="55" t="s">
        <v>212</v>
      </c>
      <c r="D164" s="55">
        <v>202309028</v>
      </c>
      <c r="E164" s="55" t="s">
        <v>190</v>
      </c>
      <c r="F164" s="56">
        <v>45387</v>
      </c>
      <c r="G164" s="55" t="s">
        <v>4</v>
      </c>
      <c r="H164" s="57" t="s">
        <v>21</v>
      </c>
      <c r="I164" s="32" t="s">
        <v>140</v>
      </c>
      <c r="J164" s="32" t="s">
        <v>436</v>
      </c>
    </row>
    <row r="165" spans="1:10" ht="28.5" x14ac:dyDescent="0.2">
      <c r="A165" s="55" t="s">
        <v>1</v>
      </c>
      <c r="B165" s="55" t="s">
        <v>89</v>
      </c>
      <c r="C165" s="55" t="s">
        <v>123</v>
      </c>
      <c r="D165" s="55">
        <v>202309030</v>
      </c>
      <c r="E165" s="55" t="s">
        <v>190</v>
      </c>
      <c r="F165" s="56">
        <v>45419</v>
      </c>
      <c r="G165" s="55" t="s">
        <v>196</v>
      </c>
      <c r="H165" s="57" t="s">
        <v>38</v>
      </c>
      <c r="I165" s="32" t="s">
        <v>138</v>
      </c>
      <c r="J165" s="32" t="s">
        <v>448</v>
      </c>
    </row>
    <row r="166" spans="1:10" ht="42.75" x14ac:dyDescent="0.2">
      <c r="A166" s="55" t="s">
        <v>1</v>
      </c>
      <c r="B166" s="55" t="s">
        <v>89</v>
      </c>
      <c r="C166" s="55" t="s">
        <v>103</v>
      </c>
      <c r="D166" s="55">
        <v>202309037</v>
      </c>
      <c r="E166" s="55" t="s">
        <v>190</v>
      </c>
      <c r="F166" s="56">
        <v>45394</v>
      </c>
      <c r="G166" s="55" t="s">
        <v>196</v>
      </c>
      <c r="H166" s="57" t="s">
        <v>34</v>
      </c>
      <c r="I166" s="32" t="s">
        <v>140</v>
      </c>
      <c r="J166" s="32" t="s">
        <v>433</v>
      </c>
    </row>
    <row r="167" spans="1:10" ht="28.5" x14ac:dyDescent="0.2">
      <c r="A167" s="55" t="s">
        <v>1</v>
      </c>
      <c r="B167" s="55" t="s">
        <v>89</v>
      </c>
      <c r="C167" s="55" t="s">
        <v>98</v>
      </c>
      <c r="D167" s="55">
        <v>202309041</v>
      </c>
      <c r="E167" s="55" t="s">
        <v>190</v>
      </c>
      <c r="F167" s="56">
        <v>45433</v>
      </c>
      <c r="G167" s="55" t="s">
        <v>196</v>
      </c>
      <c r="H167" s="57" t="s">
        <v>32</v>
      </c>
      <c r="I167" s="32" t="s">
        <v>140</v>
      </c>
      <c r="J167" s="32" t="s">
        <v>433</v>
      </c>
    </row>
    <row r="168" spans="1:10" ht="28.5" x14ac:dyDescent="0.2">
      <c r="A168" s="55" t="s">
        <v>1</v>
      </c>
      <c r="B168" s="55" t="s">
        <v>84</v>
      </c>
      <c r="C168" s="55" t="s">
        <v>89</v>
      </c>
      <c r="D168" s="55">
        <v>202309045</v>
      </c>
      <c r="E168" s="55" t="s">
        <v>190</v>
      </c>
      <c r="F168" s="56">
        <v>45400</v>
      </c>
      <c r="G168" s="55" t="s">
        <v>196</v>
      </c>
      <c r="H168" s="57" t="s">
        <v>38</v>
      </c>
      <c r="I168" s="32" t="s">
        <v>138</v>
      </c>
      <c r="J168" s="32" t="s">
        <v>418</v>
      </c>
    </row>
    <row r="169" spans="1:10" ht="42.75" x14ac:dyDescent="0.2">
      <c r="A169" s="55" t="s">
        <v>1</v>
      </c>
      <c r="B169" s="55" t="s">
        <v>89</v>
      </c>
      <c r="C169" s="55" t="s">
        <v>103</v>
      </c>
      <c r="D169" s="55">
        <v>202309052</v>
      </c>
      <c r="E169" s="55" t="s">
        <v>190</v>
      </c>
      <c r="F169" s="56">
        <v>45432</v>
      </c>
      <c r="G169" s="55" t="s">
        <v>196</v>
      </c>
      <c r="H169" s="57" t="s">
        <v>37</v>
      </c>
      <c r="I169" s="32" t="s">
        <v>144</v>
      </c>
      <c r="J169" s="32" t="s">
        <v>435</v>
      </c>
    </row>
    <row r="170" spans="1:10" ht="42.75" x14ac:dyDescent="0.2">
      <c r="A170" s="55" t="s">
        <v>1</v>
      </c>
      <c r="B170" s="55" t="s">
        <v>89</v>
      </c>
      <c r="C170" s="55" t="s">
        <v>103</v>
      </c>
      <c r="D170" s="55">
        <v>202309053</v>
      </c>
      <c r="E170" s="55" t="s">
        <v>190</v>
      </c>
      <c r="F170" s="56">
        <v>45432</v>
      </c>
      <c r="G170" s="55" t="s">
        <v>196</v>
      </c>
      <c r="H170" s="57" t="s">
        <v>36</v>
      </c>
      <c r="I170" s="32" t="s">
        <v>144</v>
      </c>
      <c r="J170" s="32" t="s">
        <v>432</v>
      </c>
    </row>
    <row r="171" spans="1:10" ht="42.75" x14ac:dyDescent="0.2">
      <c r="A171" s="55" t="s">
        <v>1</v>
      </c>
      <c r="B171" s="55" t="s">
        <v>89</v>
      </c>
      <c r="C171" s="55" t="s">
        <v>103</v>
      </c>
      <c r="D171" s="55">
        <v>202309056</v>
      </c>
      <c r="E171" s="55" t="s">
        <v>190</v>
      </c>
      <c r="F171" s="56">
        <v>45432</v>
      </c>
      <c r="G171" s="55" t="s">
        <v>196</v>
      </c>
      <c r="H171" s="57" t="s">
        <v>38</v>
      </c>
      <c r="I171" s="32" t="s">
        <v>144</v>
      </c>
      <c r="J171" s="32" t="s">
        <v>435</v>
      </c>
    </row>
    <row r="172" spans="1:10" ht="42.75" x14ac:dyDescent="0.2">
      <c r="A172" s="55" t="s">
        <v>2</v>
      </c>
      <c r="B172" s="55" t="s">
        <v>202</v>
      </c>
      <c r="C172" s="55" t="s">
        <v>215</v>
      </c>
      <c r="D172" s="55">
        <v>202309070</v>
      </c>
      <c r="E172" s="55" t="s">
        <v>190</v>
      </c>
      <c r="F172" s="56">
        <v>45385</v>
      </c>
      <c r="G172" s="55" t="s">
        <v>200</v>
      </c>
      <c r="H172" s="57" t="s">
        <v>368</v>
      </c>
      <c r="I172" s="32" t="s">
        <v>455</v>
      </c>
      <c r="J172" s="32" t="s">
        <v>164</v>
      </c>
    </row>
    <row r="173" spans="1:10" ht="28.5" x14ac:dyDescent="0.2">
      <c r="A173" s="55" t="s">
        <v>2</v>
      </c>
      <c r="B173" s="55" t="s">
        <v>202</v>
      </c>
      <c r="C173" s="55" t="s">
        <v>239</v>
      </c>
      <c r="D173" s="55">
        <v>202309071</v>
      </c>
      <c r="E173" s="55" t="s">
        <v>190</v>
      </c>
      <c r="F173" s="56">
        <v>45385</v>
      </c>
      <c r="G173" s="55" t="s">
        <v>200</v>
      </c>
      <c r="H173" s="57" t="s">
        <v>368</v>
      </c>
      <c r="I173" s="32" t="s">
        <v>455</v>
      </c>
      <c r="J173" s="32" t="s">
        <v>164</v>
      </c>
    </row>
    <row r="174" spans="1:10" ht="42.75" x14ac:dyDescent="0.2">
      <c r="A174" s="55" t="s">
        <v>2</v>
      </c>
      <c r="B174" s="55" t="s">
        <v>202</v>
      </c>
      <c r="C174" s="55" t="s">
        <v>215</v>
      </c>
      <c r="D174" s="55">
        <v>202309072</v>
      </c>
      <c r="E174" s="55" t="s">
        <v>190</v>
      </c>
      <c r="F174" s="56">
        <v>45385</v>
      </c>
      <c r="G174" s="55" t="s">
        <v>200</v>
      </c>
      <c r="H174" s="57" t="s">
        <v>368</v>
      </c>
      <c r="I174" s="32" t="s">
        <v>455</v>
      </c>
      <c r="J174" s="32" t="s">
        <v>163</v>
      </c>
    </row>
    <row r="175" spans="1:10" ht="57" x14ac:dyDescent="0.2">
      <c r="A175" s="55" t="s">
        <v>1</v>
      </c>
      <c r="B175" s="55" t="s">
        <v>90</v>
      </c>
      <c r="C175" s="55" t="s">
        <v>424</v>
      </c>
      <c r="D175" s="55">
        <v>202309078</v>
      </c>
      <c r="E175" s="55" t="s">
        <v>213</v>
      </c>
      <c r="F175" s="56">
        <v>45527</v>
      </c>
      <c r="G175" s="55" t="s">
        <v>4</v>
      </c>
      <c r="H175" s="57" t="s">
        <v>22</v>
      </c>
      <c r="I175" s="32" t="s">
        <v>137</v>
      </c>
      <c r="J175" s="32" t="s">
        <v>408</v>
      </c>
    </row>
    <row r="176" spans="1:10" ht="99.75" x14ac:dyDescent="0.2">
      <c r="A176" s="55" t="s">
        <v>1</v>
      </c>
      <c r="B176" s="55" t="s">
        <v>90</v>
      </c>
      <c r="C176" s="55" t="s">
        <v>420</v>
      </c>
      <c r="D176" s="55">
        <v>202309084</v>
      </c>
      <c r="E176" s="55" t="s">
        <v>190</v>
      </c>
      <c r="F176" s="56">
        <v>45385</v>
      </c>
      <c r="G176" s="55" t="s">
        <v>4</v>
      </c>
      <c r="H176" s="57" t="s">
        <v>26</v>
      </c>
      <c r="I176" s="32" t="s">
        <v>429</v>
      </c>
      <c r="J176" s="32" t="s">
        <v>437</v>
      </c>
    </row>
    <row r="177" spans="1:10" ht="28.5" x14ac:dyDescent="0.2">
      <c r="A177" s="55" t="s">
        <v>1</v>
      </c>
      <c r="B177" s="55" t="s">
        <v>84</v>
      </c>
      <c r="C177" s="55" t="s">
        <v>90</v>
      </c>
      <c r="D177" s="55">
        <v>202309102</v>
      </c>
      <c r="E177" s="55" t="s">
        <v>190</v>
      </c>
      <c r="F177" s="56">
        <v>45399</v>
      </c>
      <c r="G177" s="55" t="s">
        <v>39</v>
      </c>
      <c r="H177" s="57" t="s">
        <v>75</v>
      </c>
      <c r="I177" s="32" t="s">
        <v>429</v>
      </c>
      <c r="J177" s="32" t="s">
        <v>452</v>
      </c>
    </row>
    <row r="178" spans="1:10" ht="42.75" x14ac:dyDescent="0.2">
      <c r="A178" s="55" t="s">
        <v>1</v>
      </c>
      <c r="B178" s="55" t="s">
        <v>89</v>
      </c>
      <c r="C178" s="55" t="s">
        <v>103</v>
      </c>
      <c r="D178" s="55">
        <v>202309119</v>
      </c>
      <c r="E178" s="55" t="s">
        <v>190</v>
      </c>
      <c r="F178" s="56">
        <v>45432</v>
      </c>
      <c r="G178" s="55" t="s">
        <v>196</v>
      </c>
      <c r="H178" s="57" t="s">
        <v>32</v>
      </c>
      <c r="I178" s="32" t="s">
        <v>138</v>
      </c>
      <c r="J178" s="32" t="s">
        <v>418</v>
      </c>
    </row>
    <row r="179" spans="1:10" ht="28.5" x14ac:dyDescent="0.2">
      <c r="A179" s="55" t="s">
        <v>2</v>
      </c>
      <c r="B179" s="55" t="s">
        <v>202</v>
      </c>
      <c r="C179" s="55" t="s">
        <v>239</v>
      </c>
      <c r="D179" s="55">
        <v>202309121</v>
      </c>
      <c r="E179" s="55" t="s">
        <v>190</v>
      </c>
      <c r="F179" s="56">
        <v>45386</v>
      </c>
      <c r="G179" s="55" t="s">
        <v>200</v>
      </c>
      <c r="H179" s="57" t="s">
        <v>318</v>
      </c>
      <c r="I179" s="32" t="s">
        <v>455</v>
      </c>
      <c r="J179" s="32" t="s">
        <v>163</v>
      </c>
    </row>
    <row r="180" spans="1:10" ht="42.75" x14ac:dyDescent="0.2">
      <c r="A180" s="55" t="s">
        <v>2</v>
      </c>
      <c r="B180" s="55" t="s">
        <v>202</v>
      </c>
      <c r="C180" s="55" t="s">
        <v>221</v>
      </c>
      <c r="D180" s="55">
        <v>202309123</v>
      </c>
      <c r="E180" s="55" t="s">
        <v>190</v>
      </c>
      <c r="F180" s="56">
        <v>45386</v>
      </c>
      <c r="G180" s="55" t="s">
        <v>200</v>
      </c>
      <c r="H180" s="57" t="s">
        <v>318</v>
      </c>
      <c r="I180" s="32" t="s">
        <v>455</v>
      </c>
      <c r="J180" s="32" t="s">
        <v>163</v>
      </c>
    </row>
    <row r="181" spans="1:10" ht="28.5" x14ac:dyDescent="0.2">
      <c r="A181" s="55" t="s">
        <v>1</v>
      </c>
      <c r="B181" s="55" t="s">
        <v>84</v>
      </c>
      <c r="C181" s="55" t="s">
        <v>89</v>
      </c>
      <c r="D181" s="55">
        <v>202309125</v>
      </c>
      <c r="E181" s="55" t="s">
        <v>190</v>
      </c>
      <c r="F181" s="56">
        <v>45404</v>
      </c>
      <c r="G181" s="55" t="s">
        <v>196</v>
      </c>
      <c r="H181" s="57" t="s">
        <v>37</v>
      </c>
      <c r="I181" s="32" t="s">
        <v>429</v>
      </c>
      <c r="J181" s="32" t="s">
        <v>430</v>
      </c>
    </row>
    <row r="182" spans="1:10" ht="28.5" x14ac:dyDescent="0.2">
      <c r="A182" s="55" t="s">
        <v>1</v>
      </c>
      <c r="B182" s="55" t="s">
        <v>88</v>
      </c>
      <c r="C182" s="55" t="s">
        <v>238</v>
      </c>
      <c r="D182" s="55">
        <v>202309132</v>
      </c>
      <c r="E182" s="55" t="s">
        <v>190</v>
      </c>
      <c r="F182" s="56">
        <v>45432</v>
      </c>
      <c r="G182" s="55" t="s">
        <v>4</v>
      </c>
      <c r="H182" s="57" t="s">
        <v>10</v>
      </c>
      <c r="I182" s="32" t="s">
        <v>138</v>
      </c>
      <c r="J182" s="32" t="s">
        <v>418</v>
      </c>
    </row>
    <row r="183" spans="1:10" ht="42.75" x14ac:dyDescent="0.2">
      <c r="A183" s="55" t="s">
        <v>2</v>
      </c>
      <c r="B183" s="55" t="s">
        <v>202</v>
      </c>
      <c r="C183" s="55" t="s">
        <v>215</v>
      </c>
      <c r="D183" s="55">
        <v>202309139</v>
      </c>
      <c r="E183" s="55" t="s">
        <v>190</v>
      </c>
      <c r="F183" s="56">
        <v>45408</v>
      </c>
      <c r="G183" s="55" t="s">
        <v>4</v>
      </c>
      <c r="H183" s="57" t="s">
        <v>194</v>
      </c>
      <c r="I183" s="32" t="s">
        <v>455</v>
      </c>
      <c r="J183" s="32" t="s">
        <v>163</v>
      </c>
    </row>
    <row r="184" spans="1:10" ht="42.75" x14ac:dyDescent="0.2">
      <c r="A184" s="55" t="s">
        <v>1</v>
      </c>
      <c r="B184" s="55" t="s">
        <v>89</v>
      </c>
      <c r="C184" s="55" t="s">
        <v>103</v>
      </c>
      <c r="D184" s="55">
        <v>202309153</v>
      </c>
      <c r="E184" s="55" t="s">
        <v>190</v>
      </c>
      <c r="F184" s="56">
        <v>45400</v>
      </c>
      <c r="G184" s="55" t="s">
        <v>196</v>
      </c>
      <c r="H184" s="57" t="s">
        <v>33</v>
      </c>
      <c r="I184" s="32" t="s">
        <v>429</v>
      </c>
      <c r="J184" s="32" t="s">
        <v>430</v>
      </c>
    </row>
    <row r="185" spans="1:10" ht="57" x14ac:dyDescent="0.2">
      <c r="A185" s="55" t="s">
        <v>1</v>
      </c>
      <c r="B185" s="55" t="s">
        <v>92</v>
      </c>
      <c r="C185" s="55" t="s">
        <v>229</v>
      </c>
      <c r="D185" s="55">
        <v>202309160</v>
      </c>
      <c r="E185" s="55" t="s">
        <v>190</v>
      </c>
      <c r="F185" s="56">
        <v>45467</v>
      </c>
      <c r="G185" s="55" t="s">
        <v>4</v>
      </c>
      <c r="H185" s="57" t="s">
        <v>25</v>
      </c>
      <c r="I185" s="32" t="s">
        <v>138</v>
      </c>
      <c r="J185" s="32" t="s">
        <v>418</v>
      </c>
    </row>
    <row r="186" spans="1:10" ht="42.75" x14ac:dyDescent="0.2">
      <c r="A186" s="55" t="s">
        <v>1</v>
      </c>
      <c r="B186" s="55" t="s">
        <v>89</v>
      </c>
      <c r="C186" s="55" t="s">
        <v>103</v>
      </c>
      <c r="D186" s="55">
        <v>202309165</v>
      </c>
      <c r="E186" s="55" t="s">
        <v>190</v>
      </c>
      <c r="F186" s="56">
        <v>45411</v>
      </c>
      <c r="G186" s="55" t="s">
        <v>196</v>
      </c>
      <c r="H186" s="57" t="s">
        <v>34</v>
      </c>
      <c r="I186" s="32" t="s">
        <v>138</v>
      </c>
      <c r="J186" s="32" t="s">
        <v>414</v>
      </c>
    </row>
    <row r="187" spans="1:10" ht="57" x14ac:dyDescent="0.2">
      <c r="A187" s="55" t="s">
        <v>1</v>
      </c>
      <c r="B187" s="55" t="s">
        <v>427</v>
      </c>
      <c r="C187" s="55" t="s">
        <v>227</v>
      </c>
      <c r="D187" s="55">
        <v>202309177</v>
      </c>
      <c r="E187" s="55" t="s">
        <v>190</v>
      </c>
      <c r="F187" s="56">
        <v>45411</v>
      </c>
      <c r="G187" s="55" t="s">
        <v>4</v>
      </c>
      <c r="H187" s="57" t="s">
        <v>28</v>
      </c>
      <c r="I187" s="32" t="s">
        <v>138</v>
      </c>
      <c r="J187" s="32" t="s">
        <v>414</v>
      </c>
    </row>
    <row r="188" spans="1:10" ht="28.5" x14ac:dyDescent="0.2">
      <c r="A188" s="55" t="s">
        <v>1</v>
      </c>
      <c r="B188" s="55" t="s">
        <v>84</v>
      </c>
      <c r="C188" s="55" t="s">
        <v>95</v>
      </c>
      <c r="D188" s="55">
        <v>202309178</v>
      </c>
      <c r="E188" s="55" t="s">
        <v>190</v>
      </c>
      <c r="F188" s="56">
        <v>45404</v>
      </c>
      <c r="G188" s="55" t="s">
        <v>4</v>
      </c>
      <c r="H188" s="57" t="s">
        <v>15</v>
      </c>
      <c r="I188" s="32" t="s">
        <v>138</v>
      </c>
      <c r="J188" s="32" t="s">
        <v>411</v>
      </c>
    </row>
    <row r="189" spans="1:10" ht="28.5" x14ac:dyDescent="0.2">
      <c r="A189" s="55" t="s">
        <v>1</v>
      </c>
      <c r="B189" s="55" t="s">
        <v>88</v>
      </c>
      <c r="C189" s="55" t="s">
        <v>216</v>
      </c>
      <c r="D189" s="55">
        <v>202309199</v>
      </c>
      <c r="E189" s="55" t="s">
        <v>190</v>
      </c>
      <c r="F189" s="56">
        <v>45384</v>
      </c>
      <c r="G189" s="55" t="s">
        <v>4</v>
      </c>
      <c r="H189" s="57" t="s">
        <v>28</v>
      </c>
      <c r="I189" s="32" t="s">
        <v>138</v>
      </c>
      <c r="J189" s="32" t="s">
        <v>439</v>
      </c>
    </row>
    <row r="190" spans="1:10" ht="57" x14ac:dyDescent="0.2">
      <c r="A190" s="55" t="s">
        <v>1</v>
      </c>
      <c r="B190" s="55" t="s">
        <v>427</v>
      </c>
      <c r="C190" s="55" t="s">
        <v>449</v>
      </c>
      <c r="D190" s="55">
        <v>202309204</v>
      </c>
      <c r="E190" s="55" t="s">
        <v>190</v>
      </c>
      <c r="F190" s="56">
        <v>45408</v>
      </c>
      <c r="G190" s="55" t="s">
        <v>4</v>
      </c>
      <c r="H190" s="57" t="s">
        <v>9</v>
      </c>
      <c r="I190" s="32" t="s">
        <v>429</v>
      </c>
      <c r="J190" s="32" t="s">
        <v>430</v>
      </c>
    </row>
    <row r="191" spans="1:10" ht="28.5" x14ac:dyDescent="0.2">
      <c r="A191" s="55" t="s">
        <v>1</v>
      </c>
      <c r="B191" s="55" t="s">
        <v>427</v>
      </c>
      <c r="C191" s="55" t="s">
        <v>198</v>
      </c>
      <c r="D191" s="55">
        <v>202309230</v>
      </c>
      <c r="E191" s="55" t="s">
        <v>213</v>
      </c>
      <c r="F191" s="56">
        <v>45477</v>
      </c>
      <c r="G191" s="55" t="s">
        <v>4</v>
      </c>
      <c r="H191" s="57" t="s">
        <v>28</v>
      </c>
      <c r="I191" s="32" t="s">
        <v>422</v>
      </c>
      <c r="J191" s="32" t="s">
        <v>423</v>
      </c>
    </row>
    <row r="192" spans="1:10" ht="28.5" x14ac:dyDescent="0.2">
      <c r="A192" s="55" t="s">
        <v>1</v>
      </c>
      <c r="B192" s="55" t="s">
        <v>89</v>
      </c>
      <c r="C192" s="55" t="s">
        <v>116</v>
      </c>
      <c r="D192" s="55">
        <v>202309243</v>
      </c>
      <c r="E192" s="55" t="s">
        <v>190</v>
      </c>
      <c r="F192" s="56">
        <v>45405</v>
      </c>
      <c r="G192" s="55" t="s">
        <v>196</v>
      </c>
      <c r="H192" s="57" t="s">
        <v>34</v>
      </c>
      <c r="I192" s="32" t="s">
        <v>140</v>
      </c>
      <c r="J192" s="32" t="s">
        <v>431</v>
      </c>
    </row>
    <row r="193" spans="1:10" ht="28.5" x14ac:dyDescent="0.2">
      <c r="A193" s="55" t="s">
        <v>1</v>
      </c>
      <c r="B193" s="55" t="s">
        <v>427</v>
      </c>
      <c r="C193" s="55" t="s">
        <v>198</v>
      </c>
      <c r="D193" s="55">
        <v>202309249</v>
      </c>
      <c r="E193" s="55" t="s">
        <v>190</v>
      </c>
      <c r="F193" s="56">
        <v>45384</v>
      </c>
      <c r="G193" s="55" t="s">
        <v>4</v>
      </c>
      <c r="H193" s="57" t="s">
        <v>25</v>
      </c>
      <c r="I193" s="32" t="s">
        <v>140</v>
      </c>
      <c r="J193" s="32" t="s">
        <v>431</v>
      </c>
    </row>
    <row r="194" spans="1:10" ht="28.5" x14ac:dyDescent="0.2">
      <c r="A194" s="55" t="s">
        <v>2</v>
      </c>
      <c r="B194" s="55" t="s">
        <v>202</v>
      </c>
      <c r="C194" s="55" t="s">
        <v>235</v>
      </c>
      <c r="D194" s="55">
        <v>202309254</v>
      </c>
      <c r="E194" s="55" t="s">
        <v>213</v>
      </c>
      <c r="F194" s="56">
        <v>45747</v>
      </c>
      <c r="G194" s="55" t="s">
        <v>200</v>
      </c>
      <c r="H194" s="57" t="s">
        <v>421</v>
      </c>
      <c r="J194" s="32" t="s">
        <v>173</v>
      </c>
    </row>
    <row r="195" spans="1:10" ht="28.5" x14ac:dyDescent="0.2">
      <c r="A195" s="55" t="s">
        <v>1</v>
      </c>
      <c r="B195" s="55" t="s">
        <v>90</v>
      </c>
      <c r="C195" s="55" t="s">
        <v>118</v>
      </c>
      <c r="D195" s="55">
        <v>202309258</v>
      </c>
      <c r="E195" s="55" t="s">
        <v>190</v>
      </c>
      <c r="F195" s="56">
        <v>45385</v>
      </c>
      <c r="G195" s="55" t="s">
        <v>39</v>
      </c>
      <c r="H195" s="57" t="s">
        <v>75</v>
      </c>
      <c r="I195" s="32" t="s">
        <v>429</v>
      </c>
      <c r="J195" s="32" t="s">
        <v>430</v>
      </c>
    </row>
    <row r="196" spans="1:10" ht="42.75" x14ac:dyDescent="0.2">
      <c r="A196" s="55" t="s">
        <v>2</v>
      </c>
      <c r="B196" s="55" t="s">
        <v>202</v>
      </c>
      <c r="C196" s="55" t="s">
        <v>215</v>
      </c>
      <c r="D196" s="55">
        <v>202309270</v>
      </c>
      <c r="E196" s="55" t="s">
        <v>190</v>
      </c>
      <c r="F196" s="56">
        <v>45429</v>
      </c>
      <c r="G196" s="55" t="s">
        <v>200</v>
      </c>
      <c r="H196" s="57" t="s">
        <v>368</v>
      </c>
      <c r="I196" s="32" t="s">
        <v>455</v>
      </c>
      <c r="J196" s="32" t="s">
        <v>164</v>
      </c>
    </row>
    <row r="197" spans="1:10" ht="42.75" x14ac:dyDescent="0.2">
      <c r="A197" s="55" t="s">
        <v>2</v>
      </c>
      <c r="B197" s="55" t="s">
        <v>202</v>
      </c>
      <c r="C197" s="55" t="s">
        <v>215</v>
      </c>
      <c r="D197" s="55">
        <v>202309272</v>
      </c>
      <c r="E197" s="55" t="s">
        <v>190</v>
      </c>
      <c r="F197" s="56">
        <v>45429</v>
      </c>
      <c r="G197" s="55" t="s">
        <v>200</v>
      </c>
      <c r="H197" s="57" t="s">
        <v>368</v>
      </c>
      <c r="I197" s="32" t="s">
        <v>455</v>
      </c>
      <c r="J197" s="32" t="s">
        <v>164</v>
      </c>
    </row>
    <row r="198" spans="1:10" ht="42.75" x14ac:dyDescent="0.2">
      <c r="A198" s="55" t="s">
        <v>2</v>
      </c>
      <c r="B198" s="55" t="s">
        <v>202</v>
      </c>
      <c r="C198" s="55" t="s">
        <v>215</v>
      </c>
      <c r="D198" s="55">
        <v>202309273</v>
      </c>
      <c r="E198" s="55" t="s">
        <v>190</v>
      </c>
      <c r="F198" s="56">
        <v>45429</v>
      </c>
      <c r="G198" s="55" t="s">
        <v>200</v>
      </c>
      <c r="H198" s="57" t="s">
        <v>368</v>
      </c>
      <c r="I198" s="32" t="s">
        <v>455</v>
      </c>
      <c r="J198" s="32" t="s">
        <v>163</v>
      </c>
    </row>
    <row r="199" spans="1:10" ht="42.75" x14ac:dyDescent="0.2">
      <c r="A199" s="55" t="s">
        <v>2</v>
      </c>
      <c r="B199" s="55" t="s">
        <v>202</v>
      </c>
      <c r="C199" s="55" t="s">
        <v>215</v>
      </c>
      <c r="D199" s="55">
        <v>202309274</v>
      </c>
      <c r="E199" s="55" t="s">
        <v>190</v>
      </c>
      <c r="F199" s="56">
        <v>45429</v>
      </c>
      <c r="G199" s="55" t="s">
        <v>200</v>
      </c>
      <c r="H199" s="57" t="s">
        <v>368</v>
      </c>
      <c r="I199" s="32" t="s">
        <v>455</v>
      </c>
      <c r="J199" s="32" t="s">
        <v>163</v>
      </c>
    </row>
    <row r="200" spans="1:10" ht="99.75" x14ac:dyDescent="0.2">
      <c r="A200" s="55" t="s">
        <v>1</v>
      </c>
      <c r="B200" s="55" t="s">
        <v>90</v>
      </c>
      <c r="C200" s="55" t="s">
        <v>420</v>
      </c>
      <c r="D200" s="55">
        <v>202309279</v>
      </c>
      <c r="E200" s="55" t="s">
        <v>190</v>
      </c>
      <c r="F200" s="56">
        <v>45384</v>
      </c>
      <c r="G200" s="55" t="s">
        <v>39</v>
      </c>
      <c r="H200" s="57" t="s">
        <v>65</v>
      </c>
      <c r="I200" s="32" t="s">
        <v>138</v>
      </c>
      <c r="J200" s="32" t="s">
        <v>418</v>
      </c>
    </row>
    <row r="201" spans="1:10" ht="28.5" x14ac:dyDescent="0.2">
      <c r="A201" s="55" t="s">
        <v>1</v>
      </c>
      <c r="B201" s="55" t="s">
        <v>89</v>
      </c>
      <c r="C201" s="55" t="s">
        <v>98</v>
      </c>
      <c r="D201" s="55">
        <v>202309282</v>
      </c>
      <c r="E201" s="55" t="s">
        <v>213</v>
      </c>
      <c r="F201" s="56">
        <v>45700</v>
      </c>
      <c r="G201" s="55" t="s">
        <v>196</v>
      </c>
      <c r="H201" s="57" t="s">
        <v>33</v>
      </c>
      <c r="I201" s="32" t="s">
        <v>422</v>
      </c>
      <c r="J201" s="32" t="s">
        <v>426</v>
      </c>
    </row>
    <row r="202" spans="1:10" ht="42.75" x14ac:dyDescent="0.2">
      <c r="A202" s="55" t="s">
        <v>1</v>
      </c>
      <c r="B202" s="55" t="s">
        <v>89</v>
      </c>
      <c r="C202" s="55" t="s">
        <v>103</v>
      </c>
      <c r="D202" s="55">
        <v>202309291</v>
      </c>
      <c r="E202" s="55" t="s">
        <v>190</v>
      </c>
      <c r="F202" s="56">
        <v>45386</v>
      </c>
      <c r="G202" s="55" t="s">
        <v>196</v>
      </c>
      <c r="H202" s="57" t="s">
        <v>32</v>
      </c>
      <c r="I202" s="32" t="s">
        <v>140</v>
      </c>
      <c r="J202" s="32" t="s">
        <v>433</v>
      </c>
    </row>
    <row r="203" spans="1:10" ht="28.5" x14ac:dyDescent="0.2">
      <c r="A203" s="55" t="s">
        <v>1</v>
      </c>
      <c r="B203" s="55" t="s">
        <v>92</v>
      </c>
      <c r="C203" s="55" t="s">
        <v>212</v>
      </c>
      <c r="D203" s="55">
        <v>202309306</v>
      </c>
      <c r="E203" s="55" t="s">
        <v>190</v>
      </c>
      <c r="F203" s="56">
        <v>45390</v>
      </c>
      <c r="G203" s="55" t="s">
        <v>4</v>
      </c>
      <c r="H203" s="57" t="s">
        <v>10</v>
      </c>
      <c r="I203" s="32" t="s">
        <v>138</v>
      </c>
      <c r="J203" s="32" t="s">
        <v>409</v>
      </c>
    </row>
    <row r="204" spans="1:10" ht="42.75" x14ac:dyDescent="0.2">
      <c r="A204" s="55" t="s">
        <v>1</v>
      </c>
      <c r="B204" s="55" t="s">
        <v>89</v>
      </c>
      <c r="C204" s="55" t="s">
        <v>103</v>
      </c>
      <c r="D204" s="55">
        <v>202309317</v>
      </c>
      <c r="E204" s="55" t="s">
        <v>190</v>
      </c>
      <c r="F204" s="56">
        <v>45387</v>
      </c>
      <c r="G204" s="55" t="s">
        <v>196</v>
      </c>
      <c r="H204" s="57" t="s">
        <v>32</v>
      </c>
      <c r="I204" s="32" t="s">
        <v>138</v>
      </c>
      <c r="J204" s="32" t="s">
        <v>414</v>
      </c>
    </row>
    <row r="205" spans="1:10" ht="42.75" x14ac:dyDescent="0.2">
      <c r="A205" s="55" t="s">
        <v>1</v>
      </c>
      <c r="B205" s="55" t="s">
        <v>89</v>
      </c>
      <c r="C205" s="55" t="s">
        <v>103</v>
      </c>
      <c r="D205" s="55">
        <v>202309344</v>
      </c>
      <c r="E205" s="55" t="s">
        <v>213</v>
      </c>
      <c r="F205" s="56">
        <v>45537</v>
      </c>
      <c r="G205" s="55" t="s">
        <v>196</v>
      </c>
      <c r="H205" s="57" t="s">
        <v>32</v>
      </c>
      <c r="I205" s="32" t="s">
        <v>137</v>
      </c>
      <c r="J205" s="32" t="s">
        <v>408</v>
      </c>
    </row>
    <row r="206" spans="1:10" ht="42.75" x14ac:dyDescent="0.2">
      <c r="A206" s="55" t="s">
        <v>1</v>
      </c>
      <c r="B206" s="55" t="s">
        <v>89</v>
      </c>
      <c r="C206" s="55" t="s">
        <v>103</v>
      </c>
      <c r="D206" s="55">
        <v>202309346</v>
      </c>
      <c r="E206" s="55" t="s">
        <v>190</v>
      </c>
      <c r="F206" s="56">
        <v>45390</v>
      </c>
      <c r="G206" s="55" t="s">
        <v>196</v>
      </c>
      <c r="H206" s="57" t="s">
        <v>33</v>
      </c>
      <c r="I206" s="32" t="s">
        <v>138</v>
      </c>
      <c r="J206" s="32" t="s">
        <v>439</v>
      </c>
    </row>
    <row r="207" spans="1:10" ht="28.5" x14ac:dyDescent="0.2">
      <c r="A207" s="55" t="s">
        <v>1</v>
      </c>
      <c r="B207" s="55" t="s">
        <v>427</v>
      </c>
      <c r="C207" s="55" t="s">
        <v>118</v>
      </c>
      <c r="D207" s="55">
        <v>202309352</v>
      </c>
      <c r="E207" s="55" t="s">
        <v>190</v>
      </c>
      <c r="F207" s="56">
        <v>45390</v>
      </c>
      <c r="G207" s="55" t="s">
        <v>4</v>
      </c>
      <c r="H207" s="57" t="s">
        <v>194</v>
      </c>
      <c r="I207" s="32" t="s">
        <v>138</v>
      </c>
      <c r="J207" s="32" t="s">
        <v>414</v>
      </c>
    </row>
    <row r="208" spans="1:10" ht="42.75" x14ac:dyDescent="0.2">
      <c r="A208" s="55" t="s">
        <v>1</v>
      </c>
      <c r="B208" s="55" t="s">
        <v>89</v>
      </c>
      <c r="C208" s="55" t="s">
        <v>103</v>
      </c>
      <c r="D208" s="55">
        <v>202309364</v>
      </c>
      <c r="E208" s="55" t="s">
        <v>190</v>
      </c>
      <c r="F208" s="56">
        <v>45422</v>
      </c>
      <c r="G208" s="55" t="s">
        <v>196</v>
      </c>
      <c r="H208" s="57" t="s">
        <v>33</v>
      </c>
      <c r="I208" s="32" t="s">
        <v>138</v>
      </c>
      <c r="J208" s="32" t="s">
        <v>414</v>
      </c>
    </row>
    <row r="209" spans="1:10" x14ac:dyDescent="0.2">
      <c r="A209" s="55" t="s">
        <v>2</v>
      </c>
      <c r="B209" s="55" t="s">
        <v>202</v>
      </c>
      <c r="C209" s="55" t="s">
        <v>203</v>
      </c>
      <c r="D209" s="55">
        <v>202309367</v>
      </c>
      <c r="E209" s="55" t="s">
        <v>213</v>
      </c>
      <c r="F209" s="56">
        <v>45575</v>
      </c>
      <c r="G209" s="55" t="s">
        <v>4</v>
      </c>
      <c r="H209" s="57" t="s">
        <v>17</v>
      </c>
      <c r="J209" s="32" t="s">
        <v>175</v>
      </c>
    </row>
    <row r="210" spans="1:10" ht="99.75" x14ac:dyDescent="0.2">
      <c r="A210" s="55" t="s">
        <v>1</v>
      </c>
      <c r="B210" s="55" t="s">
        <v>90</v>
      </c>
      <c r="C210" s="55" t="s">
        <v>420</v>
      </c>
      <c r="D210" s="55">
        <v>202309369</v>
      </c>
      <c r="E210" s="55" t="s">
        <v>190</v>
      </c>
      <c r="F210" s="56">
        <v>45400</v>
      </c>
      <c r="G210" s="55" t="s">
        <v>4</v>
      </c>
      <c r="H210" s="57" t="s">
        <v>26</v>
      </c>
      <c r="I210" s="32" t="s">
        <v>144</v>
      </c>
      <c r="J210" s="32" t="s">
        <v>432</v>
      </c>
    </row>
    <row r="211" spans="1:10" ht="28.5" x14ac:dyDescent="0.2">
      <c r="A211" s="55" t="s">
        <v>1</v>
      </c>
      <c r="B211" s="55" t="s">
        <v>89</v>
      </c>
      <c r="C211" s="55" t="s">
        <v>123</v>
      </c>
      <c r="D211" s="55">
        <v>202309377</v>
      </c>
      <c r="E211" s="55" t="s">
        <v>190</v>
      </c>
      <c r="F211" s="56">
        <v>45404</v>
      </c>
      <c r="G211" s="55" t="s">
        <v>196</v>
      </c>
      <c r="H211" s="57" t="s">
        <v>36</v>
      </c>
      <c r="I211" s="32" t="s">
        <v>138</v>
      </c>
      <c r="J211" s="32" t="s">
        <v>418</v>
      </c>
    </row>
    <row r="212" spans="1:10" ht="28.5" x14ac:dyDescent="0.2">
      <c r="A212" s="55" t="s">
        <v>1</v>
      </c>
      <c r="B212" s="55" t="s">
        <v>89</v>
      </c>
      <c r="C212" s="55" t="s">
        <v>123</v>
      </c>
      <c r="D212" s="55">
        <v>202309378</v>
      </c>
      <c r="E212" s="55" t="s">
        <v>190</v>
      </c>
      <c r="F212" s="56">
        <v>45404</v>
      </c>
      <c r="G212" s="55" t="s">
        <v>196</v>
      </c>
      <c r="H212" s="57" t="s">
        <v>38</v>
      </c>
      <c r="I212" s="32" t="s">
        <v>138</v>
      </c>
      <c r="J212" s="32" t="s">
        <v>414</v>
      </c>
    </row>
    <row r="213" spans="1:10" ht="42.75" x14ac:dyDescent="0.2">
      <c r="A213" s="55" t="s">
        <v>2</v>
      </c>
      <c r="B213" s="55" t="s">
        <v>202</v>
      </c>
      <c r="C213" s="55" t="s">
        <v>215</v>
      </c>
      <c r="D213" s="55">
        <v>202309388</v>
      </c>
      <c r="E213" s="55" t="s">
        <v>190</v>
      </c>
      <c r="F213" s="56">
        <v>45490</v>
      </c>
      <c r="G213" s="55" t="s">
        <v>4</v>
      </c>
      <c r="H213" s="57" t="s">
        <v>13</v>
      </c>
      <c r="I213" s="32" t="s">
        <v>455</v>
      </c>
      <c r="J213" s="32" t="s">
        <v>164</v>
      </c>
    </row>
    <row r="214" spans="1:10" ht="57" x14ac:dyDescent="0.2">
      <c r="A214" s="55" t="s">
        <v>1</v>
      </c>
      <c r="B214" s="55" t="s">
        <v>427</v>
      </c>
      <c r="C214" s="55" t="s">
        <v>449</v>
      </c>
      <c r="D214" s="55">
        <v>202309396</v>
      </c>
      <c r="E214" s="55" t="s">
        <v>190</v>
      </c>
      <c r="F214" s="56">
        <v>45391</v>
      </c>
      <c r="G214" s="55" t="s">
        <v>4</v>
      </c>
      <c r="H214" s="57" t="s">
        <v>24</v>
      </c>
      <c r="I214" s="32" t="s">
        <v>429</v>
      </c>
      <c r="J214" s="32" t="s">
        <v>430</v>
      </c>
    </row>
    <row r="215" spans="1:10" ht="42.75" x14ac:dyDescent="0.2">
      <c r="A215" s="55" t="s">
        <v>2</v>
      </c>
      <c r="B215" s="55" t="s">
        <v>202</v>
      </c>
      <c r="C215" s="55" t="s">
        <v>215</v>
      </c>
      <c r="D215" s="55">
        <v>202309397</v>
      </c>
      <c r="E215" s="55" t="s">
        <v>190</v>
      </c>
      <c r="F215" s="56">
        <v>45400</v>
      </c>
      <c r="G215" s="55" t="s">
        <v>200</v>
      </c>
      <c r="H215" s="57" t="s">
        <v>465</v>
      </c>
      <c r="I215" s="32" t="s">
        <v>455</v>
      </c>
      <c r="J215" s="32" t="s">
        <v>163</v>
      </c>
    </row>
    <row r="216" spans="1:10" ht="57" x14ac:dyDescent="0.2">
      <c r="A216" s="55" t="s">
        <v>1</v>
      </c>
      <c r="B216" s="55" t="s">
        <v>80</v>
      </c>
      <c r="C216" s="55" t="s">
        <v>124</v>
      </c>
      <c r="D216" s="55">
        <v>202309398</v>
      </c>
      <c r="E216" s="55" t="s">
        <v>190</v>
      </c>
      <c r="F216" s="56">
        <v>45400</v>
      </c>
      <c r="G216" s="55" t="s">
        <v>4</v>
      </c>
      <c r="H216" s="57" t="s">
        <v>26</v>
      </c>
      <c r="I216" s="32" t="s">
        <v>138</v>
      </c>
      <c r="J216" s="32" t="s">
        <v>411</v>
      </c>
    </row>
    <row r="217" spans="1:10" ht="42.75" x14ac:dyDescent="0.2">
      <c r="A217" s="55" t="s">
        <v>2</v>
      </c>
      <c r="B217" s="55" t="s">
        <v>202</v>
      </c>
      <c r="C217" s="55" t="s">
        <v>215</v>
      </c>
      <c r="D217" s="55">
        <v>202309401</v>
      </c>
      <c r="E217" s="55" t="s">
        <v>190</v>
      </c>
      <c r="F217" s="56">
        <v>45393</v>
      </c>
      <c r="G217" s="55" t="s">
        <v>4</v>
      </c>
      <c r="H217" s="57" t="s">
        <v>27</v>
      </c>
      <c r="I217" s="32" t="s">
        <v>455</v>
      </c>
      <c r="J217" s="32" t="s">
        <v>163</v>
      </c>
    </row>
    <row r="218" spans="1:10" ht="99.75" x14ac:dyDescent="0.2">
      <c r="A218" s="55" t="s">
        <v>1</v>
      </c>
      <c r="B218" s="55" t="s">
        <v>90</v>
      </c>
      <c r="C218" s="55" t="s">
        <v>193</v>
      </c>
      <c r="D218" s="55">
        <v>202309402</v>
      </c>
      <c r="E218" s="55" t="s">
        <v>190</v>
      </c>
      <c r="F218" s="56">
        <v>45411</v>
      </c>
      <c r="G218" s="55" t="s">
        <v>4</v>
      </c>
      <c r="H218" s="57" t="s">
        <v>18</v>
      </c>
      <c r="I218" s="32" t="s">
        <v>138</v>
      </c>
      <c r="J218" s="32" t="s">
        <v>418</v>
      </c>
    </row>
    <row r="219" spans="1:10" ht="28.5" x14ac:dyDescent="0.2">
      <c r="A219" s="55" t="s">
        <v>1</v>
      </c>
      <c r="B219" s="55" t="s">
        <v>92</v>
      </c>
      <c r="C219" s="55" t="s">
        <v>212</v>
      </c>
      <c r="D219" s="55">
        <v>202309404</v>
      </c>
      <c r="E219" s="55" t="s">
        <v>190</v>
      </c>
      <c r="F219" s="56">
        <v>45393</v>
      </c>
      <c r="G219" s="55" t="s">
        <v>4</v>
      </c>
      <c r="H219" s="57" t="s">
        <v>26</v>
      </c>
      <c r="I219" s="32" t="s">
        <v>144</v>
      </c>
      <c r="J219" s="32" t="s">
        <v>435</v>
      </c>
    </row>
    <row r="220" spans="1:10" ht="28.5" x14ac:dyDescent="0.2">
      <c r="A220" s="55" t="s">
        <v>1</v>
      </c>
      <c r="B220" s="55" t="s">
        <v>90</v>
      </c>
      <c r="C220" s="55" t="s">
        <v>204</v>
      </c>
      <c r="D220" s="55">
        <v>202309410</v>
      </c>
      <c r="E220" s="55" t="s">
        <v>190</v>
      </c>
      <c r="F220" s="56">
        <v>45404</v>
      </c>
      <c r="G220" s="55" t="s">
        <v>39</v>
      </c>
      <c r="H220" s="57" t="s">
        <v>65</v>
      </c>
      <c r="I220" s="32" t="s">
        <v>138</v>
      </c>
      <c r="J220" s="32" t="s">
        <v>445</v>
      </c>
    </row>
    <row r="221" spans="1:10" ht="42.75" x14ac:dyDescent="0.2">
      <c r="A221" s="55" t="s">
        <v>1</v>
      </c>
      <c r="B221" s="55" t="s">
        <v>89</v>
      </c>
      <c r="C221" s="55" t="s">
        <v>103</v>
      </c>
      <c r="D221" s="55">
        <v>202309421</v>
      </c>
      <c r="E221" s="55" t="s">
        <v>190</v>
      </c>
      <c r="F221" s="56">
        <v>45434</v>
      </c>
      <c r="G221" s="55" t="s">
        <v>196</v>
      </c>
      <c r="H221" s="57" t="s">
        <v>34</v>
      </c>
      <c r="I221" s="32" t="s">
        <v>138</v>
      </c>
      <c r="J221" s="32" t="s">
        <v>414</v>
      </c>
    </row>
    <row r="222" spans="1:10" ht="99.75" x14ac:dyDescent="0.2">
      <c r="A222" s="55" t="s">
        <v>1</v>
      </c>
      <c r="B222" s="55" t="s">
        <v>90</v>
      </c>
      <c r="C222" s="55" t="s">
        <v>193</v>
      </c>
      <c r="D222" s="55">
        <v>202309424</v>
      </c>
      <c r="E222" s="55" t="s">
        <v>190</v>
      </c>
      <c r="F222" s="56">
        <v>45399</v>
      </c>
      <c r="G222" s="55" t="s">
        <v>39</v>
      </c>
      <c r="H222" s="57" t="s">
        <v>60</v>
      </c>
      <c r="I222" s="32" t="s">
        <v>138</v>
      </c>
      <c r="J222" s="32" t="s">
        <v>414</v>
      </c>
    </row>
    <row r="223" spans="1:10" ht="57" x14ac:dyDescent="0.2">
      <c r="A223" s="55" t="s">
        <v>1</v>
      </c>
      <c r="B223" s="55" t="s">
        <v>80</v>
      </c>
      <c r="C223" s="55" t="s">
        <v>234</v>
      </c>
      <c r="D223" s="55">
        <v>202309425</v>
      </c>
      <c r="E223" s="55" t="s">
        <v>190</v>
      </c>
      <c r="F223" s="56">
        <v>45420</v>
      </c>
      <c r="G223" s="55" t="s">
        <v>196</v>
      </c>
      <c r="H223" s="57" t="s">
        <v>36</v>
      </c>
      <c r="I223" s="32" t="s">
        <v>138</v>
      </c>
      <c r="J223" s="32" t="s">
        <v>418</v>
      </c>
    </row>
    <row r="224" spans="1:10" ht="28.5" x14ac:dyDescent="0.2">
      <c r="A224" s="55" t="s">
        <v>1</v>
      </c>
      <c r="B224" s="55" t="s">
        <v>89</v>
      </c>
      <c r="C224" s="55" t="s">
        <v>120</v>
      </c>
      <c r="D224" s="55">
        <v>202309433</v>
      </c>
      <c r="E224" s="55" t="s">
        <v>213</v>
      </c>
      <c r="F224" s="56">
        <v>45639</v>
      </c>
      <c r="G224" s="55" t="s">
        <v>196</v>
      </c>
      <c r="H224" s="57" t="s">
        <v>38</v>
      </c>
      <c r="I224" s="32" t="s">
        <v>141</v>
      </c>
      <c r="J224" s="32" t="s">
        <v>391</v>
      </c>
    </row>
    <row r="225" spans="1:10" ht="28.5" x14ac:dyDescent="0.2">
      <c r="A225" s="55" t="s">
        <v>1</v>
      </c>
      <c r="B225" s="55" t="s">
        <v>84</v>
      </c>
      <c r="C225" s="55" t="s">
        <v>89</v>
      </c>
      <c r="D225" s="55">
        <v>202309442</v>
      </c>
      <c r="E225" s="55" t="s">
        <v>190</v>
      </c>
      <c r="F225" s="56">
        <v>45400</v>
      </c>
      <c r="G225" s="55" t="s">
        <v>196</v>
      </c>
      <c r="H225" s="57" t="s">
        <v>32</v>
      </c>
      <c r="I225" s="32" t="s">
        <v>429</v>
      </c>
      <c r="J225" s="32" t="s">
        <v>437</v>
      </c>
    </row>
    <row r="226" spans="1:10" ht="42.75" x14ac:dyDescent="0.2">
      <c r="A226" s="55" t="s">
        <v>1</v>
      </c>
      <c r="B226" s="55" t="s">
        <v>89</v>
      </c>
      <c r="C226" s="55" t="s">
        <v>103</v>
      </c>
      <c r="D226" s="55">
        <v>202309449</v>
      </c>
      <c r="E226" s="55" t="s">
        <v>190</v>
      </c>
      <c r="F226" s="56">
        <v>45432</v>
      </c>
      <c r="G226" s="55" t="s">
        <v>196</v>
      </c>
      <c r="H226" s="57" t="s">
        <v>34</v>
      </c>
      <c r="I226" s="32" t="s">
        <v>140</v>
      </c>
      <c r="J226" s="32" t="s">
        <v>440</v>
      </c>
    </row>
    <row r="227" spans="1:10" ht="71.25" x14ac:dyDescent="0.2">
      <c r="A227" s="55" t="s">
        <v>1</v>
      </c>
      <c r="B227" s="55" t="s">
        <v>90</v>
      </c>
      <c r="C227" s="55" t="s">
        <v>189</v>
      </c>
      <c r="D227" s="55">
        <v>202309458</v>
      </c>
      <c r="E227" s="55" t="s">
        <v>190</v>
      </c>
      <c r="F227" s="56">
        <v>45393</v>
      </c>
      <c r="G227" s="55" t="s">
        <v>4</v>
      </c>
      <c r="H227" s="57" t="s">
        <v>15</v>
      </c>
      <c r="I227" s="32" t="s">
        <v>138</v>
      </c>
      <c r="J227" s="32" t="s">
        <v>411</v>
      </c>
    </row>
    <row r="228" spans="1:10" ht="28.5" x14ac:dyDescent="0.2">
      <c r="A228" s="55" t="s">
        <v>1</v>
      </c>
      <c r="B228" s="55" t="s">
        <v>95</v>
      </c>
      <c r="C228" s="55" t="s">
        <v>441</v>
      </c>
      <c r="D228" s="55">
        <v>202309459</v>
      </c>
      <c r="E228" s="55" t="s">
        <v>190</v>
      </c>
      <c r="F228" s="56">
        <v>45419</v>
      </c>
      <c r="G228" s="55" t="s">
        <v>4</v>
      </c>
      <c r="H228" s="57" t="s">
        <v>15</v>
      </c>
      <c r="I228" s="32" t="s">
        <v>138</v>
      </c>
      <c r="J228" s="32" t="s">
        <v>443</v>
      </c>
    </row>
    <row r="229" spans="1:10" ht="57" x14ac:dyDescent="0.2">
      <c r="A229" s="55" t="s">
        <v>1</v>
      </c>
      <c r="B229" s="55" t="s">
        <v>80</v>
      </c>
      <c r="C229" s="55" t="s">
        <v>234</v>
      </c>
      <c r="D229" s="55">
        <v>202309465</v>
      </c>
      <c r="E229" s="55" t="s">
        <v>190</v>
      </c>
      <c r="F229" s="56">
        <v>45405</v>
      </c>
      <c r="G229" s="55" t="s">
        <v>4</v>
      </c>
      <c r="H229" s="57" t="s">
        <v>10</v>
      </c>
      <c r="I229" s="32" t="s">
        <v>144</v>
      </c>
      <c r="J229" s="32" t="s">
        <v>432</v>
      </c>
    </row>
    <row r="230" spans="1:10" ht="28.5" x14ac:dyDescent="0.2">
      <c r="A230" s="55" t="s">
        <v>1</v>
      </c>
      <c r="B230" s="55" t="s">
        <v>93</v>
      </c>
      <c r="C230" s="55" t="s">
        <v>118</v>
      </c>
      <c r="D230" s="55">
        <v>202309477</v>
      </c>
      <c r="E230" s="55" t="s">
        <v>190</v>
      </c>
      <c r="F230" s="56">
        <v>45406</v>
      </c>
      <c r="G230" s="55" t="s">
        <v>4</v>
      </c>
      <c r="H230" s="57" t="s">
        <v>12</v>
      </c>
      <c r="I230" s="32" t="s">
        <v>140</v>
      </c>
      <c r="J230" s="32" t="s">
        <v>436</v>
      </c>
    </row>
    <row r="231" spans="1:10" ht="42.75" x14ac:dyDescent="0.2">
      <c r="A231" s="55" t="s">
        <v>1</v>
      </c>
      <c r="B231" s="55" t="s">
        <v>89</v>
      </c>
      <c r="C231" s="55" t="s">
        <v>103</v>
      </c>
      <c r="D231" s="55">
        <v>202309479</v>
      </c>
      <c r="E231" s="55" t="s">
        <v>190</v>
      </c>
      <c r="F231" s="56">
        <v>45386</v>
      </c>
      <c r="G231" s="55" t="s">
        <v>196</v>
      </c>
      <c r="H231" s="57" t="s">
        <v>37</v>
      </c>
      <c r="I231" s="32" t="s">
        <v>140</v>
      </c>
      <c r="J231" s="32" t="s">
        <v>431</v>
      </c>
    </row>
    <row r="232" spans="1:10" ht="28.5" x14ac:dyDescent="0.2">
      <c r="A232" s="55" t="s">
        <v>1</v>
      </c>
      <c r="B232" s="55" t="s">
        <v>89</v>
      </c>
      <c r="C232" s="55" t="s">
        <v>109</v>
      </c>
      <c r="D232" s="55">
        <v>202309503</v>
      </c>
      <c r="E232" s="55" t="s">
        <v>190</v>
      </c>
      <c r="F232" s="56">
        <v>45398</v>
      </c>
      <c r="G232" s="55" t="s">
        <v>196</v>
      </c>
      <c r="H232" s="57" t="s">
        <v>33</v>
      </c>
      <c r="I232" s="32" t="s">
        <v>140</v>
      </c>
      <c r="J232" s="32" t="s">
        <v>438</v>
      </c>
    </row>
    <row r="233" spans="1:10" ht="28.5" x14ac:dyDescent="0.2">
      <c r="A233" s="55" t="s">
        <v>1</v>
      </c>
      <c r="B233" s="55" t="s">
        <v>90</v>
      </c>
      <c r="C233" s="55" t="s">
        <v>118</v>
      </c>
      <c r="D233" s="55">
        <v>202309513</v>
      </c>
      <c r="E233" s="55" t="s">
        <v>190</v>
      </c>
      <c r="F233" s="56">
        <v>45387</v>
      </c>
      <c r="G233" s="55" t="s">
        <v>39</v>
      </c>
      <c r="H233" s="57" t="s">
        <v>70</v>
      </c>
      <c r="I233" s="32" t="s">
        <v>140</v>
      </c>
      <c r="J233" s="32" t="s">
        <v>456</v>
      </c>
    </row>
    <row r="234" spans="1:10" ht="42.75" x14ac:dyDescent="0.2">
      <c r="A234" s="55" t="s">
        <v>1</v>
      </c>
      <c r="B234" s="55" t="s">
        <v>90</v>
      </c>
      <c r="C234" s="55" t="s">
        <v>195</v>
      </c>
      <c r="D234" s="55">
        <v>202309520</v>
      </c>
      <c r="E234" s="55" t="s">
        <v>190</v>
      </c>
      <c r="F234" s="56">
        <v>45400</v>
      </c>
      <c r="G234" s="55" t="s">
        <v>39</v>
      </c>
      <c r="H234" s="57" t="s">
        <v>65</v>
      </c>
      <c r="I234" s="32" t="s">
        <v>138</v>
      </c>
      <c r="J234" s="32" t="s">
        <v>418</v>
      </c>
    </row>
    <row r="235" spans="1:10" ht="71.25" x14ac:dyDescent="0.2">
      <c r="A235" s="55" t="s">
        <v>1</v>
      </c>
      <c r="B235" s="55" t="s">
        <v>92</v>
      </c>
      <c r="C235" s="55" t="s">
        <v>247</v>
      </c>
      <c r="D235" s="55">
        <v>202309534</v>
      </c>
      <c r="E235" s="55" t="s">
        <v>190</v>
      </c>
      <c r="F235" s="56">
        <v>45406</v>
      </c>
      <c r="G235" s="55" t="s">
        <v>4</v>
      </c>
      <c r="H235" s="57" t="s">
        <v>25</v>
      </c>
      <c r="I235" s="32" t="s">
        <v>144</v>
      </c>
      <c r="J235" s="32" t="s">
        <v>432</v>
      </c>
    </row>
    <row r="236" spans="1:10" ht="28.5" x14ac:dyDescent="0.2">
      <c r="A236" s="55" t="s">
        <v>2</v>
      </c>
      <c r="B236" s="55" t="s">
        <v>202</v>
      </c>
      <c r="C236" s="55" t="s">
        <v>235</v>
      </c>
      <c r="D236" s="55">
        <v>202309555</v>
      </c>
      <c r="E236" s="55" t="s">
        <v>190</v>
      </c>
      <c r="F236" s="56">
        <v>45421</v>
      </c>
      <c r="G236" s="55" t="s">
        <v>200</v>
      </c>
      <c r="H236" s="57" t="s">
        <v>464</v>
      </c>
      <c r="I236" s="32" t="s">
        <v>455</v>
      </c>
      <c r="J236" s="32" t="s">
        <v>163</v>
      </c>
    </row>
    <row r="237" spans="1:10" ht="42.75" x14ac:dyDescent="0.2">
      <c r="A237" s="55" t="s">
        <v>2</v>
      </c>
      <c r="B237" s="55" t="s">
        <v>202</v>
      </c>
      <c r="C237" s="55" t="s">
        <v>215</v>
      </c>
      <c r="D237" s="55">
        <v>202309557</v>
      </c>
      <c r="E237" s="55" t="s">
        <v>190</v>
      </c>
      <c r="F237" s="56">
        <v>45419</v>
      </c>
      <c r="G237" s="55" t="s">
        <v>200</v>
      </c>
      <c r="H237" s="57" t="s">
        <v>464</v>
      </c>
      <c r="I237" s="32" t="s">
        <v>455</v>
      </c>
      <c r="J237" s="32" t="s">
        <v>163</v>
      </c>
    </row>
    <row r="238" spans="1:10" ht="28.5" x14ac:dyDescent="0.2">
      <c r="A238" s="55" t="s">
        <v>1</v>
      </c>
      <c r="B238" s="55" t="s">
        <v>90</v>
      </c>
      <c r="C238" s="55" t="s">
        <v>257</v>
      </c>
      <c r="D238" s="55">
        <v>202309559</v>
      </c>
      <c r="E238" s="55" t="s">
        <v>190</v>
      </c>
      <c r="F238" s="56">
        <v>45545</v>
      </c>
      <c r="G238" s="55" t="s">
        <v>39</v>
      </c>
      <c r="H238" s="57" t="s">
        <v>54</v>
      </c>
      <c r="I238" s="32" t="s">
        <v>429</v>
      </c>
      <c r="J238" s="32" t="s">
        <v>430</v>
      </c>
    </row>
    <row r="239" spans="1:10" ht="57" x14ac:dyDescent="0.2">
      <c r="A239" s="55" t="s">
        <v>1</v>
      </c>
      <c r="B239" s="55" t="s">
        <v>89</v>
      </c>
      <c r="C239" s="55" t="s">
        <v>105</v>
      </c>
      <c r="D239" s="55">
        <v>202309579</v>
      </c>
      <c r="E239" s="55" t="s">
        <v>213</v>
      </c>
      <c r="F239" s="56">
        <v>45664</v>
      </c>
      <c r="G239" s="55" t="s">
        <v>196</v>
      </c>
      <c r="H239" s="57" t="s">
        <v>38</v>
      </c>
      <c r="I239" s="32" t="s">
        <v>386</v>
      </c>
      <c r="J239" s="32" t="s">
        <v>388</v>
      </c>
    </row>
    <row r="240" spans="1:10" ht="42.75" x14ac:dyDescent="0.2">
      <c r="A240" s="55" t="s">
        <v>1</v>
      </c>
      <c r="B240" s="55" t="s">
        <v>89</v>
      </c>
      <c r="C240" s="55" t="s">
        <v>103</v>
      </c>
      <c r="D240" s="55">
        <v>202309587</v>
      </c>
      <c r="E240" s="55" t="s">
        <v>190</v>
      </c>
      <c r="F240" s="56">
        <v>45408</v>
      </c>
      <c r="G240" s="55" t="s">
        <v>196</v>
      </c>
      <c r="H240" s="57" t="s">
        <v>33</v>
      </c>
      <c r="I240" s="32" t="s">
        <v>138</v>
      </c>
      <c r="J240" s="32" t="s">
        <v>414</v>
      </c>
    </row>
    <row r="241" spans="1:10" ht="99.75" x14ac:dyDescent="0.2">
      <c r="A241" s="55" t="s">
        <v>1</v>
      </c>
      <c r="B241" s="55" t="s">
        <v>90</v>
      </c>
      <c r="C241" s="55" t="s">
        <v>420</v>
      </c>
      <c r="D241" s="55">
        <v>202309591</v>
      </c>
      <c r="E241" s="55" t="s">
        <v>190</v>
      </c>
      <c r="F241" s="56">
        <v>45406</v>
      </c>
      <c r="G241" s="55" t="s">
        <v>4</v>
      </c>
      <c r="H241" s="57" t="s">
        <v>194</v>
      </c>
      <c r="I241" s="32" t="s">
        <v>138</v>
      </c>
      <c r="J241" s="32" t="s">
        <v>414</v>
      </c>
    </row>
    <row r="242" spans="1:10" ht="28.5" x14ac:dyDescent="0.2">
      <c r="A242" s="55" t="s">
        <v>1</v>
      </c>
      <c r="B242" s="55" t="s">
        <v>86</v>
      </c>
      <c r="C242" s="55" t="s">
        <v>361</v>
      </c>
      <c r="D242" s="55">
        <v>202309593</v>
      </c>
      <c r="E242" s="55" t="s">
        <v>190</v>
      </c>
      <c r="F242" s="56">
        <v>45482</v>
      </c>
      <c r="G242" s="55" t="s">
        <v>4</v>
      </c>
      <c r="H242" s="57" t="s">
        <v>25</v>
      </c>
      <c r="I242" s="32" t="s">
        <v>138</v>
      </c>
      <c r="J242" s="32" t="s">
        <v>418</v>
      </c>
    </row>
    <row r="243" spans="1:10" ht="28.5" x14ac:dyDescent="0.2">
      <c r="A243" s="55" t="s">
        <v>2</v>
      </c>
      <c r="B243" s="55" t="s">
        <v>202</v>
      </c>
      <c r="C243" s="55" t="s">
        <v>239</v>
      </c>
      <c r="D243" s="55">
        <v>202309597</v>
      </c>
      <c r="E243" s="55" t="s">
        <v>190</v>
      </c>
      <c r="F243" s="56">
        <v>45422</v>
      </c>
      <c r="G243" s="55" t="s">
        <v>4</v>
      </c>
      <c r="H243" s="57" t="s">
        <v>14</v>
      </c>
      <c r="I243" s="32" t="s">
        <v>455</v>
      </c>
      <c r="J243" s="32" t="s">
        <v>163</v>
      </c>
    </row>
    <row r="244" spans="1:10" ht="42.75" x14ac:dyDescent="0.2">
      <c r="A244" s="55" t="s">
        <v>1</v>
      </c>
      <c r="B244" s="55" t="s">
        <v>89</v>
      </c>
      <c r="C244" s="55" t="s">
        <v>103</v>
      </c>
      <c r="D244" s="55">
        <v>202309620</v>
      </c>
      <c r="E244" s="55" t="s">
        <v>190</v>
      </c>
      <c r="F244" s="56">
        <v>45420</v>
      </c>
      <c r="G244" s="55" t="s">
        <v>196</v>
      </c>
      <c r="H244" s="57" t="s">
        <v>36</v>
      </c>
      <c r="I244" s="32" t="s">
        <v>138</v>
      </c>
      <c r="J244" s="32" t="s">
        <v>418</v>
      </c>
    </row>
    <row r="245" spans="1:10" ht="99.75" x14ac:dyDescent="0.2">
      <c r="A245" s="55" t="s">
        <v>1</v>
      </c>
      <c r="B245" s="55" t="s">
        <v>90</v>
      </c>
      <c r="C245" s="55" t="s">
        <v>420</v>
      </c>
      <c r="D245" s="55">
        <v>202309622</v>
      </c>
      <c r="E245" s="55" t="s">
        <v>190</v>
      </c>
      <c r="F245" s="56">
        <v>45405</v>
      </c>
      <c r="G245" s="55" t="s">
        <v>4</v>
      </c>
      <c r="H245" s="57" t="s">
        <v>12</v>
      </c>
      <c r="I245" s="32" t="s">
        <v>144</v>
      </c>
      <c r="J245" s="32" t="s">
        <v>432</v>
      </c>
    </row>
    <row r="246" spans="1:10" ht="99.75" x14ac:dyDescent="0.2">
      <c r="A246" s="55" t="s">
        <v>1</v>
      </c>
      <c r="B246" s="55" t="s">
        <v>90</v>
      </c>
      <c r="C246" s="55" t="s">
        <v>420</v>
      </c>
      <c r="D246" s="55">
        <v>202309629</v>
      </c>
      <c r="E246" s="55" t="s">
        <v>190</v>
      </c>
      <c r="F246" s="56">
        <v>45407</v>
      </c>
      <c r="G246" s="55" t="s">
        <v>39</v>
      </c>
      <c r="H246" s="57" t="s">
        <v>50</v>
      </c>
      <c r="I246" s="32" t="s">
        <v>140</v>
      </c>
      <c r="J246" s="32" t="s">
        <v>436</v>
      </c>
    </row>
    <row r="247" spans="1:10" ht="42.75" x14ac:dyDescent="0.2">
      <c r="A247" s="55" t="s">
        <v>1</v>
      </c>
      <c r="B247" s="55" t="s">
        <v>89</v>
      </c>
      <c r="C247" s="55" t="s">
        <v>103</v>
      </c>
      <c r="D247" s="55">
        <v>202309640</v>
      </c>
      <c r="E247" s="55" t="s">
        <v>190</v>
      </c>
      <c r="F247" s="56">
        <v>45384</v>
      </c>
      <c r="G247" s="55" t="s">
        <v>196</v>
      </c>
      <c r="H247" s="57" t="s">
        <v>32</v>
      </c>
      <c r="I247" s="32" t="s">
        <v>144</v>
      </c>
      <c r="J247" s="32" t="s">
        <v>435</v>
      </c>
    </row>
    <row r="248" spans="1:10" ht="99.75" x14ac:dyDescent="0.2">
      <c r="A248" s="55" t="s">
        <v>1</v>
      </c>
      <c r="B248" s="55" t="s">
        <v>90</v>
      </c>
      <c r="C248" s="55" t="s">
        <v>420</v>
      </c>
      <c r="D248" s="55">
        <v>202309655</v>
      </c>
      <c r="E248" s="55" t="s">
        <v>190</v>
      </c>
      <c r="F248" s="56">
        <v>45470</v>
      </c>
      <c r="G248" s="55" t="s">
        <v>39</v>
      </c>
      <c r="H248" s="57" t="s">
        <v>47</v>
      </c>
      <c r="I248" s="32" t="s">
        <v>429</v>
      </c>
      <c r="J248" s="32" t="s">
        <v>437</v>
      </c>
    </row>
    <row r="249" spans="1:10" ht="42.75" x14ac:dyDescent="0.2">
      <c r="A249" s="55" t="s">
        <v>1</v>
      </c>
      <c r="B249" s="55" t="s">
        <v>89</v>
      </c>
      <c r="C249" s="55" t="s">
        <v>450</v>
      </c>
      <c r="D249" s="55">
        <v>202309657</v>
      </c>
      <c r="E249" s="55" t="s">
        <v>190</v>
      </c>
      <c r="F249" s="56">
        <v>45421</v>
      </c>
      <c r="G249" s="55" t="s">
        <v>196</v>
      </c>
      <c r="H249" s="57" t="s">
        <v>32</v>
      </c>
      <c r="I249" s="32" t="s">
        <v>138</v>
      </c>
      <c r="J249" s="32" t="s">
        <v>414</v>
      </c>
    </row>
    <row r="250" spans="1:10" ht="57" x14ac:dyDescent="0.2">
      <c r="A250" s="55" t="s">
        <v>1</v>
      </c>
      <c r="B250" s="55" t="s">
        <v>89</v>
      </c>
      <c r="C250" s="55" t="s">
        <v>106</v>
      </c>
      <c r="D250" s="55">
        <v>202309665</v>
      </c>
      <c r="E250" s="55" t="s">
        <v>190</v>
      </c>
      <c r="F250" s="56">
        <v>45404</v>
      </c>
      <c r="G250" s="55" t="s">
        <v>196</v>
      </c>
      <c r="H250" s="57" t="s">
        <v>37</v>
      </c>
      <c r="I250" s="32" t="s">
        <v>140</v>
      </c>
      <c r="J250" s="32" t="s">
        <v>436</v>
      </c>
    </row>
    <row r="251" spans="1:10" ht="42.75" x14ac:dyDescent="0.2">
      <c r="A251" s="55" t="s">
        <v>1</v>
      </c>
      <c r="B251" s="55" t="s">
        <v>84</v>
      </c>
      <c r="C251" s="55" t="s">
        <v>87</v>
      </c>
      <c r="D251" s="55">
        <v>202309668</v>
      </c>
      <c r="E251" s="55" t="s">
        <v>190</v>
      </c>
      <c r="F251" s="56">
        <v>45384</v>
      </c>
      <c r="G251" s="55" t="s">
        <v>4</v>
      </c>
      <c r="H251" s="57" t="s">
        <v>28</v>
      </c>
      <c r="I251" s="32" t="s">
        <v>140</v>
      </c>
      <c r="J251" s="32" t="s">
        <v>431</v>
      </c>
    </row>
    <row r="252" spans="1:10" ht="42.75" x14ac:dyDescent="0.2">
      <c r="A252" s="55" t="s">
        <v>1</v>
      </c>
      <c r="B252" s="55" t="s">
        <v>89</v>
      </c>
      <c r="C252" s="55" t="s">
        <v>103</v>
      </c>
      <c r="D252" s="55">
        <v>202309680</v>
      </c>
      <c r="E252" s="55" t="s">
        <v>190</v>
      </c>
      <c r="F252" s="56">
        <v>45527</v>
      </c>
      <c r="G252" s="55" t="s">
        <v>196</v>
      </c>
      <c r="H252" s="57" t="s">
        <v>36</v>
      </c>
      <c r="I252" s="32" t="s">
        <v>138</v>
      </c>
      <c r="J252" s="32" t="s">
        <v>409</v>
      </c>
    </row>
    <row r="253" spans="1:10" ht="28.5" x14ac:dyDescent="0.2">
      <c r="A253" s="55" t="s">
        <v>1</v>
      </c>
      <c r="B253" s="55" t="s">
        <v>89</v>
      </c>
      <c r="C253" s="55" t="s">
        <v>99</v>
      </c>
      <c r="D253" s="55">
        <v>202309682</v>
      </c>
      <c r="E253" s="55" t="s">
        <v>213</v>
      </c>
      <c r="F253" s="56">
        <v>45616</v>
      </c>
      <c r="G253" s="55" t="s">
        <v>196</v>
      </c>
      <c r="H253" s="57" t="s">
        <v>410</v>
      </c>
      <c r="I253" s="32" t="s">
        <v>141</v>
      </c>
      <c r="J253" s="32" t="s">
        <v>391</v>
      </c>
    </row>
    <row r="254" spans="1:10" ht="28.5" x14ac:dyDescent="0.2">
      <c r="A254" s="55" t="s">
        <v>1</v>
      </c>
      <c r="B254" s="55" t="s">
        <v>89</v>
      </c>
      <c r="C254" s="55" t="s">
        <v>118</v>
      </c>
      <c r="D254" s="55">
        <v>202309683</v>
      </c>
      <c r="E254" s="55" t="s">
        <v>190</v>
      </c>
      <c r="F254" s="56">
        <v>45412</v>
      </c>
      <c r="G254" s="55" t="s">
        <v>196</v>
      </c>
      <c r="H254" s="57" t="s">
        <v>32</v>
      </c>
      <c r="I254" s="32" t="s">
        <v>429</v>
      </c>
      <c r="J254" s="32" t="s">
        <v>437</v>
      </c>
    </row>
    <row r="255" spans="1:10" ht="57" x14ac:dyDescent="0.2">
      <c r="A255" s="55" t="s">
        <v>1</v>
      </c>
      <c r="B255" s="55" t="s">
        <v>92</v>
      </c>
      <c r="C255" s="55" t="s">
        <v>229</v>
      </c>
      <c r="D255" s="55">
        <v>202309701</v>
      </c>
      <c r="E255" s="55" t="s">
        <v>190</v>
      </c>
      <c r="F255" s="56">
        <v>45406</v>
      </c>
      <c r="G255" s="55" t="s">
        <v>4</v>
      </c>
      <c r="H255" s="57" t="s">
        <v>12</v>
      </c>
      <c r="I255" s="32" t="s">
        <v>144</v>
      </c>
      <c r="J255" s="32" t="s">
        <v>432</v>
      </c>
    </row>
    <row r="256" spans="1:10" ht="42.75" x14ac:dyDescent="0.2">
      <c r="A256" s="55" t="s">
        <v>1</v>
      </c>
      <c r="B256" s="55" t="s">
        <v>89</v>
      </c>
      <c r="C256" s="55" t="s">
        <v>103</v>
      </c>
      <c r="D256" s="55">
        <v>202309703</v>
      </c>
      <c r="E256" s="55" t="s">
        <v>190</v>
      </c>
      <c r="F256" s="56">
        <v>45414</v>
      </c>
      <c r="G256" s="55" t="s">
        <v>196</v>
      </c>
      <c r="H256" s="57" t="s">
        <v>32</v>
      </c>
      <c r="I256" s="32" t="s">
        <v>140</v>
      </c>
      <c r="J256" s="32" t="s">
        <v>436</v>
      </c>
    </row>
    <row r="257" spans="1:10" ht="99.75" x14ac:dyDescent="0.2">
      <c r="A257" s="55" t="s">
        <v>1</v>
      </c>
      <c r="B257" s="55" t="s">
        <v>90</v>
      </c>
      <c r="C257" s="55" t="s">
        <v>193</v>
      </c>
      <c r="D257" s="55">
        <v>202309711</v>
      </c>
      <c r="E257" s="55" t="s">
        <v>190</v>
      </c>
      <c r="F257" s="56">
        <v>45419</v>
      </c>
      <c r="G257" s="55" t="s">
        <v>39</v>
      </c>
      <c r="H257" s="57" t="s">
        <v>67</v>
      </c>
      <c r="I257" s="32" t="s">
        <v>138</v>
      </c>
      <c r="J257" s="32" t="s">
        <v>418</v>
      </c>
    </row>
    <row r="258" spans="1:10" ht="28.5" x14ac:dyDescent="0.2">
      <c r="A258" s="55" t="s">
        <v>1</v>
      </c>
      <c r="B258" s="55" t="s">
        <v>84</v>
      </c>
      <c r="C258" s="55" t="s">
        <v>89</v>
      </c>
      <c r="D258" s="55">
        <v>202309721</v>
      </c>
      <c r="E258" s="55" t="s">
        <v>190</v>
      </c>
      <c r="F258" s="56">
        <v>45400</v>
      </c>
      <c r="G258" s="55" t="s">
        <v>196</v>
      </c>
      <c r="H258" s="57" t="s">
        <v>33</v>
      </c>
      <c r="I258" s="32" t="s">
        <v>138</v>
      </c>
      <c r="J258" s="32" t="s">
        <v>414</v>
      </c>
    </row>
    <row r="259" spans="1:10" ht="42.75" x14ac:dyDescent="0.2">
      <c r="A259" s="55" t="s">
        <v>1</v>
      </c>
      <c r="B259" s="55" t="s">
        <v>89</v>
      </c>
      <c r="C259" s="55" t="s">
        <v>103</v>
      </c>
      <c r="D259" s="55">
        <v>202309726</v>
      </c>
      <c r="E259" s="55" t="s">
        <v>190</v>
      </c>
      <c r="F259" s="56">
        <v>45411</v>
      </c>
      <c r="G259" s="55" t="s">
        <v>196</v>
      </c>
      <c r="H259" s="57" t="s">
        <v>34</v>
      </c>
      <c r="I259" s="32" t="s">
        <v>138</v>
      </c>
      <c r="J259" s="32" t="s">
        <v>414</v>
      </c>
    </row>
    <row r="260" spans="1:10" ht="42.75" x14ac:dyDescent="0.2">
      <c r="A260" s="55" t="s">
        <v>1</v>
      </c>
      <c r="B260" s="55" t="s">
        <v>87</v>
      </c>
      <c r="C260" s="55" t="s">
        <v>301</v>
      </c>
      <c r="D260" s="55">
        <v>202309734</v>
      </c>
      <c r="E260" s="55" t="s">
        <v>190</v>
      </c>
      <c r="F260" s="56">
        <v>45436</v>
      </c>
      <c r="G260" s="55" t="s">
        <v>39</v>
      </c>
      <c r="H260" s="57" t="s">
        <v>73</v>
      </c>
      <c r="I260" s="32" t="s">
        <v>138</v>
      </c>
      <c r="J260" s="32" t="s">
        <v>414</v>
      </c>
    </row>
    <row r="261" spans="1:10" ht="99.75" x14ac:dyDescent="0.2">
      <c r="A261" s="55" t="s">
        <v>1</v>
      </c>
      <c r="B261" s="55" t="s">
        <v>90</v>
      </c>
      <c r="C261" s="55" t="s">
        <v>193</v>
      </c>
      <c r="D261" s="55">
        <v>202309754</v>
      </c>
      <c r="E261" s="55" t="s">
        <v>190</v>
      </c>
      <c r="F261" s="56">
        <v>45385</v>
      </c>
      <c r="G261" s="55" t="s">
        <v>39</v>
      </c>
      <c r="H261" s="57" t="s">
        <v>67</v>
      </c>
      <c r="I261" s="32" t="s">
        <v>429</v>
      </c>
      <c r="J261" s="32" t="s">
        <v>437</v>
      </c>
    </row>
    <row r="262" spans="1:10" ht="42.75" x14ac:dyDescent="0.2">
      <c r="A262" s="55" t="s">
        <v>1</v>
      </c>
      <c r="B262" s="55" t="s">
        <v>89</v>
      </c>
      <c r="C262" s="55" t="s">
        <v>103</v>
      </c>
      <c r="D262" s="55">
        <v>202309757</v>
      </c>
      <c r="E262" s="55" t="s">
        <v>190</v>
      </c>
      <c r="F262" s="56">
        <v>45415</v>
      </c>
      <c r="G262" s="55" t="s">
        <v>196</v>
      </c>
      <c r="H262" s="57" t="s">
        <v>32</v>
      </c>
      <c r="I262" s="32" t="s">
        <v>138</v>
      </c>
      <c r="J262" s="32" t="s">
        <v>414</v>
      </c>
    </row>
    <row r="263" spans="1:10" ht="42.75" x14ac:dyDescent="0.2">
      <c r="A263" s="55" t="s">
        <v>1</v>
      </c>
      <c r="B263" s="55" t="s">
        <v>90</v>
      </c>
      <c r="C263" s="55" t="s">
        <v>195</v>
      </c>
      <c r="D263" s="55">
        <v>202309761</v>
      </c>
      <c r="E263" s="55" t="s">
        <v>190</v>
      </c>
      <c r="F263" s="56">
        <v>45390</v>
      </c>
      <c r="G263" s="55" t="s">
        <v>39</v>
      </c>
      <c r="H263" s="57" t="s">
        <v>71</v>
      </c>
      <c r="I263" s="32" t="s">
        <v>144</v>
      </c>
      <c r="J263" s="32" t="s">
        <v>432</v>
      </c>
    </row>
    <row r="264" spans="1:10" ht="42.75" x14ac:dyDescent="0.2">
      <c r="A264" s="55" t="s">
        <v>1</v>
      </c>
      <c r="B264" s="55" t="s">
        <v>89</v>
      </c>
      <c r="C264" s="55" t="s">
        <v>103</v>
      </c>
      <c r="D264" s="55">
        <v>202309769</v>
      </c>
      <c r="E264" s="55" t="s">
        <v>190</v>
      </c>
      <c r="F264" s="56">
        <v>45425</v>
      </c>
      <c r="G264" s="55" t="s">
        <v>196</v>
      </c>
      <c r="H264" s="57" t="s">
        <v>38</v>
      </c>
      <c r="I264" s="32" t="s">
        <v>144</v>
      </c>
      <c r="J264" s="32" t="s">
        <v>432</v>
      </c>
    </row>
    <row r="265" spans="1:10" ht="99.75" x14ac:dyDescent="0.2">
      <c r="A265" s="55" t="s">
        <v>1</v>
      </c>
      <c r="B265" s="55" t="s">
        <v>90</v>
      </c>
      <c r="C265" s="55" t="s">
        <v>420</v>
      </c>
      <c r="D265" s="55">
        <v>202309779</v>
      </c>
      <c r="E265" s="55" t="s">
        <v>190</v>
      </c>
      <c r="F265" s="56">
        <v>45387</v>
      </c>
      <c r="G265" s="55" t="s">
        <v>39</v>
      </c>
      <c r="H265" s="57" t="s">
        <v>54</v>
      </c>
      <c r="I265" s="32" t="s">
        <v>429</v>
      </c>
      <c r="J265" s="32" t="s">
        <v>430</v>
      </c>
    </row>
    <row r="266" spans="1:10" ht="57" x14ac:dyDescent="0.2">
      <c r="A266" s="55" t="s">
        <v>1</v>
      </c>
      <c r="B266" s="55" t="s">
        <v>92</v>
      </c>
      <c r="C266" s="55" t="s">
        <v>229</v>
      </c>
      <c r="D266" s="55">
        <v>202309785</v>
      </c>
      <c r="E266" s="55" t="s">
        <v>213</v>
      </c>
      <c r="F266" s="56">
        <v>45630</v>
      </c>
      <c r="G266" s="55" t="s">
        <v>4</v>
      </c>
      <c r="H266" s="57" t="s">
        <v>23</v>
      </c>
      <c r="I266" s="32" t="s">
        <v>422</v>
      </c>
      <c r="J266" s="32" t="s">
        <v>426</v>
      </c>
    </row>
    <row r="267" spans="1:10" ht="57" x14ac:dyDescent="0.2">
      <c r="A267" s="55" t="s">
        <v>1</v>
      </c>
      <c r="B267" s="55" t="s">
        <v>90</v>
      </c>
      <c r="C267" s="55" t="s">
        <v>208</v>
      </c>
      <c r="D267" s="55">
        <v>202309787</v>
      </c>
      <c r="E267" s="55" t="s">
        <v>190</v>
      </c>
      <c r="F267" s="56">
        <v>45406</v>
      </c>
      <c r="G267" s="55" t="s">
        <v>4</v>
      </c>
      <c r="H267" s="57" t="s">
        <v>12</v>
      </c>
      <c r="I267" s="32" t="s">
        <v>138</v>
      </c>
      <c r="J267" s="32" t="s">
        <v>418</v>
      </c>
    </row>
    <row r="268" spans="1:10" ht="42.75" x14ac:dyDescent="0.2">
      <c r="A268" s="55" t="s">
        <v>2</v>
      </c>
      <c r="B268" s="55" t="s">
        <v>202</v>
      </c>
      <c r="C268" s="55" t="s">
        <v>221</v>
      </c>
      <c r="D268" s="55">
        <v>202309797</v>
      </c>
      <c r="E268" s="55" t="s">
        <v>190</v>
      </c>
      <c r="F268" s="56">
        <v>45428</v>
      </c>
      <c r="G268" s="55" t="s">
        <v>4</v>
      </c>
      <c r="H268" s="57" t="s">
        <v>20</v>
      </c>
      <c r="I268" s="32" t="s">
        <v>455</v>
      </c>
      <c r="J268" s="32" t="s">
        <v>163</v>
      </c>
    </row>
    <row r="269" spans="1:10" ht="42.75" x14ac:dyDescent="0.2">
      <c r="A269" s="55" t="s">
        <v>1</v>
      </c>
      <c r="B269" s="55" t="s">
        <v>87</v>
      </c>
      <c r="C269" s="55" t="s">
        <v>263</v>
      </c>
      <c r="D269" s="55">
        <v>202309798</v>
      </c>
      <c r="E269" s="55" t="s">
        <v>190</v>
      </c>
      <c r="F269" s="56">
        <v>45408</v>
      </c>
      <c r="G269" s="55" t="s">
        <v>4</v>
      </c>
      <c r="H269" s="57" t="s">
        <v>17</v>
      </c>
      <c r="I269" s="32" t="s">
        <v>429</v>
      </c>
      <c r="J269" s="32" t="s">
        <v>430</v>
      </c>
    </row>
    <row r="270" spans="1:10" ht="99.75" x14ac:dyDescent="0.2">
      <c r="A270" s="55" t="s">
        <v>1</v>
      </c>
      <c r="B270" s="55" t="s">
        <v>90</v>
      </c>
      <c r="C270" s="55" t="s">
        <v>420</v>
      </c>
      <c r="D270" s="55">
        <v>202309801</v>
      </c>
      <c r="E270" s="55" t="s">
        <v>190</v>
      </c>
      <c r="F270" s="56">
        <v>45384</v>
      </c>
      <c r="G270" s="55" t="s">
        <v>39</v>
      </c>
      <c r="H270" s="57" t="s">
        <v>47</v>
      </c>
      <c r="I270" s="32" t="s">
        <v>144</v>
      </c>
      <c r="J270" s="32" t="s">
        <v>435</v>
      </c>
    </row>
    <row r="271" spans="1:10" ht="99.75" x14ac:dyDescent="0.2">
      <c r="A271" s="55" t="s">
        <v>1</v>
      </c>
      <c r="B271" s="55" t="s">
        <v>90</v>
      </c>
      <c r="C271" s="55" t="s">
        <v>420</v>
      </c>
      <c r="D271" s="55">
        <v>202309804</v>
      </c>
      <c r="E271" s="55" t="s">
        <v>190</v>
      </c>
      <c r="F271" s="56">
        <v>45420</v>
      </c>
      <c r="G271" s="55" t="s">
        <v>39</v>
      </c>
      <c r="H271" s="57" t="s">
        <v>67</v>
      </c>
      <c r="I271" s="32" t="s">
        <v>138</v>
      </c>
      <c r="J271" s="32" t="s">
        <v>418</v>
      </c>
    </row>
    <row r="272" spans="1:10" ht="99.75" x14ac:dyDescent="0.2">
      <c r="A272" s="55" t="s">
        <v>1</v>
      </c>
      <c r="B272" s="55" t="s">
        <v>90</v>
      </c>
      <c r="C272" s="55" t="s">
        <v>193</v>
      </c>
      <c r="D272" s="55">
        <v>202309806</v>
      </c>
      <c r="E272" s="55" t="s">
        <v>190</v>
      </c>
      <c r="F272" s="56">
        <v>45412</v>
      </c>
      <c r="G272" s="55" t="s">
        <v>39</v>
      </c>
      <c r="H272" s="57" t="s">
        <v>54</v>
      </c>
      <c r="I272" s="32" t="s">
        <v>140</v>
      </c>
      <c r="J272" s="32" t="s">
        <v>436</v>
      </c>
    </row>
    <row r="273" spans="1:10" ht="28.5" x14ac:dyDescent="0.2">
      <c r="A273" s="55" t="s">
        <v>1</v>
      </c>
      <c r="B273" s="55" t="s">
        <v>84</v>
      </c>
      <c r="C273" s="55" t="s">
        <v>86</v>
      </c>
      <c r="D273" s="55">
        <v>202309808</v>
      </c>
      <c r="E273" s="55" t="s">
        <v>190</v>
      </c>
      <c r="F273" s="56">
        <v>45498</v>
      </c>
      <c r="G273" s="55" t="s">
        <v>4</v>
      </c>
      <c r="H273" s="57" t="s">
        <v>28</v>
      </c>
      <c r="I273" s="32" t="s">
        <v>429</v>
      </c>
      <c r="J273" s="32" t="s">
        <v>444</v>
      </c>
    </row>
    <row r="274" spans="1:10" ht="57" x14ac:dyDescent="0.2">
      <c r="A274" s="55" t="s">
        <v>1</v>
      </c>
      <c r="B274" s="55" t="s">
        <v>89</v>
      </c>
      <c r="C274" s="55" t="s">
        <v>457</v>
      </c>
      <c r="D274" s="55">
        <v>202309809</v>
      </c>
      <c r="E274" s="55" t="s">
        <v>190</v>
      </c>
      <c r="F274" s="56">
        <v>45406</v>
      </c>
      <c r="G274" s="55" t="s">
        <v>196</v>
      </c>
      <c r="H274" s="57" t="s">
        <v>33</v>
      </c>
      <c r="I274" s="32" t="s">
        <v>138</v>
      </c>
      <c r="J274" s="32" t="s">
        <v>414</v>
      </c>
    </row>
    <row r="275" spans="1:10" ht="28.5" x14ac:dyDescent="0.2">
      <c r="A275" s="55" t="s">
        <v>1</v>
      </c>
      <c r="B275" s="55" t="s">
        <v>84</v>
      </c>
      <c r="C275" s="55" t="s">
        <v>90</v>
      </c>
      <c r="D275" s="55">
        <v>202309828</v>
      </c>
      <c r="E275" s="55" t="s">
        <v>190</v>
      </c>
      <c r="F275" s="56">
        <v>45385</v>
      </c>
      <c r="G275" s="55" t="s">
        <v>39</v>
      </c>
      <c r="H275" s="57" t="s">
        <v>58</v>
      </c>
      <c r="I275" s="32" t="s">
        <v>429</v>
      </c>
      <c r="J275" s="32" t="s">
        <v>437</v>
      </c>
    </row>
    <row r="276" spans="1:10" ht="71.25" x14ac:dyDescent="0.2">
      <c r="A276" s="55" t="s">
        <v>1</v>
      </c>
      <c r="B276" s="55" t="s">
        <v>92</v>
      </c>
      <c r="C276" s="55" t="s">
        <v>210</v>
      </c>
      <c r="D276" s="55">
        <v>202309829</v>
      </c>
      <c r="E276" s="55" t="s">
        <v>190</v>
      </c>
      <c r="F276" s="56">
        <v>45405</v>
      </c>
      <c r="G276" s="55" t="s">
        <v>4</v>
      </c>
      <c r="H276" s="57" t="s">
        <v>26</v>
      </c>
      <c r="I276" s="32" t="s">
        <v>140</v>
      </c>
      <c r="J276" s="32" t="s">
        <v>440</v>
      </c>
    </row>
    <row r="277" spans="1:10" ht="28.5" x14ac:dyDescent="0.2">
      <c r="A277" s="55" t="s">
        <v>2</v>
      </c>
      <c r="B277" s="55" t="s">
        <v>202</v>
      </c>
      <c r="C277" s="55" t="s">
        <v>222</v>
      </c>
      <c r="D277" s="55">
        <v>202309830</v>
      </c>
      <c r="E277" s="55" t="s">
        <v>190</v>
      </c>
      <c r="F277" s="56">
        <v>45411</v>
      </c>
      <c r="G277" s="55" t="s">
        <v>4</v>
      </c>
      <c r="H277" s="57" t="s">
        <v>14</v>
      </c>
      <c r="I277" s="32" t="s">
        <v>455</v>
      </c>
      <c r="J277" s="32" t="s">
        <v>164</v>
      </c>
    </row>
    <row r="278" spans="1:10" ht="42.75" x14ac:dyDescent="0.2">
      <c r="A278" s="55" t="s">
        <v>1</v>
      </c>
      <c r="B278" s="55" t="s">
        <v>89</v>
      </c>
      <c r="C278" s="55" t="s">
        <v>103</v>
      </c>
      <c r="D278" s="55">
        <v>202309831</v>
      </c>
      <c r="E278" s="55" t="s">
        <v>190</v>
      </c>
      <c r="F278" s="56">
        <v>45421</v>
      </c>
      <c r="G278" s="55" t="s">
        <v>196</v>
      </c>
      <c r="H278" s="57" t="s">
        <v>36</v>
      </c>
      <c r="I278" s="32" t="s">
        <v>138</v>
      </c>
      <c r="J278" s="32" t="s">
        <v>414</v>
      </c>
    </row>
    <row r="279" spans="1:10" ht="99.75" x14ac:dyDescent="0.2">
      <c r="A279" s="55" t="s">
        <v>1</v>
      </c>
      <c r="B279" s="55" t="s">
        <v>90</v>
      </c>
      <c r="C279" s="55" t="s">
        <v>420</v>
      </c>
      <c r="D279" s="55">
        <v>202309843</v>
      </c>
      <c r="E279" s="55" t="s">
        <v>190</v>
      </c>
      <c r="F279" s="56">
        <v>45413</v>
      </c>
      <c r="G279" s="55" t="s">
        <v>4</v>
      </c>
      <c r="H279" s="57" t="s">
        <v>12</v>
      </c>
      <c r="I279" s="32" t="s">
        <v>144</v>
      </c>
      <c r="J279" s="32" t="s">
        <v>432</v>
      </c>
    </row>
    <row r="280" spans="1:10" ht="42.75" x14ac:dyDescent="0.2">
      <c r="A280" s="55" t="s">
        <v>1</v>
      </c>
      <c r="B280" s="55" t="s">
        <v>89</v>
      </c>
      <c r="C280" s="55" t="s">
        <v>103</v>
      </c>
      <c r="D280" s="55">
        <v>202309851</v>
      </c>
      <c r="E280" s="55" t="s">
        <v>190</v>
      </c>
      <c r="F280" s="56">
        <v>45412</v>
      </c>
      <c r="G280" s="55" t="s">
        <v>196</v>
      </c>
      <c r="H280" s="57" t="s">
        <v>34</v>
      </c>
      <c r="I280" s="32" t="s">
        <v>429</v>
      </c>
      <c r="J280" s="32" t="s">
        <v>437</v>
      </c>
    </row>
    <row r="281" spans="1:10" ht="28.5" x14ac:dyDescent="0.2">
      <c r="A281" s="55" t="s">
        <v>1</v>
      </c>
      <c r="B281" s="55" t="s">
        <v>84</v>
      </c>
      <c r="C281" s="55" t="s">
        <v>89</v>
      </c>
      <c r="D281" s="55">
        <v>202309854</v>
      </c>
      <c r="E281" s="55" t="s">
        <v>190</v>
      </c>
      <c r="F281" s="56">
        <v>45411</v>
      </c>
      <c r="G281" s="55" t="s">
        <v>196</v>
      </c>
      <c r="H281" s="57" t="s">
        <v>35</v>
      </c>
      <c r="I281" s="32" t="s">
        <v>429</v>
      </c>
      <c r="J281" s="32" t="s">
        <v>430</v>
      </c>
    </row>
    <row r="282" spans="1:10" ht="57" x14ac:dyDescent="0.2">
      <c r="A282" s="55" t="s">
        <v>1</v>
      </c>
      <c r="B282" s="55" t="s">
        <v>89</v>
      </c>
      <c r="C282" s="55" t="s">
        <v>105</v>
      </c>
      <c r="D282" s="55">
        <v>202309856</v>
      </c>
      <c r="E282" s="55" t="s">
        <v>190</v>
      </c>
      <c r="F282" s="56">
        <v>45406</v>
      </c>
      <c r="G282" s="55" t="s">
        <v>196</v>
      </c>
      <c r="H282" s="57" t="s">
        <v>37</v>
      </c>
      <c r="I282" s="32" t="s">
        <v>138</v>
      </c>
      <c r="J282" s="32" t="s">
        <v>439</v>
      </c>
    </row>
    <row r="283" spans="1:10" ht="42.75" x14ac:dyDescent="0.2">
      <c r="A283" s="55" t="s">
        <v>1</v>
      </c>
      <c r="B283" s="55" t="s">
        <v>90</v>
      </c>
      <c r="C283" s="55" t="s">
        <v>197</v>
      </c>
      <c r="D283" s="55">
        <v>202309877</v>
      </c>
      <c r="E283" s="55" t="s">
        <v>190</v>
      </c>
      <c r="F283" s="56">
        <v>45399</v>
      </c>
      <c r="G283" s="55" t="s">
        <v>39</v>
      </c>
      <c r="H283" s="57" t="s">
        <v>59</v>
      </c>
      <c r="I283" s="32" t="s">
        <v>140</v>
      </c>
      <c r="J283" s="32" t="s">
        <v>431</v>
      </c>
    </row>
    <row r="284" spans="1:10" ht="42.75" x14ac:dyDescent="0.2">
      <c r="A284" s="55" t="s">
        <v>1</v>
      </c>
      <c r="B284" s="55" t="s">
        <v>89</v>
      </c>
      <c r="C284" s="55" t="s">
        <v>103</v>
      </c>
      <c r="D284" s="55">
        <v>202309878</v>
      </c>
      <c r="E284" s="55" t="s">
        <v>190</v>
      </c>
      <c r="F284" s="56">
        <v>45427</v>
      </c>
      <c r="G284" s="55" t="s">
        <v>196</v>
      </c>
      <c r="H284" s="57" t="s">
        <v>34</v>
      </c>
      <c r="I284" s="32" t="s">
        <v>138</v>
      </c>
      <c r="J284" s="32" t="s">
        <v>409</v>
      </c>
    </row>
    <row r="285" spans="1:10" ht="28.5" x14ac:dyDescent="0.2">
      <c r="A285" s="55" t="s">
        <v>1</v>
      </c>
      <c r="B285" s="55" t="s">
        <v>84</v>
      </c>
      <c r="C285" s="55" t="s">
        <v>90</v>
      </c>
      <c r="D285" s="55">
        <v>202309888</v>
      </c>
      <c r="E285" s="55" t="s">
        <v>190</v>
      </c>
      <c r="F285" s="56">
        <v>45393</v>
      </c>
      <c r="G285" s="55" t="s">
        <v>39</v>
      </c>
      <c r="H285" s="57" t="s">
        <v>51</v>
      </c>
      <c r="I285" s="32" t="s">
        <v>138</v>
      </c>
      <c r="J285" s="32" t="s">
        <v>409</v>
      </c>
    </row>
    <row r="286" spans="1:10" ht="57" x14ac:dyDescent="0.2">
      <c r="A286" s="55" t="s">
        <v>1</v>
      </c>
      <c r="B286" s="55" t="s">
        <v>90</v>
      </c>
      <c r="C286" s="55" t="s">
        <v>424</v>
      </c>
      <c r="D286" s="55">
        <v>202309902</v>
      </c>
      <c r="E286" s="55" t="s">
        <v>190</v>
      </c>
      <c r="F286" s="56">
        <v>45405</v>
      </c>
      <c r="G286" s="55" t="s">
        <v>4</v>
      </c>
      <c r="H286" s="57" t="s">
        <v>25</v>
      </c>
      <c r="I286" s="32" t="s">
        <v>144</v>
      </c>
      <c r="J286" s="32" t="s">
        <v>432</v>
      </c>
    </row>
    <row r="287" spans="1:10" ht="28.5" x14ac:dyDescent="0.2">
      <c r="A287" s="55" t="s">
        <v>1</v>
      </c>
      <c r="B287" s="55" t="s">
        <v>427</v>
      </c>
      <c r="C287" s="55" t="s">
        <v>198</v>
      </c>
      <c r="D287" s="55">
        <v>202309903</v>
      </c>
      <c r="E287" s="55" t="s">
        <v>190</v>
      </c>
      <c r="F287" s="56">
        <v>45481</v>
      </c>
      <c r="G287" s="55" t="s">
        <v>4</v>
      </c>
      <c r="H287" s="57" t="s">
        <v>194</v>
      </c>
      <c r="I287" s="32" t="s">
        <v>429</v>
      </c>
      <c r="J287" s="32" t="s">
        <v>430</v>
      </c>
    </row>
    <row r="288" spans="1:10" ht="28.5" x14ac:dyDescent="0.2">
      <c r="A288" s="55" t="s">
        <v>1</v>
      </c>
      <c r="B288" s="55" t="s">
        <v>90</v>
      </c>
      <c r="C288" s="55" t="s">
        <v>204</v>
      </c>
      <c r="D288" s="55">
        <v>202309904</v>
      </c>
      <c r="E288" s="55" t="s">
        <v>213</v>
      </c>
      <c r="F288" s="56">
        <v>45589</v>
      </c>
      <c r="G288" s="55" t="s">
        <v>4</v>
      </c>
      <c r="H288" s="57" t="s">
        <v>194</v>
      </c>
      <c r="I288" s="32" t="s">
        <v>386</v>
      </c>
      <c r="J288" s="32" t="s">
        <v>393</v>
      </c>
    </row>
    <row r="289" spans="1:10" ht="42.75" x14ac:dyDescent="0.2">
      <c r="A289" s="55" t="s">
        <v>1</v>
      </c>
      <c r="B289" s="55" t="s">
        <v>89</v>
      </c>
      <c r="C289" s="55" t="s">
        <v>103</v>
      </c>
      <c r="D289" s="55">
        <v>202309915</v>
      </c>
      <c r="E289" s="55" t="s">
        <v>190</v>
      </c>
      <c r="F289" s="56">
        <v>45420</v>
      </c>
      <c r="G289" s="55" t="s">
        <v>196</v>
      </c>
      <c r="H289" s="57" t="s">
        <v>35</v>
      </c>
      <c r="I289" s="32" t="s">
        <v>140</v>
      </c>
      <c r="J289" s="32" t="s">
        <v>433</v>
      </c>
    </row>
    <row r="290" spans="1:10" ht="57" x14ac:dyDescent="0.2">
      <c r="A290" s="55" t="s">
        <v>1</v>
      </c>
      <c r="B290" s="55" t="s">
        <v>92</v>
      </c>
      <c r="C290" s="55" t="s">
        <v>229</v>
      </c>
      <c r="D290" s="55">
        <v>202309930</v>
      </c>
      <c r="E290" s="55" t="s">
        <v>190</v>
      </c>
      <c r="F290" s="56">
        <v>45386</v>
      </c>
      <c r="G290" s="55" t="s">
        <v>4</v>
      </c>
      <c r="H290" s="57" t="s">
        <v>10</v>
      </c>
      <c r="I290" s="32" t="s">
        <v>138</v>
      </c>
      <c r="J290" s="32" t="s">
        <v>434</v>
      </c>
    </row>
    <row r="291" spans="1:10" ht="28.5" x14ac:dyDescent="0.2">
      <c r="A291" s="55" t="s">
        <v>1</v>
      </c>
      <c r="B291" s="55" t="s">
        <v>427</v>
      </c>
      <c r="C291" s="55" t="s">
        <v>198</v>
      </c>
      <c r="D291" s="55">
        <v>202309931</v>
      </c>
      <c r="E291" s="55" t="s">
        <v>190</v>
      </c>
      <c r="F291" s="56">
        <v>45460</v>
      </c>
      <c r="G291" s="55" t="s">
        <v>4</v>
      </c>
      <c r="H291" s="57" t="s">
        <v>24</v>
      </c>
      <c r="I291" s="32" t="s">
        <v>138</v>
      </c>
      <c r="J291" s="32" t="s">
        <v>414</v>
      </c>
    </row>
    <row r="292" spans="1:10" ht="28.5" x14ac:dyDescent="0.2">
      <c r="A292" s="55" t="s">
        <v>1</v>
      </c>
      <c r="B292" s="55" t="s">
        <v>84</v>
      </c>
      <c r="C292" s="55" t="s">
        <v>86</v>
      </c>
      <c r="D292" s="55">
        <v>202309944</v>
      </c>
      <c r="E292" s="55" t="s">
        <v>190</v>
      </c>
      <c r="F292" s="56">
        <v>45384</v>
      </c>
      <c r="G292" s="55" t="s">
        <v>4</v>
      </c>
      <c r="H292" s="57" t="s">
        <v>17</v>
      </c>
      <c r="I292" s="32" t="s">
        <v>429</v>
      </c>
      <c r="J292" s="32" t="s">
        <v>437</v>
      </c>
    </row>
    <row r="293" spans="1:10" ht="42.75" x14ac:dyDescent="0.2">
      <c r="A293" s="55" t="s">
        <v>1</v>
      </c>
      <c r="B293" s="55" t="s">
        <v>87</v>
      </c>
      <c r="C293" s="55" t="s">
        <v>218</v>
      </c>
      <c r="D293" s="55">
        <v>202309951</v>
      </c>
      <c r="E293" s="55" t="s">
        <v>190</v>
      </c>
      <c r="F293" s="56">
        <v>45386</v>
      </c>
      <c r="G293" s="55" t="s">
        <v>4</v>
      </c>
      <c r="H293" s="57" t="s">
        <v>15</v>
      </c>
      <c r="I293" s="32" t="s">
        <v>138</v>
      </c>
      <c r="J293" s="32" t="s">
        <v>411</v>
      </c>
    </row>
    <row r="294" spans="1:10" ht="42.75" x14ac:dyDescent="0.2">
      <c r="A294" s="55" t="s">
        <v>1</v>
      </c>
      <c r="B294" s="55" t="s">
        <v>89</v>
      </c>
      <c r="C294" s="55" t="s">
        <v>103</v>
      </c>
      <c r="D294" s="55">
        <v>202309968</v>
      </c>
      <c r="E294" s="55" t="s">
        <v>190</v>
      </c>
      <c r="F294" s="56">
        <v>45384</v>
      </c>
      <c r="G294" s="55" t="s">
        <v>196</v>
      </c>
      <c r="H294" s="57" t="s">
        <v>35</v>
      </c>
      <c r="I294" s="32" t="s">
        <v>138</v>
      </c>
      <c r="J294" s="32" t="s">
        <v>414</v>
      </c>
    </row>
    <row r="295" spans="1:10" ht="42.75" x14ac:dyDescent="0.2">
      <c r="A295" s="55" t="s">
        <v>1</v>
      </c>
      <c r="B295" s="55" t="s">
        <v>89</v>
      </c>
      <c r="C295" s="55" t="s">
        <v>103</v>
      </c>
      <c r="D295" s="55">
        <v>202309969</v>
      </c>
      <c r="E295" s="55" t="s">
        <v>190</v>
      </c>
      <c r="F295" s="56">
        <v>45579</v>
      </c>
      <c r="G295" s="55" t="s">
        <v>196</v>
      </c>
      <c r="H295" s="57" t="s">
        <v>35</v>
      </c>
      <c r="I295" s="32" t="s">
        <v>429</v>
      </c>
      <c r="J295" s="32" t="s">
        <v>437</v>
      </c>
    </row>
    <row r="296" spans="1:10" ht="71.25" x14ac:dyDescent="0.2">
      <c r="A296" s="55" t="s">
        <v>1</v>
      </c>
      <c r="B296" s="55" t="s">
        <v>93</v>
      </c>
      <c r="C296" s="55" t="s">
        <v>232</v>
      </c>
      <c r="D296" s="55">
        <v>202309972</v>
      </c>
      <c r="E296" s="55" t="s">
        <v>190</v>
      </c>
      <c r="F296" s="56">
        <v>45386</v>
      </c>
      <c r="G296" s="55" t="s">
        <v>4</v>
      </c>
      <c r="H296" s="57" t="s">
        <v>26</v>
      </c>
      <c r="I296" s="32" t="s">
        <v>138</v>
      </c>
      <c r="J296" s="32" t="s">
        <v>434</v>
      </c>
    </row>
    <row r="297" spans="1:10" ht="42.75" x14ac:dyDescent="0.2">
      <c r="A297" s="55" t="s">
        <v>1</v>
      </c>
      <c r="B297" s="55" t="s">
        <v>89</v>
      </c>
      <c r="C297" s="55" t="s">
        <v>103</v>
      </c>
      <c r="D297" s="55">
        <v>202309974</v>
      </c>
      <c r="E297" s="55" t="s">
        <v>213</v>
      </c>
      <c r="F297" s="56">
        <v>45740</v>
      </c>
      <c r="G297" s="55" t="s">
        <v>196</v>
      </c>
      <c r="H297" s="57" t="s">
        <v>36</v>
      </c>
      <c r="I297" s="32" t="s">
        <v>412</v>
      </c>
      <c r="J297" s="32" t="s">
        <v>428</v>
      </c>
    </row>
    <row r="298" spans="1:10" ht="28.5" x14ac:dyDescent="0.2">
      <c r="A298" s="55" t="s">
        <v>1</v>
      </c>
      <c r="B298" s="55" t="s">
        <v>84</v>
      </c>
      <c r="C298" s="55" t="s">
        <v>89</v>
      </c>
      <c r="D298" s="55">
        <v>202309975</v>
      </c>
      <c r="E298" s="55" t="s">
        <v>190</v>
      </c>
      <c r="F298" s="56">
        <v>45386</v>
      </c>
      <c r="G298" s="55" t="s">
        <v>196</v>
      </c>
      <c r="H298" s="57" t="s">
        <v>32</v>
      </c>
      <c r="I298" s="32" t="s">
        <v>429</v>
      </c>
      <c r="J298" s="32" t="s">
        <v>430</v>
      </c>
    </row>
    <row r="299" spans="1:10" ht="99.75" x14ac:dyDescent="0.2">
      <c r="A299" s="55" t="s">
        <v>1</v>
      </c>
      <c r="B299" s="55" t="s">
        <v>90</v>
      </c>
      <c r="C299" s="55" t="s">
        <v>420</v>
      </c>
      <c r="D299" s="55">
        <v>202309977</v>
      </c>
      <c r="E299" s="55" t="s">
        <v>190</v>
      </c>
      <c r="F299" s="56">
        <v>45413</v>
      </c>
      <c r="G299" s="55" t="s">
        <v>4</v>
      </c>
      <c r="H299" s="57" t="s">
        <v>194</v>
      </c>
      <c r="I299" s="32" t="s">
        <v>144</v>
      </c>
      <c r="J299" s="32" t="s">
        <v>432</v>
      </c>
    </row>
    <row r="300" spans="1:10" ht="28.5" x14ac:dyDescent="0.2">
      <c r="A300" s="55" t="s">
        <v>1</v>
      </c>
      <c r="B300" s="55" t="s">
        <v>84</v>
      </c>
      <c r="C300" s="55" t="s">
        <v>89</v>
      </c>
      <c r="D300" s="55">
        <v>202309987</v>
      </c>
      <c r="E300" s="55" t="s">
        <v>190</v>
      </c>
      <c r="F300" s="56">
        <v>45405</v>
      </c>
      <c r="G300" s="55" t="s">
        <v>196</v>
      </c>
      <c r="H300" s="57" t="s">
        <v>38</v>
      </c>
      <c r="I300" s="32" t="s">
        <v>144</v>
      </c>
      <c r="J300" s="32" t="s">
        <v>432</v>
      </c>
    </row>
    <row r="301" spans="1:10" ht="28.5" x14ac:dyDescent="0.2">
      <c r="A301" s="55" t="s">
        <v>1</v>
      </c>
      <c r="B301" s="55" t="s">
        <v>84</v>
      </c>
      <c r="C301" s="55" t="s">
        <v>89</v>
      </c>
      <c r="D301" s="55">
        <v>202309990</v>
      </c>
      <c r="E301" s="55" t="s">
        <v>190</v>
      </c>
      <c r="F301" s="56">
        <v>45400</v>
      </c>
      <c r="G301" s="55" t="s">
        <v>196</v>
      </c>
      <c r="H301" s="57" t="s">
        <v>32</v>
      </c>
      <c r="I301" s="32" t="s">
        <v>429</v>
      </c>
      <c r="J301" s="32" t="s">
        <v>437</v>
      </c>
    </row>
    <row r="302" spans="1:10" ht="28.5" x14ac:dyDescent="0.2">
      <c r="A302" s="55" t="s">
        <v>1</v>
      </c>
      <c r="B302" s="55" t="s">
        <v>84</v>
      </c>
      <c r="C302" s="55" t="s">
        <v>89</v>
      </c>
      <c r="D302" s="55">
        <v>202309991</v>
      </c>
      <c r="E302" s="55" t="s">
        <v>190</v>
      </c>
      <c r="F302" s="56">
        <v>45401</v>
      </c>
      <c r="G302" s="55" t="s">
        <v>196</v>
      </c>
      <c r="H302" s="57" t="s">
        <v>34</v>
      </c>
      <c r="I302" s="32" t="s">
        <v>429</v>
      </c>
      <c r="J302" s="32" t="s">
        <v>437</v>
      </c>
    </row>
    <row r="303" spans="1:10" ht="28.5" x14ac:dyDescent="0.2">
      <c r="A303" s="55" t="s">
        <v>1</v>
      </c>
      <c r="B303" s="55" t="s">
        <v>84</v>
      </c>
      <c r="C303" s="55" t="s">
        <v>89</v>
      </c>
      <c r="D303" s="55">
        <v>202309997</v>
      </c>
      <c r="E303" s="55" t="s">
        <v>190</v>
      </c>
      <c r="F303" s="56">
        <v>45407</v>
      </c>
      <c r="G303" s="55" t="s">
        <v>196</v>
      </c>
      <c r="H303" s="57" t="s">
        <v>32</v>
      </c>
      <c r="I303" s="32" t="s">
        <v>429</v>
      </c>
      <c r="J303" s="32" t="s">
        <v>430</v>
      </c>
    </row>
    <row r="304" spans="1:10" ht="99.75" x14ac:dyDescent="0.2">
      <c r="A304" s="55" t="s">
        <v>1</v>
      </c>
      <c r="B304" s="55" t="s">
        <v>90</v>
      </c>
      <c r="C304" s="55" t="s">
        <v>420</v>
      </c>
      <c r="D304" s="55">
        <v>202310002</v>
      </c>
      <c r="E304" s="55" t="s">
        <v>190</v>
      </c>
      <c r="F304" s="56">
        <v>45411</v>
      </c>
      <c r="G304" s="55" t="s">
        <v>39</v>
      </c>
      <c r="H304" s="57" t="s">
        <v>47</v>
      </c>
      <c r="I304" s="32" t="s">
        <v>144</v>
      </c>
      <c r="J304" s="32" t="s">
        <v>432</v>
      </c>
    </row>
    <row r="305" spans="1:10" ht="85.5" x14ac:dyDescent="0.2">
      <c r="A305" s="55" t="s">
        <v>1</v>
      </c>
      <c r="B305" s="55" t="s">
        <v>90</v>
      </c>
      <c r="C305" s="55" t="s">
        <v>209</v>
      </c>
      <c r="D305" s="55">
        <v>202310021</v>
      </c>
      <c r="E305" s="55" t="s">
        <v>190</v>
      </c>
      <c r="F305" s="56">
        <v>45462</v>
      </c>
      <c r="G305" s="55" t="s">
        <v>39</v>
      </c>
      <c r="H305" s="57" t="s">
        <v>66</v>
      </c>
      <c r="I305" s="32" t="s">
        <v>138</v>
      </c>
      <c r="J305" s="32" t="s">
        <v>414</v>
      </c>
    </row>
    <row r="306" spans="1:10" ht="42.75" x14ac:dyDescent="0.2">
      <c r="A306" s="55" t="s">
        <v>1</v>
      </c>
      <c r="B306" s="55" t="s">
        <v>89</v>
      </c>
      <c r="C306" s="55" t="s">
        <v>103</v>
      </c>
      <c r="D306" s="55">
        <v>202310025</v>
      </c>
      <c r="E306" s="55" t="s">
        <v>190</v>
      </c>
      <c r="F306" s="56">
        <v>45400</v>
      </c>
      <c r="G306" s="55" t="s">
        <v>196</v>
      </c>
      <c r="H306" s="57" t="s">
        <v>33</v>
      </c>
      <c r="I306" s="32" t="s">
        <v>140</v>
      </c>
      <c r="J306" s="32" t="s">
        <v>453</v>
      </c>
    </row>
    <row r="307" spans="1:10" ht="28.5" x14ac:dyDescent="0.2">
      <c r="A307" s="55" t="s">
        <v>1</v>
      </c>
      <c r="B307" s="55" t="s">
        <v>427</v>
      </c>
      <c r="C307" s="55" t="s">
        <v>198</v>
      </c>
      <c r="D307" s="55">
        <v>202310035</v>
      </c>
      <c r="E307" s="55" t="s">
        <v>190</v>
      </c>
      <c r="F307" s="56">
        <v>45436</v>
      </c>
      <c r="G307" s="55" t="s">
        <v>4</v>
      </c>
      <c r="H307" s="57" t="s">
        <v>25</v>
      </c>
      <c r="I307" s="32" t="s">
        <v>138</v>
      </c>
      <c r="J307" s="32" t="s">
        <v>418</v>
      </c>
    </row>
    <row r="308" spans="1:10" ht="28.5" x14ac:dyDescent="0.2">
      <c r="A308" s="55" t="s">
        <v>1</v>
      </c>
      <c r="B308" s="55" t="s">
        <v>89</v>
      </c>
      <c r="C308" s="55" t="s">
        <v>120</v>
      </c>
      <c r="D308" s="55">
        <v>202310037</v>
      </c>
      <c r="E308" s="55" t="s">
        <v>213</v>
      </c>
      <c r="F308" s="56">
        <v>45624</v>
      </c>
      <c r="G308" s="55" t="s">
        <v>196</v>
      </c>
      <c r="H308" s="57" t="s">
        <v>35</v>
      </c>
      <c r="I308" s="32" t="s">
        <v>141</v>
      </c>
      <c r="J308" s="32" t="s">
        <v>391</v>
      </c>
    </row>
    <row r="309" spans="1:10" x14ac:dyDescent="0.2">
      <c r="A309" s="55" t="s">
        <v>2</v>
      </c>
      <c r="B309" s="55" t="s">
        <v>202</v>
      </c>
      <c r="C309" s="55" t="s">
        <v>203</v>
      </c>
      <c r="D309" s="55">
        <v>202310038</v>
      </c>
      <c r="E309" s="55" t="s">
        <v>190</v>
      </c>
      <c r="F309" s="56">
        <v>45442</v>
      </c>
      <c r="G309" s="55" t="s">
        <v>200</v>
      </c>
      <c r="H309" s="57" t="s">
        <v>368</v>
      </c>
      <c r="I309" s="32" t="s">
        <v>455</v>
      </c>
      <c r="J309" s="32" t="s">
        <v>163</v>
      </c>
    </row>
    <row r="310" spans="1:10" ht="42.75" x14ac:dyDescent="0.2">
      <c r="A310" s="55" t="s">
        <v>1</v>
      </c>
      <c r="B310" s="55" t="s">
        <v>89</v>
      </c>
      <c r="C310" s="55" t="s">
        <v>103</v>
      </c>
      <c r="D310" s="55">
        <v>202310044</v>
      </c>
      <c r="E310" s="55" t="s">
        <v>190</v>
      </c>
      <c r="F310" s="56">
        <v>45588</v>
      </c>
      <c r="G310" s="55" t="s">
        <v>196</v>
      </c>
      <c r="H310" s="57" t="s">
        <v>35</v>
      </c>
      <c r="I310" s="32" t="s">
        <v>138</v>
      </c>
      <c r="J310" s="32" t="s">
        <v>434</v>
      </c>
    </row>
    <row r="311" spans="1:10" ht="28.5" x14ac:dyDescent="0.2">
      <c r="A311" s="55" t="s">
        <v>1</v>
      </c>
      <c r="B311" s="55" t="s">
        <v>92</v>
      </c>
      <c r="C311" s="55" t="s">
        <v>212</v>
      </c>
      <c r="D311" s="55">
        <v>202310051</v>
      </c>
      <c r="E311" s="55" t="s">
        <v>190</v>
      </c>
      <c r="F311" s="56">
        <v>45462</v>
      </c>
      <c r="G311" s="55" t="s">
        <v>4</v>
      </c>
      <c r="H311" s="57" t="s">
        <v>24</v>
      </c>
      <c r="I311" s="32" t="s">
        <v>138</v>
      </c>
      <c r="J311" s="32" t="s">
        <v>418</v>
      </c>
    </row>
    <row r="312" spans="1:10" ht="99.75" x14ac:dyDescent="0.2">
      <c r="A312" s="55" t="s">
        <v>1</v>
      </c>
      <c r="B312" s="55" t="s">
        <v>90</v>
      </c>
      <c r="C312" s="55" t="s">
        <v>193</v>
      </c>
      <c r="D312" s="55">
        <v>202310053</v>
      </c>
      <c r="E312" s="55" t="s">
        <v>190</v>
      </c>
      <c r="F312" s="56">
        <v>45420</v>
      </c>
      <c r="G312" s="55" t="s">
        <v>39</v>
      </c>
      <c r="H312" s="57" t="s">
        <v>42</v>
      </c>
      <c r="I312" s="32" t="s">
        <v>138</v>
      </c>
      <c r="J312" s="32" t="s">
        <v>418</v>
      </c>
    </row>
    <row r="313" spans="1:10" ht="57" x14ac:dyDescent="0.2">
      <c r="A313" s="55" t="s">
        <v>1</v>
      </c>
      <c r="B313" s="55" t="s">
        <v>87</v>
      </c>
      <c r="C313" s="55" t="s">
        <v>219</v>
      </c>
      <c r="D313" s="55">
        <v>202310054</v>
      </c>
      <c r="E313" s="55" t="s">
        <v>190</v>
      </c>
      <c r="F313" s="56">
        <v>45414</v>
      </c>
      <c r="G313" s="55" t="s">
        <v>39</v>
      </c>
      <c r="H313" s="57" t="s">
        <v>74</v>
      </c>
      <c r="I313" s="32" t="s">
        <v>144</v>
      </c>
      <c r="J313" s="32" t="s">
        <v>432</v>
      </c>
    </row>
    <row r="314" spans="1:10" ht="57" x14ac:dyDescent="0.2">
      <c r="A314" s="55" t="s">
        <v>1</v>
      </c>
      <c r="B314" s="55" t="s">
        <v>89</v>
      </c>
      <c r="C314" s="55" t="s">
        <v>458</v>
      </c>
      <c r="D314" s="55">
        <v>202310064</v>
      </c>
      <c r="E314" s="55" t="s">
        <v>190</v>
      </c>
      <c r="F314" s="56">
        <v>45392</v>
      </c>
      <c r="G314" s="55" t="s">
        <v>196</v>
      </c>
      <c r="H314" s="57" t="s">
        <v>32</v>
      </c>
      <c r="I314" s="32" t="s">
        <v>138</v>
      </c>
      <c r="J314" s="32" t="s">
        <v>411</v>
      </c>
    </row>
    <row r="315" spans="1:10" ht="28.5" x14ac:dyDescent="0.2">
      <c r="A315" s="55" t="s">
        <v>1</v>
      </c>
      <c r="B315" s="55" t="s">
        <v>80</v>
      </c>
      <c r="C315" s="55" t="s">
        <v>118</v>
      </c>
      <c r="D315" s="55">
        <v>202310068</v>
      </c>
      <c r="E315" s="55" t="s">
        <v>190</v>
      </c>
      <c r="F315" s="56">
        <v>45400</v>
      </c>
      <c r="G315" s="55" t="s">
        <v>4</v>
      </c>
      <c r="H315" s="57" t="s">
        <v>28</v>
      </c>
      <c r="I315" s="32" t="s">
        <v>429</v>
      </c>
      <c r="J315" s="32" t="s">
        <v>437</v>
      </c>
    </row>
    <row r="316" spans="1:10" ht="42.75" x14ac:dyDescent="0.2">
      <c r="A316" s="55" t="s">
        <v>1</v>
      </c>
      <c r="B316" s="55" t="s">
        <v>89</v>
      </c>
      <c r="C316" s="55" t="s">
        <v>103</v>
      </c>
      <c r="D316" s="55">
        <v>202310071</v>
      </c>
      <c r="E316" s="55" t="s">
        <v>190</v>
      </c>
      <c r="F316" s="56">
        <v>45412</v>
      </c>
      <c r="G316" s="55" t="s">
        <v>196</v>
      </c>
      <c r="H316" s="57" t="s">
        <v>35</v>
      </c>
      <c r="I316" s="32" t="s">
        <v>140</v>
      </c>
      <c r="J316" s="32" t="s">
        <v>431</v>
      </c>
    </row>
    <row r="317" spans="1:10" ht="28.5" x14ac:dyDescent="0.2">
      <c r="A317" s="55" t="s">
        <v>1</v>
      </c>
      <c r="B317" s="55" t="s">
        <v>89</v>
      </c>
      <c r="C317" s="55" t="s">
        <v>109</v>
      </c>
      <c r="D317" s="55">
        <v>202310080</v>
      </c>
      <c r="E317" s="55" t="s">
        <v>190</v>
      </c>
      <c r="F317" s="56">
        <v>45391</v>
      </c>
      <c r="G317" s="55" t="s">
        <v>196</v>
      </c>
      <c r="H317" s="57" t="s">
        <v>32</v>
      </c>
      <c r="I317" s="32" t="s">
        <v>138</v>
      </c>
      <c r="J317" s="32" t="s">
        <v>411</v>
      </c>
    </row>
    <row r="318" spans="1:10" ht="57" x14ac:dyDescent="0.2">
      <c r="A318" s="55" t="s">
        <v>1</v>
      </c>
      <c r="B318" s="55" t="s">
        <v>89</v>
      </c>
      <c r="C318" s="55" t="s">
        <v>100</v>
      </c>
      <c r="D318" s="55">
        <v>202310081</v>
      </c>
      <c r="E318" s="55" t="s">
        <v>190</v>
      </c>
      <c r="F318" s="56">
        <v>45470</v>
      </c>
      <c r="G318" s="55" t="s">
        <v>196</v>
      </c>
      <c r="H318" s="57" t="s">
        <v>38</v>
      </c>
      <c r="I318" s="32" t="s">
        <v>138</v>
      </c>
      <c r="J318" s="32" t="s">
        <v>414</v>
      </c>
    </row>
    <row r="319" spans="1:10" ht="28.5" x14ac:dyDescent="0.2">
      <c r="A319" s="55" t="s">
        <v>1</v>
      </c>
      <c r="B319" s="55" t="s">
        <v>90</v>
      </c>
      <c r="C319" s="55" t="s">
        <v>112</v>
      </c>
      <c r="D319" s="55">
        <v>202310094</v>
      </c>
      <c r="E319" s="55" t="s">
        <v>190</v>
      </c>
      <c r="F319" s="56">
        <v>45397</v>
      </c>
      <c r="G319" s="55" t="s">
        <v>4</v>
      </c>
      <c r="H319" s="57" t="s">
        <v>12</v>
      </c>
      <c r="I319" s="32" t="s">
        <v>140</v>
      </c>
      <c r="J319" s="32" t="s">
        <v>431</v>
      </c>
    </row>
    <row r="320" spans="1:10" ht="42.75" x14ac:dyDescent="0.2">
      <c r="A320" s="55" t="s">
        <v>1</v>
      </c>
      <c r="B320" s="55" t="s">
        <v>89</v>
      </c>
      <c r="C320" s="55" t="s">
        <v>103</v>
      </c>
      <c r="D320" s="55">
        <v>202310101</v>
      </c>
      <c r="E320" s="55" t="s">
        <v>213</v>
      </c>
      <c r="F320" s="56">
        <v>45691</v>
      </c>
      <c r="G320" s="55" t="s">
        <v>196</v>
      </c>
      <c r="H320" s="57" t="s">
        <v>33</v>
      </c>
      <c r="I320" s="32" t="s">
        <v>386</v>
      </c>
      <c r="J320" s="32" t="s">
        <v>393</v>
      </c>
    </row>
    <row r="321" spans="1:10" ht="28.5" x14ac:dyDescent="0.2">
      <c r="A321" s="55" t="s">
        <v>1</v>
      </c>
      <c r="B321" s="55" t="s">
        <v>427</v>
      </c>
      <c r="C321" s="55" t="s">
        <v>198</v>
      </c>
      <c r="D321" s="55">
        <v>202310108</v>
      </c>
      <c r="E321" s="55" t="s">
        <v>190</v>
      </c>
      <c r="F321" s="56">
        <v>45405</v>
      </c>
      <c r="G321" s="55" t="s">
        <v>4</v>
      </c>
      <c r="H321" s="57" t="s">
        <v>10</v>
      </c>
      <c r="I321" s="32" t="s">
        <v>138</v>
      </c>
      <c r="J321" s="32" t="s">
        <v>439</v>
      </c>
    </row>
    <row r="322" spans="1:10" ht="99.75" x14ac:dyDescent="0.2">
      <c r="A322" s="55" t="s">
        <v>1</v>
      </c>
      <c r="B322" s="55" t="s">
        <v>90</v>
      </c>
      <c r="C322" s="55" t="s">
        <v>193</v>
      </c>
      <c r="D322" s="55">
        <v>202310115</v>
      </c>
      <c r="E322" s="55" t="s">
        <v>190</v>
      </c>
      <c r="F322" s="56">
        <v>45435</v>
      </c>
      <c r="G322" s="55" t="s">
        <v>4</v>
      </c>
      <c r="H322" s="57" t="s">
        <v>17</v>
      </c>
      <c r="I322" s="32" t="s">
        <v>138</v>
      </c>
      <c r="J322" s="32" t="s">
        <v>418</v>
      </c>
    </row>
    <row r="323" spans="1:10" ht="42.75" x14ac:dyDescent="0.2">
      <c r="A323" s="55" t="s">
        <v>2</v>
      </c>
      <c r="B323" s="55" t="s">
        <v>202</v>
      </c>
      <c r="C323" s="55" t="s">
        <v>221</v>
      </c>
      <c r="D323" s="55">
        <v>202310118</v>
      </c>
      <c r="E323" s="55" t="s">
        <v>190</v>
      </c>
      <c r="F323" s="56">
        <v>45419</v>
      </c>
      <c r="G323" s="55" t="s">
        <v>200</v>
      </c>
      <c r="H323" s="57" t="s">
        <v>223</v>
      </c>
      <c r="I323" s="32" t="s">
        <v>455</v>
      </c>
      <c r="J323" s="32" t="s">
        <v>164</v>
      </c>
    </row>
    <row r="324" spans="1:10" ht="42.75" x14ac:dyDescent="0.2">
      <c r="A324" s="55" t="s">
        <v>2</v>
      </c>
      <c r="B324" s="55" t="s">
        <v>202</v>
      </c>
      <c r="C324" s="55" t="s">
        <v>221</v>
      </c>
      <c r="D324" s="55">
        <v>202310119</v>
      </c>
      <c r="E324" s="55" t="s">
        <v>190</v>
      </c>
      <c r="F324" s="56">
        <v>45419</v>
      </c>
      <c r="G324" s="55" t="s">
        <v>200</v>
      </c>
      <c r="H324" s="57" t="s">
        <v>223</v>
      </c>
      <c r="I324" s="32" t="s">
        <v>455</v>
      </c>
      <c r="J324" s="32" t="s">
        <v>164</v>
      </c>
    </row>
    <row r="325" spans="1:10" ht="28.5" x14ac:dyDescent="0.2">
      <c r="A325" s="55" t="s">
        <v>1</v>
      </c>
      <c r="B325" s="55" t="s">
        <v>84</v>
      </c>
      <c r="C325" s="55" t="s">
        <v>90</v>
      </c>
      <c r="D325" s="55">
        <v>202310127</v>
      </c>
      <c r="E325" s="55" t="s">
        <v>190</v>
      </c>
      <c r="F325" s="56">
        <v>45412</v>
      </c>
      <c r="G325" s="55" t="s">
        <v>4</v>
      </c>
      <c r="H325" s="57" t="s">
        <v>194</v>
      </c>
      <c r="I325" s="32" t="s">
        <v>138</v>
      </c>
      <c r="J325" s="32" t="s">
        <v>414</v>
      </c>
    </row>
    <row r="326" spans="1:10" ht="57" x14ac:dyDescent="0.2">
      <c r="A326" s="55" t="s">
        <v>1</v>
      </c>
      <c r="B326" s="55" t="s">
        <v>89</v>
      </c>
      <c r="C326" s="55" t="s">
        <v>106</v>
      </c>
      <c r="D326" s="55">
        <v>202310138</v>
      </c>
      <c r="E326" s="55" t="s">
        <v>190</v>
      </c>
      <c r="F326" s="56">
        <v>45408</v>
      </c>
      <c r="G326" s="55" t="s">
        <v>196</v>
      </c>
      <c r="H326" s="57" t="s">
        <v>36</v>
      </c>
      <c r="I326" s="32" t="s">
        <v>138</v>
      </c>
      <c r="J326" s="32" t="s">
        <v>414</v>
      </c>
    </row>
    <row r="327" spans="1:10" ht="28.5" x14ac:dyDescent="0.2">
      <c r="A327" s="55" t="s">
        <v>1</v>
      </c>
      <c r="B327" s="55" t="s">
        <v>84</v>
      </c>
      <c r="C327" s="55" t="s">
        <v>95</v>
      </c>
      <c r="D327" s="55">
        <v>202310162</v>
      </c>
      <c r="E327" s="55" t="s">
        <v>190</v>
      </c>
      <c r="F327" s="56">
        <v>45411</v>
      </c>
      <c r="G327" s="55" t="s">
        <v>4</v>
      </c>
      <c r="H327" s="57" t="s">
        <v>29</v>
      </c>
      <c r="I327" s="32" t="s">
        <v>144</v>
      </c>
      <c r="J327" s="32" t="s">
        <v>432</v>
      </c>
    </row>
    <row r="328" spans="1:10" ht="28.5" x14ac:dyDescent="0.2">
      <c r="A328" s="55" t="s">
        <v>1</v>
      </c>
      <c r="B328" s="55" t="s">
        <v>84</v>
      </c>
      <c r="C328" s="55" t="s">
        <v>89</v>
      </c>
      <c r="D328" s="55">
        <v>202310168</v>
      </c>
      <c r="E328" s="55" t="s">
        <v>190</v>
      </c>
      <c r="F328" s="56">
        <v>45398</v>
      </c>
      <c r="G328" s="55" t="s">
        <v>196</v>
      </c>
      <c r="H328" s="57" t="s">
        <v>32</v>
      </c>
      <c r="I328" s="32" t="s">
        <v>138</v>
      </c>
      <c r="J328" s="32" t="s">
        <v>418</v>
      </c>
    </row>
    <row r="329" spans="1:10" ht="28.5" x14ac:dyDescent="0.2">
      <c r="A329" s="55" t="s">
        <v>2</v>
      </c>
      <c r="B329" s="55" t="s">
        <v>202</v>
      </c>
      <c r="C329" s="55" t="s">
        <v>239</v>
      </c>
      <c r="D329" s="55">
        <v>202310181</v>
      </c>
      <c r="E329" s="55" t="s">
        <v>190</v>
      </c>
      <c r="F329" s="56">
        <v>45412</v>
      </c>
      <c r="G329" s="55" t="s">
        <v>4</v>
      </c>
      <c r="H329" s="57" t="s">
        <v>16</v>
      </c>
      <c r="I329" s="32" t="s">
        <v>455</v>
      </c>
      <c r="J329" s="32" t="s">
        <v>164</v>
      </c>
    </row>
    <row r="330" spans="1:10" ht="57" x14ac:dyDescent="0.2">
      <c r="A330" s="55" t="s">
        <v>1</v>
      </c>
      <c r="B330" s="55" t="s">
        <v>89</v>
      </c>
      <c r="C330" s="55" t="s">
        <v>97</v>
      </c>
      <c r="D330" s="55">
        <v>202310187</v>
      </c>
      <c r="E330" s="55" t="s">
        <v>190</v>
      </c>
      <c r="F330" s="56">
        <v>45397</v>
      </c>
      <c r="G330" s="55" t="s">
        <v>196</v>
      </c>
      <c r="H330" s="57" t="s">
        <v>36</v>
      </c>
      <c r="I330" s="32" t="s">
        <v>138</v>
      </c>
      <c r="J330" s="32" t="s">
        <v>418</v>
      </c>
    </row>
    <row r="331" spans="1:10" ht="28.5" x14ac:dyDescent="0.2">
      <c r="A331" s="55" t="s">
        <v>1</v>
      </c>
      <c r="B331" s="55" t="s">
        <v>84</v>
      </c>
      <c r="C331" s="55" t="s">
        <v>89</v>
      </c>
      <c r="D331" s="55">
        <v>202310199</v>
      </c>
      <c r="E331" s="55" t="s">
        <v>190</v>
      </c>
      <c r="F331" s="56">
        <v>45400</v>
      </c>
      <c r="G331" s="55" t="s">
        <v>196</v>
      </c>
      <c r="H331" s="57" t="s">
        <v>32</v>
      </c>
      <c r="I331" s="32" t="s">
        <v>429</v>
      </c>
      <c r="J331" s="32" t="s">
        <v>437</v>
      </c>
    </row>
    <row r="332" spans="1:10" ht="28.5" x14ac:dyDescent="0.2">
      <c r="A332" s="55" t="s">
        <v>1</v>
      </c>
      <c r="B332" s="55" t="s">
        <v>93</v>
      </c>
      <c r="C332" s="55" t="s">
        <v>293</v>
      </c>
      <c r="D332" s="55">
        <v>202310201</v>
      </c>
      <c r="E332" s="55" t="s">
        <v>190</v>
      </c>
      <c r="F332" s="56">
        <v>45392</v>
      </c>
      <c r="G332" s="55" t="s">
        <v>4</v>
      </c>
      <c r="H332" s="57" t="s">
        <v>10</v>
      </c>
      <c r="I332" s="32" t="s">
        <v>140</v>
      </c>
      <c r="J332" s="32" t="s">
        <v>431</v>
      </c>
    </row>
    <row r="333" spans="1:10" ht="28.5" x14ac:dyDescent="0.2">
      <c r="A333" s="55" t="s">
        <v>1</v>
      </c>
      <c r="B333" s="55" t="s">
        <v>95</v>
      </c>
      <c r="C333" s="55" t="s">
        <v>441</v>
      </c>
      <c r="D333" s="55">
        <v>202310209</v>
      </c>
      <c r="E333" s="55" t="s">
        <v>190</v>
      </c>
      <c r="F333" s="56">
        <v>45386</v>
      </c>
      <c r="G333" s="55" t="s">
        <v>4</v>
      </c>
      <c r="H333" s="57" t="s">
        <v>12</v>
      </c>
      <c r="I333" s="32" t="s">
        <v>138</v>
      </c>
      <c r="J333" s="32" t="s">
        <v>434</v>
      </c>
    </row>
    <row r="334" spans="1:10" ht="28.5" x14ac:dyDescent="0.2">
      <c r="A334" s="55" t="s">
        <v>1</v>
      </c>
      <c r="B334" s="55" t="s">
        <v>89</v>
      </c>
      <c r="C334" s="55" t="s">
        <v>117</v>
      </c>
      <c r="D334" s="55">
        <v>202310217</v>
      </c>
      <c r="E334" s="55" t="s">
        <v>190</v>
      </c>
      <c r="F334" s="56">
        <v>45412</v>
      </c>
      <c r="G334" s="55" t="s">
        <v>196</v>
      </c>
      <c r="H334" s="57" t="s">
        <v>38</v>
      </c>
      <c r="I334" s="32" t="s">
        <v>140</v>
      </c>
      <c r="J334" s="32" t="s">
        <v>433</v>
      </c>
    </row>
    <row r="335" spans="1:10" ht="28.5" x14ac:dyDescent="0.2">
      <c r="A335" s="55" t="s">
        <v>1</v>
      </c>
      <c r="B335" s="55" t="s">
        <v>81</v>
      </c>
      <c r="C335" s="55" t="s">
        <v>231</v>
      </c>
      <c r="D335" s="55">
        <v>202310218</v>
      </c>
      <c r="E335" s="55" t="s">
        <v>190</v>
      </c>
      <c r="F335" s="56">
        <v>45483</v>
      </c>
      <c r="G335" s="55" t="s">
        <v>4</v>
      </c>
      <c r="H335" s="57" t="s">
        <v>23</v>
      </c>
      <c r="I335" s="32" t="s">
        <v>138</v>
      </c>
      <c r="J335" s="32" t="s">
        <v>418</v>
      </c>
    </row>
    <row r="336" spans="1:10" ht="28.5" x14ac:dyDescent="0.2">
      <c r="A336" s="55" t="s">
        <v>1</v>
      </c>
      <c r="B336" s="55" t="s">
        <v>84</v>
      </c>
      <c r="C336" s="55" t="s">
        <v>89</v>
      </c>
      <c r="D336" s="55">
        <v>202310219</v>
      </c>
      <c r="E336" s="55" t="s">
        <v>190</v>
      </c>
      <c r="F336" s="56">
        <v>45400</v>
      </c>
      <c r="G336" s="55" t="s">
        <v>196</v>
      </c>
      <c r="H336" s="57" t="s">
        <v>38</v>
      </c>
      <c r="I336" s="32" t="s">
        <v>429</v>
      </c>
      <c r="J336" s="32" t="s">
        <v>437</v>
      </c>
    </row>
    <row r="337" spans="1:10" ht="57" x14ac:dyDescent="0.2">
      <c r="A337" s="55" t="s">
        <v>1</v>
      </c>
      <c r="B337" s="55" t="s">
        <v>89</v>
      </c>
      <c r="C337" s="55" t="s">
        <v>124</v>
      </c>
      <c r="D337" s="55">
        <v>202310227</v>
      </c>
      <c r="E337" s="55" t="s">
        <v>190</v>
      </c>
      <c r="F337" s="56">
        <v>45390</v>
      </c>
      <c r="G337" s="55" t="s">
        <v>196</v>
      </c>
      <c r="H337" s="57" t="s">
        <v>38</v>
      </c>
      <c r="I337" s="32" t="s">
        <v>138</v>
      </c>
      <c r="J337" s="32" t="s">
        <v>414</v>
      </c>
    </row>
    <row r="338" spans="1:10" ht="28.5" x14ac:dyDescent="0.2">
      <c r="A338" s="55" t="s">
        <v>1</v>
      </c>
      <c r="B338" s="55" t="s">
        <v>89</v>
      </c>
      <c r="C338" s="55" t="s">
        <v>99</v>
      </c>
      <c r="D338" s="55">
        <v>202310233</v>
      </c>
      <c r="E338" s="55" t="s">
        <v>190</v>
      </c>
      <c r="F338" s="56">
        <v>45401</v>
      </c>
      <c r="G338" s="55" t="s">
        <v>196</v>
      </c>
      <c r="H338" s="57" t="s">
        <v>410</v>
      </c>
      <c r="I338" s="32" t="s">
        <v>140</v>
      </c>
      <c r="J338" s="32" t="s">
        <v>431</v>
      </c>
    </row>
    <row r="339" spans="1:10" ht="99.75" x14ac:dyDescent="0.2">
      <c r="A339" s="55" t="s">
        <v>1</v>
      </c>
      <c r="B339" s="55" t="s">
        <v>90</v>
      </c>
      <c r="C339" s="55" t="s">
        <v>193</v>
      </c>
      <c r="D339" s="55">
        <v>202310236</v>
      </c>
      <c r="E339" s="55" t="s">
        <v>190</v>
      </c>
      <c r="F339" s="56">
        <v>45401</v>
      </c>
      <c r="G339" s="55" t="s">
        <v>39</v>
      </c>
      <c r="H339" s="57" t="s">
        <v>67</v>
      </c>
      <c r="I339" s="32" t="s">
        <v>144</v>
      </c>
      <c r="J339" s="32" t="s">
        <v>432</v>
      </c>
    </row>
    <row r="340" spans="1:10" ht="42.75" x14ac:dyDescent="0.2">
      <c r="A340" s="55" t="s">
        <v>1</v>
      </c>
      <c r="B340" s="55" t="s">
        <v>89</v>
      </c>
      <c r="C340" s="55" t="s">
        <v>103</v>
      </c>
      <c r="D340" s="55">
        <v>202310237</v>
      </c>
      <c r="E340" s="55" t="s">
        <v>190</v>
      </c>
      <c r="F340" s="56">
        <v>45471</v>
      </c>
      <c r="G340" s="55" t="s">
        <v>196</v>
      </c>
      <c r="H340" s="57" t="s">
        <v>34</v>
      </c>
      <c r="I340" s="32" t="s">
        <v>138</v>
      </c>
      <c r="J340" s="32" t="s">
        <v>414</v>
      </c>
    </row>
    <row r="341" spans="1:10" ht="28.5" x14ac:dyDescent="0.2">
      <c r="A341" s="55" t="s">
        <v>1</v>
      </c>
      <c r="B341" s="55" t="s">
        <v>84</v>
      </c>
      <c r="C341" s="55" t="s">
        <v>90</v>
      </c>
      <c r="D341" s="55">
        <v>202310242</v>
      </c>
      <c r="E341" s="55" t="s">
        <v>190</v>
      </c>
      <c r="F341" s="56">
        <v>45397</v>
      </c>
      <c r="G341" s="55" t="s">
        <v>39</v>
      </c>
      <c r="H341" s="57" t="s">
        <v>75</v>
      </c>
      <c r="I341" s="32" t="s">
        <v>429</v>
      </c>
      <c r="J341" s="32" t="s">
        <v>437</v>
      </c>
    </row>
    <row r="342" spans="1:10" ht="28.5" x14ac:dyDescent="0.2">
      <c r="A342" s="55" t="s">
        <v>1</v>
      </c>
      <c r="B342" s="55" t="s">
        <v>90</v>
      </c>
      <c r="C342" s="55" t="s">
        <v>204</v>
      </c>
      <c r="D342" s="55">
        <v>202310243</v>
      </c>
      <c r="E342" s="55" t="s">
        <v>190</v>
      </c>
      <c r="F342" s="56">
        <v>45411</v>
      </c>
      <c r="G342" s="55" t="s">
        <v>4</v>
      </c>
      <c r="H342" s="57" t="s">
        <v>26</v>
      </c>
      <c r="I342" s="32" t="s">
        <v>429</v>
      </c>
      <c r="J342" s="32" t="s">
        <v>430</v>
      </c>
    </row>
    <row r="343" spans="1:10" ht="57" x14ac:dyDescent="0.2">
      <c r="A343" s="55" t="s">
        <v>1</v>
      </c>
      <c r="B343" s="55" t="s">
        <v>89</v>
      </c>
      <c r="C343" s="55" t="s">
        <v>100</v>
      </c>
      <c r="D343" s="55">
        <v>202310245</v>
      </c>
      <c r="E343" s="55" t="s">
        <v>190</v>
      </c>
      <c r="F343" s="56">
        <v>45408</v>
      </c>
      <c r="G343" s="55" t="s">
        <v>196</v>
      </c>
      <c r="H343" s="57" t="s">
        <v>36</v>
      </c>
      <c r="I343" s="32" t="s">
        <v>138</v>
      </c>
      <c r="J343" s="32" t="s">
        <v>414</v>
      </c>
    </row>
    <row r="344" spans="1:10" ht="71.25" x14ac:dyDescent="0.2">
      <c r="A344" s="55" t="s">
        <v>1</v>
      </c>
      <c r="B344" s="55" t="s">
        <v>93</v>
      </c>
      <c r="C344" s="55" t="s">
        <v>232</v>
      </c>
      <c r="D344" s="55">
        <v>202310250</v>
      </c>
      <c r="E344" s="55" t="s">
        <v>190</v>
      </c>
      <c r="F344" s="56">
        <v>45401</v>
      </c>
      <c r="G344" s="55" t="s">
        <v>4</v>
      </c>
      <c r="H344" s="57" t="s">
        <v>22</v>
      </c>
      <c r="I344" s="32" t="s">
        <v>429</v>
      </c>
      <c r="J344" s="32" t="s">
        <v>430</v>
      </c>
    </row>
    <row r="345" spans="1:10" ht="42.75" x14ac:dyDescent="0.2">
      <c r="A345" s="55" t="s">
        <v>2</v>
      </c>
      <c r="B345" s="55" t="s">
        <v>202</v>
      </c>
      <c r="C345" s="55" t="s">
        <v>215</v>
      </c>
      <c r="D345" s="55">
        <v>202310251</v>
      </c>
      <c r="E345" s="55" t="s">
        <v>190</v>
      </c>
      <c r="F345" s="56">
        <v>45428</v>
      </c>
      <c r="G345" s="55" t="s">
        <v>4</v>
      </c>
      <c r="H345" s="57" t="s">
        <v>17</v>
      </c>
      <c r="I345" s="32" t="s">
        <v>455</v>
      </c>
      <c r="J345" s="32" t="s">
        <v>163</v>
      </c>
    </row>
    <row r="346" spans="1:10" ht="42.75" x14ac:dyDescent="0.2">
      <c r="A346" s="55" t="s">
        <v>1</v>
      </c>
      <c r="B346" s="55" t="s">
        <v>89</v>
      </c>
      <c r="C346" s="55" t="s">
        <v>103</v>
      </c>
      <c r="D346" s="55">
        <v>202310254</v>
      </c>
      <c r="E346" s="55" t="s">
        <v>190</v>
      </c>
      <c r="F346" s="56">
        <v>45419</v>
      </c>
      <c r="G346" s="55" t="s">
        <v>196</v>
      </c>
      <c r="H346" s="57" t="s">
        <v>34</v>
      </c>
      <c r="I346" s="32" t="s">
        <v>138</v>
      </c>
      <c r="J346" s="32" t="s">
        <v>414</v>
      </c>
    </row>
    <row r="347" spans="1:10" ht="99.75" x14ac:dyDescent="0.2">
      <c r="A347" s="55" t="s">
        <v>1</v>
      </c>
      <c r="B347" s="55" t="s">
        <v>90</v>
      </c>
      <c r="C347" s="55" t="s">
        <v>193</v>
      </c>
      <c r="D347" s="55">
        <v>202310255</v>
      </c>
      <c r="E347" s="55" t="s">
        <v>190</v>
      </c>
      <c r="F347" s="56">
        <v>45541</v>
      </c>
      <c r="G347" s="55" t="s">
        <v>39</v>
      </c>
      <c r="H347" s="57" t="s">
        <v>67</v>
      </c>
      <c r="I347" s="32" t="s">
        <v>138</v>
      </c>
      <c r="J347" s="32" t="s">
        <v>414</v>
      </c>
    </row>
    <row r="348" spans="1:10" ht="99.75" x14ac:dyDescent="0.2">
      <c r="A348" s="55" t="s">
        <v>1</v>
      </c>
      <c r="B348" s="55" t="s">
        <v>90</v>
      </c>
      <c r="C348" s="55" t="s">
        <v>193</v>
      </c>
      <c r="D348" s="55">
        <v>202310256</v>
      </c>
      <c r="E348" s="55" t="s">
        <v>190</v>
      </c>
      <c r="F348" s="56">
        <v>45443</v>
      </c>
      <c r="G348" s="55" t="s">
        <v>39</v>
      </c>
      <c r="H348" s="57" t="s">
        <v>67</v>
      </c>
      <c r="I348" s="32" t="s">
        <v>138</v>
      </c>
      <c r="J348" s="32" t="s">
        <v>414</v>
      </c>
    </row>
    <row r="349" spans="1:10" ht="57" x14ac:dyDescent="0.2">
      <c r="A349" s="55" t="s">
        <v>1</v>
      </c>
      <c r="B349" s="55" t="s">
        <v>90</v>
      </c>
      <c r="C349" s="55" t="s">
        <v>208</v>
      </c>
      <c r="D349" s="55">
        <v>202310258</v>
      </c>
      <c r="E349" s="55" t="s">
        <v>190</v>
      </c>
      <c r="F349" s="56">
        <v>45400</v>
      </c>
      <c r="G349" s="55" t="s">
        <v>4</v>
      </c>
      <c r="H349" s="57" t="s">
        <v>10</v>
      </c>
      <c r="I349" s="32" t="s">
        <v>144</v>
      </c>
      <c r="J349" s="32" t="s">
        <v>435</v>
      </c>
    </row>
    <row r="350" spans="1:10" ht="28.5" x14ac:dyDescent="0.2">
      <c r="A350" s="55" t="s">
        <v>1</v>
      </c>
      <c r="B350" s="55" t="s">
        <v>84</v>
      </c>
      <c r="C350" s="55" t="s">
        <v>90</v>
      </c>
      <c r="D350" s="55">
        <v>202310259</v>
      </c>
      <c r="E350" s="55" t="s">
        <v>190</v>
      </c>
      <c r="F350" s="56">
        <v>45408</v>
      </c>
      <c r="G350" s="55" t="s">
        <v>4</v>
      </c>
      <c r="H350" s="57" t="s">
        <v>12</v>
      </c>
      <c r="I350" s="32" t="s">
        <v>144</v>
      </c>
      <c r="J350" s="32" t="s">
        <v>432</v>
      </c>
    </row>
    <row r="351" spans="1:10" ht="28.5" x14ac:dyDescent="0.2">
      <c r="A351" s="55" t="s">
        <v>1</v>
      </c>
      <c r="B351" s="55" t="s">
        <v>89</v>
      </c>
      <c r="C351" s="55" t="s">
        <v>99</v>
      </c>
      <c r="D351" s="55">
        <v>202310285</v>
      </c>
      <c r="E351" s="55" t="s">
        <v>190</v>
      </c>
      <c r="F351" s="56">
        <v>45412</v>
      </c>
      <c r="G351" s="55" t="s">
        <v>196</v>
      </c>
      <c r="H351" s="57" t="s">
        <v>410</v>
      </c>
      <c r="I351" s="32" t="s">
        <v>138</v>
      </c>
      <c r="J351" s="32" t="s">
        <v>411</v>
      </c>
    </row>
    <row r="352" spans="1:10" ht="99.75" x14ac:dyDescent="0.2">
      <c r="A352" s="55" t="s">
        <v>1</v>
      </c>
      <c r="B352" s="55" t="s">
        <v>90</v>
      </c>
      <c r="C352" s="55" t="s">
        <v>193</v>
      </c>
      <c r="D352" s="55">
        <v>202310292</v>
      </c>
      <c r="E352" s="55" t="s">
        <v>190</v>
      </c>
      <c r="F352" s="56">
        <v>45401</v>
      </c>
      <c r="G352" s="55" t="s">
        <v>4</v>
      </c>
      <c r="H352" s="57" t="s">
        <v>26</v>
      </c>
      <c r="I352" s="32" t="s">
        <v>144</v>
      </c>
      <c r="J352" s="32" t="s">
        <v>432</v>
      </c>
    </row>
    <row r="353" spans="1:10" ht="42.75" x14ac:dyDescent="0.2">
      <c r="A353" s="55" t="s">
        <v>1</v>
      </c>
      <c r="B353" s="55" t="s">
        <v>90</v>
      </c>
      <c r="C353" s="55" t="s">
        <v>195</v>
      </c>
      <c r="D353" s="55">
        <v>202310302</v>
      </c>
      <c r="E353" s="55" t="s">
        <v>190</v>
      </c>
      <c r="F353" s="56">
        <v>45405</v>
      </c>
      <c r="G353" s="55" t="s">
        <v>39</v>
      </c>
      <c r="H353" s="57" t="s">
        <v>59</v>
      </c>
      <c r="I353" s="32" t="s">
        <v>144</v>
      </c>
      <c r="J353" s="32" t="s">
        <v>432</v>
      </c>
    </row>
    <row r="354" spans="1:10" ht="42.75" x14ac:dyDescent="0.2">
      <c r="A354" s="55" t="s">
        <v>1</v>
      </c>
      <c r="B354" s="55" t="s">
        <v>89</v>
      </c>
      <c r="C354" s="55" t="s">
        <v>103</v>
      </c>
      <c r="D354" s="55">
        <v>202310310</v>
      </c>
      <c r="E354" s="55" t="s">
        <v>213</v>
      </c>
      <c r="F354" s="56">
        <v>45733</v>
      </c>
      <c r="G354" s="55" t="s">
        <v>196</v>
      </c>
      <c r="H354" s="57" t="s">
        <v>33</v>
      </c>
      <c r="I354" s="32" t="s">
        <v>141</v>
      </c>
      <c r="J354" s="32" t="s">
        <v>391</v>
      </c>
    </row>
    <row r="355" spans="1:10" ht="28.5" x14ac:dyDescent="0.2">
      <c r="A355" s="55" t="s">
        <v>1</v>
      </c>
      <c r="B355" s="55" t="s">
        <v>89</v>
      </c>
      <c r="C355" s="55" t="s">
        <v>98</v>
      </c>
      <c r="D355" s="55">
        <v>202310311</v>
      </c>
      <c r="E355" s="55" t="s">
        <v>190</v>
      </c>
      <c r="F355" s="56">
        <v>45425</v>
      </c>
      <c r="G355" s="55" t="s">
        <v>196</v>
      </c>
      <c r="H355" s="57" t="s">
        <v>34</v>
      </c>
      <c r="I355" s="32" t="s">
        <v>138</v>
      </c>
      <c r="J355" s="32" t="s">
        <v>418</v>
      </c>
    </row>
    <row r="356" spans="1:10" ht="71.25" x14ac:dyDescent="0.2">
      <c r="A356" s="55" t="s">
        <v>1</v>
      </c>
      <c r="B356" s="55" t="s">
        <v>92</v>
      </c>
      <c r="C356" s="55" t="s">
        <v>247</v>
      </c>
      <c r="D356" s="55">
        <v>202310313</v>
      </c>
      <c r="E356" s="55" t="s">
        <v>190</v>
      </c>
      <c r="F356" s="56">
        <v>45425</v>
      </c>
      <c r="G356" s="55" t="s">
        <v>4</v>
      </c>
      <c r="H356" s="57" t="s">
        <v>23</v>
      </c>
      <c r="I356" s="32" t="s">
        <v>138</v>
      </c>
      <c r="J356" s="32" t="s">
        <v>434</v>
      </c>
    </row>
    <row r="357" spans="1:10" ht="28.5" x14ac:dyDescent="0.2">
      <c r="A357" s="55" t="s">
        <v>2</v>
      </c>
      <c r="B357" s="55" t="s">
        <v>202</v>
      </c>
      <c r="C357" s="55" t="s">
        <v>239</v>
      </c>
      <c r="D357" s="55">
        <v>202310322</v>
      </c>
      <c r="E357" s="55" t="s">
        <v>190</v>
      </c>
      <c r="F357" s="56">
        <v>45428</v>
      </c>
      <c r="G357" s="55" t="s">
        <v>4</v>
      </c>
      <c r="H357" s="57" t="s">
        <v>17</v>
      </c>
      <c r="I357" s="32" t="s">
        <v>455</v>
      </c>
      <c r="J357" s="32" t="s">
        <v>163</v>
      </c>
    </row>
    <row r="358" spans="1:10" ht="42.75" x14ac:dyDescent="0.2">
      <c r="A358" s="55" t="s">
        <v>1</v>
      </c>
      <c r="B358" s="55" t="s">
        <v>89</v>
      </c>
      <c r="C358" s="55" t="s">
        <v>103</v>
      </c>
      <c r="D358" s="55">
        <v>202310324</v>
      </c>
      <c r="E358" s="55" t="s">
        <v>190</v>
      </c>
      <c r="F358" s="56">
        <v>45426</v>
      </c>
      <c r="G358" s="55" t="s">
        <v>196</v>
      </c>
      <c r="H358" s="57" t="s">
        <v>32</v>
      </c>
      <c r="I358" s="32" t="s">
        <v>138</v>
      </c>
      <c r="J358" s="32" t="s">
        <v>418</v>
      </c>
    </row>
    <row r="359" spans="1:10" ht="42.75" x14ac:dyDescent="0.2">
      <c r="A359" s="55" t="s">
        <v>2</v>
      </c>
      <c r="B359" s="55" t="s">
        <v>202</v>
      </c>
      <c r="C359" s="55" t="s">
        <v>215</v>
      </c>
      <c r="D359" s="55">
        <v>202310330</v>
      </c>
      <c r="E359" s="55" t="s">
        <v>190</v>
      </c>
      <c r="F359" s="56">
        <v>45422</v>
      </c>
      <c r="G359" s="55" t="s">
        <v>200</v>
      </c>
      <c r="H359" s="57" t="s">
        <v>230</v>
      </c>
      <c r="I359" s="32" t="s">
        <v>455</v>
      </c>
      <c r="J359" s="32" t="s">
        <v>163</v>
      </c>
    </row>
    <row r="360" spans="1:10" ht="71.25" x14ac:dyDescent="0.2">
      <c r="A360" s="55" t="s">
        <v>1</v>
      </c>
      <c r="B360" s="55" t="s">
        <v>92</v>
      </c>
      <c r="C360" s="55" t="s">
        <v>210</v>
      </c>
      <c r="D360" s="55">
        <v>202310332</v>
      </c>
      <c r="E360" s="55" t="s">
        <v>190</v>
      </c>
      <c r="F360" s="56">
        <v>45411</v>
      </c>
      <c r="G360" s="55" t="s">
        <v>4</v>
      </c>
      <c r="H360" s="57" t="s">
        <v>10</v>
      </c>
      <c r="I360" s="32" t="s">
        <v>138</v>
      </c>
      <c r="J360" s="32" t="s">
        <v>439</v>
      </c>
    </row>
    <row r="361" spans="1:10" ht="28.5" x14ac:dyDescent="0.2">
      <c r="A361" s="55" t="s">
        <v>1</v>
      </c>
      <c r="B361" s="55" t="s">
        <v>427</v>
      </c>
      <c r="C361" s="55" t="s">
        <v>198</v>
      </c>
      <c r="D361" s="55">
        <v>202310335</v>
      </c>
      <c r="E361" s="55" t="s">
        <v>190</v>
      </c>
      <c r="F361" s="56">
        <v>45392</v>
      </c>
      <c r="G361" s="55" t="s">
        <v>4</v>
      </c>
      <c r="H361" s="57" t="s">
        <v>10</v>
      </c>
      <c r="I361" s="32" t="s">
        <v>429</v>
      </c>
      <c r="J361" s="32" t="s">
        <v>430</v>
      </c>
    </row>
    <row r="362" spans="1:10" ht="99.75" x14ac:dyDescent="0.2">
      <c r="A362" s="55" t="s">
        <v>1</v>
      </c>
      <c r="B362" s="55" t="s">
        <v>90</v>
      </c>
      <c r="C362" s="55" t="s">
        <v>193</v>
      </c>
      <c r="D362" s="55">
        <v>202310340</v>
      </c>
      <c r="E362" s="55" t="s">
        <v>190</v>
      </c>
      <c r="F362" s="56">
        <v>45391</v>
      </c>
      <c r="G362" s="55" t="s">
        <v>4</v>
      </c>
      <c r="H362" s="57" t="s">
        <v>29</v>
      </c>
      <c r="I362" s="32" t="s">
        <v>138</v>
      </c>
      <c r="J362" s="32" t="s">
        <v>411</v>
      </c>
    </row>
    <row r="363" spans="1:10" ht="71.25" x14ac:dyDescent="0.2">
      <c r="A363" s="55" t="s">
        <v>1</v>
      </c>
      <c r="B363" s="55" t="s">
        <v>92</v>
      </c>
      <c r="C363" s="55" t="s">
        <v>210</v>
      </c>
      <c r="D363" s="55">
        <v>202310341</v>
      </c>
      <c r="E363" s="55" t="s">
        <v>190</v>
      </c>
      <c r="F363" s="56">
        <v>45502</v>
      </c>
      <c r="G363" s="55" t="s">
        <v>4</v>
      </c>
      <c r="H363" s="57" t="s">
        <v>21</v>
      </c>
      <c r="I363" s="32" t="s">
        <v>140</v>
      </c>
      <c r="J363" s="32" t="s">
        <v>436</v>
      </c>
    </row>
    <row r="364" spans="1:10" ht="57" x14ac:dyDescent="0.2">
      <c r="A364" s="55" t="s">
        <v>1</v>
      </c>
      <c r="B364" s="55" t="s">
        <v>93</v>
      </c>
      <c r="C364" s="55" t="s">
        <v>226</v>
      </c>
      <c r="D364" s="55">
        <v>202310354</v>
      </c>
      <c r="E364" s="55" t="s">
        <v>190</v>
      </c>
      <c r="F364" s="56">
        <v>45405</v>
      </c>
      <c r="G364" s="55" t="s">
        <v>4</v>
      </c>
      <c r="H364" s="57" t="s">
        <v>194</v>
      </c>
      <c r="I364" s="32" t="s">
        <v>138</v>
      </c>
      <c r="J364" s="32" t="s">
        <v>411</v>
      </c>
    </row>
    <row r="365" spans="1:10" ht="42.75" x14ac:dyDescent="0.2">
      <c r="A365" s="55" t="s">
        <v>1</v>
      </c>
      <c r="B365" s="55" t="s">
        <v>89</v>
      </c>
      <c r="C365" s="55" t="s">
        <v>103</v>
      </c>
      <c r="D365" s="55">
        <v>202310363</v>
      </c>
      <c r="E365" s="55" t="s">
        <v>190</v>
      </c>
      <c r="F365" s="56">
        <v>45539</v>
      </c>
      <c r="G365" s="55" t="s">
        <v>196</v>
      </c>
      <c r="H365" s="57" t="s">
        <v>33</v>
      </c>
      <c r="I365" s="32" t="s">
        <v>429</v>
      </c>
      <c r="J365" s="32" t="s">
        <v>430</v>
      </c>
    </row>
    <row r="366" spans="1:10" ht="28.5" x14ac:dyDescent="0.2">
      <c r="A366" s="55" t="s">
        <v>1</v>
      </c>
      <c r="B366" s="55" t="s">
        <v>84</v>
      </c>
      <c r="C366" s="55" t="s">
        <v>211</v>
      </c>
      <c r="D366" s="55">
        <v>202310368</v>
      </c>
      <c r="E366" s="55" t="s">
        <v>190</v>
      </c>
      <c r="F366" s="56">
        <v>45413</v>
      </c>
      <c r="G366" s="55" t="s">
        <v>4</v>
      </c>
      <c r="H366" s="57" t="s">
        <v>21</v>
      </c>
      <c r="I366" s="32" t="s">
        <v>138</v>
      </c>
      <c r="J366" s="32" t="s">
        <v>418</v>
      </c>
    </row>
    <row r="367" spans="1:10" ht="57" x14ac:dyDescent="0.2">
      <c r="A367" s="55" t="s">
        <v>1</v>
      </c>
      <c r="B367" s="55" t="s">
        <v>80</v>
      </c>
      <c r="C367" s="55" t="s">
        <v>234</v>
      </c>
      <c r="D367" s="55">
        <v>202310369</v>
      </c>
      <c r="E367" s="55" t="s">
        <v>213</v>
      </c>
      <c r="F367" s="56">
        <v>45538</v>
      </c>
      <c r="G367" s="55" t="s">
        <v>4</v>
      </c>
      <c r="H367" s="57" t="s">
        <v>9</v>
      </c>
      <c r="I367" s="32" t="s">
        <v>386</v>
      </c>
      <c r="J367" s="32" t="s">
        <v>387</v>
      </c>
    </row>
    <row r="368" spans="1:10" ht="42.75" x14ac:dyDescent="0.2">
      <c r="A368" s="55" t="s">
        <v>1</v>
      </c>
      <c r="B368" s="55" t="s">
        <v>89</v>
      </c>
      <c r="C368" s="55" t="s">
        <v>103</v>
      </c>
      <c r="D368" s="55">
        <v>202310371</v>
      </c>
      <c r="E368" s="55" t="s">
        <v>190</v>
      </c>
      <c r="F368" s="56">
        <v>45429</v>
      </c>
      <c r="G368" s="55" t="s">
        <v>196</v>
      </c>
      <c r="H368" s="57" t="s">
        <v>33</v>
      </c>
      <c r="I368" s="32" t="s">
        <v>140</v>
      </c>
      <c r="J368" s="32" t="s">
        <v>433</v>
      </c>
    </row>
    <row r="369" spans="1:10" ht="99.75" x14ac:dyDescent="0.2">
      <c r="A369" s="55" t="s">
        <v>1</v>
      </c>
      <c r="B369" s="55" t="s">
        <v>90</v>
      </c>
      <c r="C369" s="55" t="s">
        <v>193</v>
      </c>
      <c r="D369" s="55">
        <v>202310376</v>
      </c>
      <c r="E369" s="55" t="s">
        <v>190</v>
      </c>
      <c r="F369" s="56">
        <v>45393</v>
      </c>
      <c r="G369" s="55" t="s">
        <v>4</v>
      </c>
      <c r="H369" s="57" t="s">
        <v>16</v>
      </c>
      <c r="I369" s="32" t="s">
        <v>144</v>
      </c>
      <c r="J369" s="32" t="s">
        <v>435</v>
      </c>
    </row>
    <row r="370" spans="1:10" ht="57" x14ac:dyDescent="0.2">
      <c r="A370" s="55" t="s">
        <v>1</v>
      </c>
      <c r="B370" s="55" t="s">
        <v>89</v>
      </c>
      <c r="C370" s="55" t="s">
        <v>100</v>
      </c>
      <c r="D370" s="55">
        <v>202310379</v>
      </c>
      <c r="E370" s="55" t="s">
        <v>190</v>
      </c>
      <c r="F370" s="56">
        <v>45412</v>
      </c>
      <c r="G370" s="55" t="s">
        <v>196</v>
      </c>
      <c r="H370" s="57" t="s">
        <v>33</v>
      </c>
      <c r="I370" s="32" t="s">
        <v>429</v>
      </c>
      <c r="J370" s="32" t="s">
        <v>437</v>
      </c>
    </row>
    <row r="371" spans="1:10" ht="42.75" x14ac:dyDescent="0.2">
      <c r="A371" s="55" t="s">
        <v>1</v>
      </c>
      <c r="B371" s="55" t="s">
        <v>89</v>
      </c>
      <c r="C371" s="55" t="s">
        <v>103</v>
      </c>
      <c r="D371" s="55">
        <v>202310380</v>
      </c>
      <c r="E371" s="55" t="s">
        <v>190</v>
      </c>
      <c r="F371" s="56">
        <v>45398</v>
      </c>
      <c r="G371" s="55" t="s">
        <v>196</v>
      </c>
      <c r="H371" s="57" t="s">
        <v>36</v>
      </c>
      <c r="I371" s="32" t="s">
        <v>144</v>
      </c>
      <c r="J371" s="32" t="s">
        <v>432</v>
      </c>
    </row>
    <row r="372" spans="1:10" ht="71.25" x14ac:dyDescent="0.2">
      <c r="A372" s="55" t="s">
        <v>1</v>
      </c>
      <c r="B372" s="55" t="s">
        <v>90</v>
      </c>
      <c r="C372" s="55" t="s">
        <v>189</v>
      </c>
      <c r="D372" s="55">
        <v>202310382</v>
      </c>
      <c r="E372" s="55" t="s">
        <v>190</v>
      </c>
      <c r="F372" s="56">
        <v>45425</v>
      </c>
      <c r="G372" s="55" t="s">
        <v>4</v>
      </c>
      <c r="H372" s="57" t="s">
        <v>9</v>
      </c>
      <c r="I372" s="32" t="s">
        <v>138</v>
      </c>
      <c r="J372" s="32" t="s">
        <v>418</v>
      </c>
    </row>
    <row r="373" spans="1:10" ht="57" x14ac:dyDescent="0.2">
      <c r="A373" s="55" t="s">
        <v>1</v>
      </c>
      <c r="B373" s="55" t="s">
        <v>268</v>
      </c>
      <c r="C373" s="55" t="s">
        <v>236</v>
      </c>
      <c r="D373" s="55">
        <v>202310389</v>
      </c>
      <c r="E373" s="55" t="s">
        <v>190</v>
      </c>
      <c r="F373" s="56">
        <v>45399</v>
      </c>
      <c r="G373" s="55" t="s">
        <v>4</v>
      </c>
      <c r="H373" s="57" t="s">
        <v>22</v>
      </c>
      <c r="I373" s="32" t="s">
        <v>138</v>
      </c>
      <c r="J373" s="32" t="s">
        <v>434</v>
      </c>
    </row>
    <row r="374" spans="1:10" ht="71.25" x14ac:dyDescent="0.2">
      <c r="A374" s="55" t="s">
        <v>1</v>
      </c>
      <c r="B374" s="55" t="s">
        <v>90</v>
      </c>
      <c r="C374" s="55" t="s">
        <v>189</v>
      </c>
      <c r="D374" s="55">
        <v>202400004</v>
      </c>
      <c r="E374" s="55" t="s">
        <v>190</v>
      </c>
      <c r="F374" s="56">
        <v>45392</v>
      </c>
      <c r="G374" s="55" t="s">
        <v>4</v>
      </c>
      <c r="H374" s="57" t="s">
        <v>22</v>
      </c>
      <c r="I374" s="32" t="s">
        <v>144</v>
      </c>
      <c r="J374" s="32" t="s">
        <v>435</v>
      </c>
    </row>
    <row r="375" spans="1:10" ht="42.75" x14ac:dyDescent="0.2">
      <c r="A375" s="55" t="s">
        <v>1</v>
      </c>
      <c r="B375" s="55" t="s">
        <v>95</v>
      </c>
      <c r="C375" s="55" t="s">
        <v>192</v>
      </c>
      <c r="D375" s="55">
        <v>202400005</v>
      </c>
      <c r="E375" s="55" t="s">
        <v>190</v>
      </c>
      <c r="F375" s="56">
        <v>45399</v>
      </c>
      <c r="G375" s="55" t="s">
        <v>4</v>
      </c>
      <c r="H375" s="57" t="s">
        <v>15</v>
      </c>
      <c r="I375" s="32" t="s">
        <v>140</v>
      </c>
      <c r="J375" s="32" t="s">
        <v>431</v>
      </c>
    </row>
    <row r="376" spans="1:10" ht="99.75" x14ac:dyDescent="0.2">
      <c r="A376" s="55" t="s">
        <v>1</v>
      </c>
      <c r="B376" s="55" t="s">
        <v>90</v>
      </c>
      <c r="C376" s="55" t="s">
        <v>193</v>
      </c>
      <c r="D376" s="55">
        <v>202400023</v>
      </c>
      <c r="E376" s="55" t="s">
        <v>190</v>
      </c>
      <c r="F376" s="56">
        <v>45405</v>
      </c>
      <c r="G376" s="55" t="s">
        <v>39</v>
      </c>
      <c r="H376" s="57" t="s">
        <v>42</v>
      </c>
      <c r="I376" s="32" t="s">
        <v>138</v>
      </c>
      <c r="J376" s="32" t="s">
        <v>411</v>
      </c>
    </row>
    <row r="377" spans="1:10" ht="99.75" x14ac:dyDescent="0.2">
      <c r="A377" s="55" t="s">
        <v>1</v>
      </c>
      <c r="B377" s="55" t="s">
        <v>90</v>
      </c>
      <c r="C377" s="55" t="s">
        <v>193</v>
      </c>
      <c r="D377" s="55">
        <v>202400039</v>
      </c>
      <c r="E377" s="55" t="s">
        <v>190</v>
      </c>
      <c r="F377" s="56">
        <v>45408</v>
      </c>
      <c r="G377" s="55" t="s">
        <v>4</v>
      </c>
      <c r="H377" s="57" t="s">
        <v>12</v>
      </c>
      <c r="I377" s="32" t="s">
        <v>144</v>
      </c>
      <c r="J377" s="32" t="s">
        <v>432</v>
      </c>
    </row>
    <row r="378" spans="1:10" ht="99.75" x14ac:dyDescent="0.2">
      <c r="A378" s="55" t="s">
        <v>1</v>
      </c>
      <c r="B378" s="55" t="s">
        <v>90</v>
      </c>
      <c r="C378" s="55" t="s">
        <v>193</v>
      </c>
      <c r="D378" s="55">
        <v>202400040</v>
      </c>
      <c r="E378" s="55" t="s">
        <v>190</v>
      </c>
      <c r="F378" s="56">
        <v>45399</v>
      </c>
      <c r="G378" s="55" t="s">
        <v>39</v>
      </c>
      <c r="H378" s="57" t="s">
        <v>73</v>
      </c>
      <c r="I378" s="32" t="s">
        <v>144</v>
      </c>
      <c r="J378" s="32" t="s">
        <v>432</v>
      </c>
    </row>
    <row r="379" spans="1:10" ht="28.5" x14ac:dyDescent="0.2">
      <c r="A379" s="55" t="s">
        <v>1</v>
      </c>
      <c r="B379" s="55" t="s">
        <v>84</v>
      </c>
      <c r="C379" s="55" t="s">
        <v>90</v>
      </c>
      <c r="D379" s="55">
        <v>202400041</v>
      </c>
      <c r="E379" s="55" t="s">
        <v>190</v>
      </c>
      <c r="F379" s="56">
        <v>45390</v>
      </c>
      <c r="G379" s="55" t="s">
        <v>4</v>
      </c>
      <c r="H379" s="57" t="s">
        <v>12</v>
      </c>
      <c r="I379" s="32" t="s">
        <v>144</v>
      </c>
      <c r="J379" s="32" t="s">
        <v>432</v>
      </c>
    </row>
    <row r="380" spans="1:10" ht="71.25" x14ac:dyDescent="0.2">
      <c r="A380" s="55" t="s">
        <v>1</v>
      </c>
      <c r="B380" s="55" t="s">
        <v>95</v>
      </c>
      <c r="C380" s="55" t="s">
        <v>121</v>
      </c>
      <c r="D380" s="55">
        <v>202400042</v>
      </c>
      <c r="E380" s="55" t="s">
        <v>190</v>
      </c>
      <c r="F380" s="56">
        <v>45392</v>
      </c>
      <c r="G380" s="55" t="s">
        <v>4</v>
      </c>
      <c r="H380" s="57" t="s">
        <v>194</v>
      </c>
      <c r="I380" s="32" t="s">
        <v>140</v>
      </c>
      <c r="J380" s="32" t="s">
        <v>453</v>
      </c>
    </row>
    <row r="381" spans="1:10" ht="42.75" x14ac:dyDescent="0.2">
      <c r="A381" s="55" t="s">
        <v>1</v>
      </c>
      <c r="B381" s="55" t="s">
        <v>90</v>
      </c>
      <c r="C381" s="55" t="s">
        <v>195</v>
      </c>
      <c r="D381" s="55">
        <v>202400043</v>
      </c>
      <c r="E381" s="55" t="s">
        <v>190</v>
      </c>
      <c r="F381" s="56">
        <v>45420</v>
      </c>
      <c r="G381" s="55" t="s">
        <v>39</v>
      </c>
      <c r="H381" s="57" t="s">
        <v>53</v>
      </c>
      <c r="I381" s="32" t="s">
        <v>144</v>
      </c>
      <c r="J381" s="32" t="s">
        <v>432</v>
      </c>
    </row>
    <row r="382" spans="1:10" ht="28.5" x14ac:dyDescent="0.2">
      <c r="A382" s="55" t="s">
        <v>1</v>
      </c>
      <c r="B382" s="55" t="s">
        <v>93</v>
      </c>
      <c r="C382" s="55" t="s">
        <v>118</v>
      </c>
      <c r="D382" s="55">
        <v>202400044</v>
      </c>
      <c r="E382" s="55" t="s">
        <v>190</v>
      </c>
      <c r="F382" s="56">
        <v>45432</v>
      </c>
      <c r="G382" s="55" t="s">
        <v>4</v>
      </c>
      <c r="H382" s="57" t="s">
        <v>12</v>
      </c>
      <c r="I382" s="32" t="s">
        <v>138</v>
      </c>
      <c r="J382" s="32" t="s">
        <v>418</v>
      </c>
    </row>
    <row r="383" spans="1:10" ht="28.5" x14ac:dyDescent="0.2">
      <c r="A383" s="55" t="s">
        <v>1</v>
      </c>
      <c r="B383" s="55" t="s">
        <v>84</v>
      </c>
      <c r="C383" s="55" t="s">
        <v>92</v>
      </c>
      <c r="D383" s="55">
        <v>202400047</v>
      </c>
      <c r="E383" s="55" t="s">
        <v>190</v>
      </c>
      <c r="F383" s="56">
        <v>45419</v>
      </c>
      <c r="G383" s="55" t="s">
        <v>4</v>
      </c>
      <c r="H383" s="57" t="s">
        <v>12</v>
      </c>
      <c r="I383" s="32" t="s">
        <v>144</v>
      </c>
      <c r="J383" s="32" t="s">
        <v>432</v>
      </c>
    </row>
    <row r="384" spans="1:10" ht="28.5" x14ac:dyDescent="0.2">
      <c r="A384" s="55" t="s">
        <v>1</v>
      </c>
      <c r="B384" s="55" t="s">
        <v>427</v>
      </c>
      <c r="C384" s="55" t="s">
        <v>118</v>
      </c>
      <c r="D384" s="55">
        <v>202400048</v>
      </c>
      <c r="E384" s="55" t="s">
        <v>190</v>
      </c>
      <c r="F384" s="56">
        <v>45433</v>
      </c>
      <c r="G384" s="55" t="s">
        <v>4</v>
      </c>
      <c r="H384" s="57" t="s">
        <v>16</v>
      </c>
      <c r="I384" s="32" t="s">
        <v>138</v>
      </c>
      <c r="J384" s="32" t="s">
        <v>439</v>
      </c>
    </row>
    <row r="385" spans="1:10" ht="99.75" x14ac:dyDescent="0.2">
      <c r="A385" s="55" t="s">
        <v>1</v>
      </c>
      <c r="B385" s="55" t="s">
        <v>90</v>
      </c>
      <c r="C385" s="55" t="s">
        <v>193</v>
      </c>
      <c r="D385" s="55">
        <v>202400050</v>
      </c>
      <c r="E385" s="55" t="s">
        <v>190</v>
      </c>
      <c r="F385" s="56">
        <v>45426</v>
      </c>
      <c r="G385" s="55" t="s">
        <v>39</v>
      </c>
      <c r="H385" s="57" t="s">
        <v>67</v>
      </c>
      <c r="I385" s="32" t="s">
        <v>140</v>
      </c>
      <c r="J385" s="32" t="s">
        <v>431</v>
      </c>
    </row>
    <row r="386" spans="1:10" ht="71.25" x14ac:dyDescent="0.2">
      <c r="A386" s="55" t="s">
        <v>1</v>
      </c>
      <c r="B386" s="55" t="s">
        <v>95</v>
      </c>
      <c r="C386" s="55" t="s">
        <v>121</v>
      </c>
      <c r="D386" s="55">
        <v>202400055</v>
      </c>
      <c r="E386" s="55" t="s">
        <v>190</v>
      </c>
      <c r="F386" s="56">
        <v>45392</v>
      </c>
      <c r="G386" s="55" t="s">
        <v>196</v>
      </c>
      <c r="H386" s="57" t="s">
        <v>34</v>
      </c>
      <c r="I386" s="32" t="s">
        <v>140</v>
      </c>
      <c r="J386" s="32" t="s">
        <v>454</v>
      </c>
    </row>
    <row r="387" spans="1:10" ht="42.75" x14ac:dyDescent="0.2">
      <c r="A387" s="55" t="s">
        <v>1</v>
      </c>
      <c r="B387" s="55" t="s">
        <v>90</v>
      </c>
      <c r="C387" s="55" t="s">
        <v>195</v>
      </c>
      <c r="D387" s="55">
        <v>202400056</v>
      </c>
      <c r="E387" s="55" t="s">
        <v>190</v>
      </c>
      <c r="F387" s="56">
        <v>45411</v>
      </c>
      <c r="G387" s="55" t="s">
        <v>4</v>
      </c>
      <c r="H387" s="57" t="s">
        <v>12</v>
      </c>
      <c r="I387" s="32" t="s">
        <v>144</v>
      </c>
      <c r="J387" s="32" t="s">
        <v>435</v>
      </c>
    </row>
    <row r="388" spans="1:10" ht="28.5" x14ac:dyDescent="0.2">
      <c r="A388" s="55" t="s">
        <v>1</v>
      </c>
      <c r="B388" s="55" t="s">
        <v>84</v>
      </c>
      <c r="C388" s="55" t="s">
        <v>93</v>
      </c>
      <c r="D388" s="55">
        <v>202400057</v>
      </c>
      <c r="E388" s="55" t="s">
        <v>190</v>
      </c>
      <c r="F388" s="56">
        <v>45385</v>
      </c>
      <c r="G388" s="55" t="s">
        <v>4</v>
      </c>
      <c r="H388" s="57" t="s">
        <v>194</v>
      </c>
      <c r="I388" s="32" t="s">
        <v>144</v>
      </c>
      <c r="J388" s="32" t="s">
        <v>435</v>
      </c>
    </row>
    <row r="389" spans="1:10" ht="57" x14ac:dyDescent="0.2">
      <c r="A389" s="55" t="s">
        <v>1</v>
      </c>
      <c r="B389" s="55" t="s">
        <v>89</v>
      </c>
      <c r="C389" s="55" t="s">
        <v>104</v>
      </c>
      <c r="D389" s="55">
        <v>202400058</v>
      </c>
      <c r="E389" s="55" t="s">
        <v>190</v>
      </c>
      <c r="F389" s="56">
        <v>45404</v>
      </c>
      <c r="G389" s="55" t="s">
        <v>196</v>
      </c>
      <c r="H389" s="57" t="s">
        <v>38</v>
      </c>
      <c r="I389" s="32" t="s">
        <v>140</v>
      </c>
      <c r="J389" s="32" t="s">
        <v>433</v>
      </c>
    </row>
    <row r="390" spans="1:10" ht="28.5" x14ac:dyDescent="0.2">
      <c r="A390" s="55" t="s">
        <v>1</v>
      </c>
      <c r="B390" s="55" t="s">
        <v>84</v>
      </c>
      <c r="C390" s="55" t="s">
        <v>95</v>
      </c>
      <c r="D390" s="55">
        <v>202400062</v>
      </c>
      <c r="E390" s="55" t="s">
        <v>190</v>
      </c>
      <c r="F390" s="56">
        <v>45428</v>
      </c>
      <c r="G390" s="55" t="s">
        <v>4</v>
      </c>
      <c r="H390" s="57" t="s">
        <v>26</v>
      </c>
      <c r="I390" s="32" t="s">
        <v>138</v>
      </c>
      <c r="J390" s="32" t="s">
        <v>418</v>
      </c>
    </row>
    <row r="391" spans="1:10" ht="99.75" x14ac:dyDescent="0.2">
      <c r="A391" s="55" t="s">
        <v>1</v>
      </c>
      <c r="B391" s="55" t="s">
        <v>90</v>
      </c>
      <c r="C391" s="55" t="s">
        <v>193</v>
      </c>
      <c r="D391" s="55">
        <v>202400063</v>
      </c>
      <c r="E391" s="55" t="s">
        <v>190</v>
      </c>
      <c r="F391" s="56">
        <v>45411</v>
      </c>
      <c r="G391" s="55" t="s">
        <v>4</v>
      </c>
      <c r="H391" s="57" t="s">
        <v>29</v>
      </c>
      <c r="I391" s="32" t="s">
        <v>138</v>
      </c>
      <c r="J391" s="32" t="s">
        <v>414</v>
      </c>
    </row>
    <row r="392" spans="1:10" ht="71.25" x14ac:dyDescent="0.2">
      <c r="A392" s="55" t="s">
        <v>1</v>
      </c>
      <c r="B392" s="55" t="s">
        <v>95</v>
      </c>
      <c r="C392" s="55" t="s">
        <v>121</v>
      </c>
      <c r="D392" s="55">
        <v>202400066</v>
      </c>
      <c r="E392" s="55" t="s">
        <v>190</v>
      </c>
      <c r="F392" s="56">
        <v>45385</v>
      </c>
      <c r="G392" s="55" t="s">
        <v>4</v>
      </c>
      <c r="H392" s="57" t="s">
        <v>23</v>
      </c>
      <c r="I392" s="32" t="s">
        <v>140</v>
      </c>
      <c r="J392" s="32" t="s">
        <v>454</v>
      </c>
    </row>
    <row r="393" spans="1:10" ht="42.75" x14ac:dyDescent="0.2">
      <c r="A393" s="55" t="s">
        <v>1</v>
      </c>
      <c r="B393" s="55" t="s">
        <v>90</v>
      </c>
      <c r="C393" s="55" t="s">
        <v>197</v>
      </c>
      <c r="D393" s="55">
        <v>202400067</v>
      </c>
      <c r="E393" s="55" t="s">
        <v>190</v>
      </c>
      <c r="F393" s="56">
        <v>45408</v>
      </c>
      <c r="G393" s="55" t="s">
        <v>39</v>
      </c>
      <c r="H393" s="57" t="s">
        <v>76</v>
      </c>
      <c r="I393" s="32" t="s">
        <v>144</v>
      </c>
      <c r="J393" s="32" t="s">
        <v>432</v>
      </c>
    </row>
    <row r="394" spans="1:10" ht="42.75" x14ac:dyDescent="0.2">
      <c r="A394" s="55" t="s">
        <v>1</v>
      </c>
      <c r="B394" s="55" t="s">
        <v>89</v>
      </c>
      <c r="C394" s="55" t="s">
        <v>103</v>
      </c>
      <c r="D394" s="55">
        <v>202400074</v>
      </c>
      <c r="E394" s="55" t="s">
        <v>190</v>
      </c>
      <c r="F394" s="56">
        <v>45433</v>
      </c>
      <c r="G394" s="55" t="s">
        <v>196</v>
      </c>
      <c r="H394" s="57" t="s">
        <v>33</v>
      </c>
      <c r="I394" s="32" t="s">
        <v>140</v>
      </c>
      <c r="J394" s="32" t="s">
        <v>438</v>
      </c>
    </row>
    <row r="395" spans="1:10" ht="28.5" x14ac:dyDescent="0.2">
      <c r="A395" s="55" t="s">
        <v>1</v>
      </c>
      <c r="B395" s="55" t="s">
        <v>427</v>
      </c>
      <c r="C395" s="55" t="s">
        <v>198</v>
      </c>
      <c r="D395" s="55">
        <v>202400077</v>
      </c>
      <c r="E395" s="55" t="s">
        <v>190</v>
      </c>
      <c r="F395" s="56">
        <v>45421</v>
      </c>
      <c r="G395" s="55" t="s">
        <v>4</v>
      </c>
      <c r="H395" s="57" t="s">
        <v>194</v>
      </c>
      <c r="I395" s="32" t="s">
        <v>144</v>
      </c>
      <c r="J395" s="32" t="s">
        <v>432</v>
      </c>
    </row>
    <row r="396" spans="1:10" ht="28.5" x14ac:dyDescent="0.2">
      <c r="A396" s="55" t="s">
        <v>2</v>
      </c>
      <c r="B396" s="55" t="s">
        <v>202</v>
      </c>
      <c r="C396" s="55" t="s">
        <v>203</v>
      </c>
      <c r="D396" s="55">
        <v>202400083</v>
      </c>
      <c r="E396" s="55" t="s">
        <v>190</v>
      </c>
      <c r="F396" s="56">
        <v>45428</v>
      </c>
      <c r="G396" s="55" t="s">
        <v>200</v>
      </c>
      <c r="H396" s="57" t="s">
        <v>201</v>
      </c>
      <c r="I396" s="32" t="s">
        <v>455</v>
      </c>
      <c r="J396" s="32" t="s">
        <v>163</v>
      </c>
    </row>
    <row r="397" spans="1:10" ht="28.5" x14ac:dyDescent="0.2">
      <c r="A397" s="55" t="s">
        <v>1</v>
      </c>
      <c r="B397" s="55" t="s">
        <v>90</v>
      </c>
      <c r="C397" s="55" t="s">
        <v>204</v>
      </c>
      <c r="D397" s="55">
        <v>202400091</v>
      </c>
      <c r="E397" s="55" t="s">
        <v>190</v>
      </c>
      <c r="F397" s="56">
        <v>45401</v>
      </c>
      <c r="G397" s="55" t="s">
        <v>39</v>
      </c>
      <c r="H397" s="57" t="s">
        <v>67</v>
      </c>
      <c r="I397" s="32" t="s">
        <v>429</v>
      </c>
      <c r="J397" s="32" t="s">
        <v>437</v>
      </c>
    </row>
    <row r="398" spans="1:10" ht="28.5" x14ac:dyDescent="0.2">
      <c r="A398" s="55" t="s">
        <v>1</v>
      </c>
      <c r="B398" s="55" t="s">
        <v>427</v>
      </c>
      <c r="C398" s="55" t="s">
        <v>198</v>
      </c>
      <c r="D398" s="55">
        <v>202400092</v>
      </c>
      <c r="E398" s="55" t="s">
        <v>190</v>
      </c>
      <c r="F398" s="56">
        <v>45440</v>
      </c>
      <c r="G398" s="55" t="s">
        <v>4</v>
      </c>
      <c r="H398" s="57" t="s">
        <v>22</v>
      </c>
      <c r="I398" s="32" t="s">
        <v>138</v>
      </c>
      <c r="J398" s="32" t="s">
        <v>414</v>
      </c>
    </row>
    <row r="399" spans="1:10" ht="42.75" x14ac:dyDescent="0.2">
      <c r="A399" s="55" t="s">
        <v>1</v>
      </c>
      <c r="B399" s="55" t="s">
        <v>93</v>
      </c>
      <c r="C399" s="55" t="s">
        <v>205</v>
      </c>
      <c r="D399" s="55">
        <v>202400093</v>
      </c>
      <c r="E399" s="55" t="s">
        <v>190</v>
      </c>
      <c r="F399" s="56">
        <v>45446</v>
      </c>
      <c r="G399" s="55" t="s">
        <v>4</v>
      </c>
      <c r="H399" s="57" t="s">
        <v>29</v>
      </c>
      <c r="I399" s="32" t="s">
        <v>138</v>
      </c>
      <c r="J399" s="32" t="s">
        <v>414</v>
      </c>
    </row>
    <row r="400" spans="1:10" ht="42.75" x14ac:dyDescent="0.2">
      <c r="A400" s="55" t="s">
        <v>1</v>
      </c>
      <c r="B400" s="55" t="s">
        <v>86</v>
      </c>
      <c r="C400" s="55" t="s">
        <v>206</v>
      </c>
      <c r="D400" s="55">
        <v>202400094</v>
      </c>
      <c r="E400" s="55" t="s">
        <v>190</v>
      </c>
      <c r="F400" s="56">
        <v>45450</v>
      </c>
      <c r="G400" s="55" t="s">
        <v>4</v>
      </c>
      <c r="H400" s="57" t="s">
        <v>26</v>
      </c>
      <c r="I400" s="32" t="s">
        <v>138</v>
      </c>
      <c r="J400" s="32" t="s">
        <v>411</v>
      </c>
    </row>
    <row r="401" spans="1:10" ht="42.75" x14ac:dyDescent="0.2">
      <c r="A401" s="55" t="s">
        <v>1</v>
      </c>
      <c r="B401" s="55" t="s">
        <v>89</v>
      </c>
      <c r="C401" s="55" t="s">
        <v>103</v>
      </c>
      <c r="D401" s="55">
        <v>202400104</v>
      </c>
      <c r="E401" s="55" t="s">
        <v>190</v>
      </c>
      <c r="F401" s="56">
        <v>45413</v>
      </c>
      <c r="G401" s="55" t="s">
        <v>196</v>
      </c>
      <c r="H401" s="57" t="s">
        <v>34</v>
      </c>
      <c r="I401" s="32" t="s">
        <v>140</v>
      </c>
      <c r="J401" s="32" t="s">
        <v>431</v>
      </c>
    </row>
    <row r="402" spans="1:10" ht="99.75" x14ac:dyDescent="0.2">
      <c r="A402" s="55" t="s">
        <v>1</v>
      </c>
      <c r="B402" s="55" t="s">
        <v>90</v>
      </c>
      <c r="C402" s="55" t="s">
        <v>193</v>
      </c>
      <c r="D402" s="55">
        <v>202400105</v>
      </c>
      <c r="E402" s="55" t="s">
        <v>190</v>
      </c>
      <c r="F402" s="56">
        <v>45405</v>
      </c>
      <c r="G402" s="55" t="s">
        <v>39</v>
      </c>
      <c r="H402" s="57" t="s">
        <v>58</v>
      </c>
      <c r="I402" s="32" t="s">
        <v>138</v>
      </c>
      <c r="J402" s="32" t="s">
        <v>414</v>
      </c>
    </row>
    <row r="403" spans="1:10" ht="28.5" x14ac:dyDescent="0.2">
      <c r="A403" s="55" t="s">
        <v>1</v>
      </c>
      <c r="B403" s="55" t="s">
        <v>80</v>
      </c>
      <c r="C403" s="55" t="s">
        <v>207</v>
      </c>
      <c r="D403" s="55">
        <v>202400109</v>
      </c>
      <c r="E403" s="55" t="s">
        <v>190</v>
      </c>
      <c r="F403" s="56">
        <v>45512</v>
      </c>
      <c r="G403" s="55" t="s">
        <v>4</v>
      </c>
      <c r="H403" s="57" t="s">
        <v>23</v>
      </c>
      <c r="I403" s="32" t="s">
        <v>429</v>
      </c>
      <c r="J403" s="32" t="s">
        <v>452</v>
      </c>
    </row>
    <row r="404" spans="1:10" ht="99.75" x14ac:dyDescent="0.2">
      <c r="A404" s="55" t="s">
        <v>1</v>
      </c>
      <c r="B404" s="55" t="s">
        <v>90</v>
      </c>
      <c r="C404" s="55" t="s">
        <v>193</v>
      </c>
      <c r="D404" s="55">
        <v>202400117</v>
      </c>
      <c r="E404" s="55" t="s">
        <v>190</v>
      </c>
      <c r="F404" s="56">
        <v>45406</v>
      </c>
      <c r="G404" s="55" t="s">
        <v>39</v>
      </c>
      <c r="H404" s="57" t="s">
        <v>58</v>
      </c>
      <c r="I404" s="32" t="s">
        <v>429</v>
      </c>
      <c r="J404" s="32" t="s">
        <v>437</v>
      </c>
    </row>
    <row r="405" spans="1:10" ht="28.5" x14ac:dyDescent="0.2">
      <c r="A405" s="55" t="s">
        <v>1</v>
      </c>
      <c r="B405" s="55" t="s">
        <v>95</v>
      </c>
      <c r="C405" s="55" t="s">
        <v>441</v>
      </c>
      <c r="D405" s="55">
        <v>202400119</v>
      </c>
      <c r="E405" s="55" t="s">
        <v>190</v>
      </c>
      <c r="F405" s="56">
        <v>45393</v>
      </c>
      <c r="G405" s="55" t="s">
        <v>4</v>
      </c>
      <c r="H405" s="57" t="s">
        <v>19</v>
      </c>
      <c r="I405" s="32" t="s">
        <v>138</v>
      </c>
      <c r="J405" s="32" t="s">
        <v>434</v>
      </c>
    </row>
    <row r="406" spans="1:10" ht="99.75" x14ac:dyDescent="0.2">
      <c r="A406" s="55" t="s">
        <v>1</v>
      </c>
      <c r="B406" s="55" t="s">
        <v>90</v>
      </c>
      <c r="C406" s="55" t="s">
        <v>193</v>
      </c>
      <c r="D406" s="55">
        <v>202400122</v>
      </c>
      <c r="E406" s="55" t="s">
        <v>190</v>
      </c>
      <c r="F406" s="56">
        <v>45406</v>
      </c>
      <c r="G406" s="55" t="s">
        <v>39</v>
      </c>
      <c r="H406" s="57" t="s">
        <v>58</v>
      </c>
      <c r="I406" s="32" t="s">
        <v>144</v>
      </c>
      <c r="J406" s="32" t="s">
        <v>432</v>
      </c>
    </row>
    <row r="407" spans="1:10" ht="57" x14ac:dyDescent="0.2">
      <c r="A407" s="55" t="s">
        <v>1</v>
      </c>
      <c r="B407" s="55" t="s">
        <v>90</v>
      </c>
      <c r="C407" s="55" t="s">
        <v>208</v>
      </c>
      <c r="D407" s="55">
        <v>202400129</v>
      </c>
      <c r="E407" s="55" t="s">
        <v>190</v>
      </c>
      <c r="F407" s="56">
        <v>45401</v>
      </c>
      <c r="G407" s="55" t="s">
        <v>4</v>
      </c>
      <c r="H407" s="57" t="s">
        <v>24</v>
      </c>
      <c r="I407" s="32" t="s">
        <v>138</v>
      </c>
      <c r="J407" s="32" t="s">
        <v>442</v>
      </c>
    </row>
    <row r="408" spans="1:10" ht="85.5" x14ac:dyDescent="0.2">
      <c r="A408" s="55" t="s">
        <v>1</v>
      </c>
      <c r="B408" s="55" t="s">
        <v>90</v>
      </c>
      <c r="C408" s="55" t="s">
        <v>209</v>
      </c>
      <c r="D408" s="55">
        <v>202400137</v>
      </c>
      <c r="E408" s="55" t="s">
        <v>190</v>
      </c>
      <c r="F408" s="56">
        <v>45422</v>
      </c>
      <c r="G408" s="55" t="s">
        <v>4</v>
      </c>
      <c r="H408" s="57" t="s">
        <v>10</v>
      </c>
      <c r="I408" s="32" t="s">
        <v>429</v>
      </c>
      <c r="J408" s="32" t="s">
        <v>430</v>
      </c>
    </row>
    <row r="409" spans="1:10" ht="28.5" x14ac:dyDescent="0.2">
      <c r="A409" s="55" t="s">
        <v>1</v>
      </c>
      <c r="B409" s="55" t="s">
        <v>89</v>
      </c>
      <c r="C409" s="55" t="s">
        <v>120</v>
      </c>
      <c r="D409" s="55">
        <v>202400138</v>
      </c>
      <c r="E409" s="55" t="s">
        <v>190</v>
      </c>
      <c r="F409" s="56">
        <v>45448</v>
      </c>
      <c r="G409" s="55" t="s">
        <v>196</v>
      </c>
      <c r="H409" s="57" t="s">
        <v>32</v>
      </c>
      <c r="I409" s="32" t="s">
        <v>144</v>
      </c>
      <c r="J409" s="32" t="s">
        <v>432</v>
      </c>
    </row>
    <row r="410" spans="1:10" ht="71.25" x14ac:dyDescent="0.2">
      <c r="A410" s="55" t="s">
        <v>1</v>
      </c>
      <c r="B410" s="55" t="s">
        <v>92</v>
      </c>
      <c r="C410" s="55" t="s">
        <v>210</v>
      </c>
      <c r="D410" s="55">
        <v>202400139</v>
      </c>
      <c r="E410" s="55" t="s">
        <v>190</v>
      </c>
      <c r="F410" s="56">
        <v>45412</v>
      </c>
      <c r="G410" s="55" t="s">
        <v>4</v>
      </c>
      <c r="H410" s="57" t="s">
        <v>9</v>
      </c>
      <c r="I410" s="32" t="s">
        <v>138</v>
      </c>
      <c r="J410" s="32" t="s">
        <v>418</v>
      </c>
    </row>
    <row r="411" spans="1:10" ht="28.5" x14ac:dyDescent="0.2">
      <c r="A411" s="55" t="s">
        <v>1</v>
      </c>
      <c r="B411" s="55" t="s">
        <v>84</v>
      </c>
      <c r="C411" s="55" t="s">
        <v>211</v>
      </c>
      <c r="D411" s="55">
        <v>202400140</v>
      </c>
      <c r="E411" s="55" t="s">
        <v>190</v>
      </c>
      <c r="F411" s="56">
        <v>45425</v>
      </c>
      <c r="G411" s="55" t="s">
        <v>4</v>
      </c>
      <c r="H411" s="57" t="s">
        <v>26</v>
      </c>
      <c r="I411" s="32" t="s">
        <v>144</v>
      </c>
      <c r="J411" s="32" t="s">
        <v>432</v>
      </c>
    </row>
    <row r="412" spans="1:10" ht="28.5" x14ac:dyDescent="0.2">
      <c r="A412" s="55" t="s">
        <v>1</v>
      </c>
      <c r="B412" s="55" t="s">
        <v>92</v>
      </c>
      <c r="C412" s="55" t="s">
        <v>212</v>
      </c>
      <c r="D412" s="55">
        <v>202400143</v>
      </c>
      <c r="E412" s="55" t="s">
        <v>213</v>
      </c>
      <c r="F412" s="56">
        <v>45736</v>
      </c>
      <c r="G412" s="55" t="s">
        <v>4</v>
      </c>
      <c r="H412" s="57" t="s">
        <v>26</v>
      </c>
      <c r="I412" s="32" t="s">
        <v>141</v>
      </c>
      <c r="J412" s="32" t="s">
        <v>391</v>
      </c>
    </row>
    <row r="413" spans="1:10" ht="28.5" x14ac:dyDescent="0.2">
      <c r="A413" s="55" t="s">
        <v>1</v>
      </c>
      <c r="B413" s="55" t="s">
        <v>90</v>
      </c>
      <c r="C413" s="55" t="s">
        <v>118</v>
      </c>
      <c r="D413" s="55">
        <v>202400145</v>
      </c>
      <c r="E413" s="55" t="s">
        <v>190</v>
      </c>
      <c r="F413" s="56">
        <v>45427</v>
      </c>
      <c r="G413" s="55" t="s">
        <v>4</v>
      </c>
      <c r="H413" s="57" t="s">
        <v>12</v>
      </c>
      <c r="I413" s="32" t="s">
        <v>140</v>
      </c>
      <c r="J413" s="32" t="s">
        <v>440</v>
      </c>
    </row>
    <row r="414" spans="1:10" ht="28.5" x14ac:dyDescent="0.2">
      <c r="A414" s="55" t="s">
        <v>1</v>
      </c>
      <c r="B414" s="55" t="s">
        <v>89</v>
      </c>
      <c r="C414" s="55" t="s">
        <v>99</v>
      </c>
      <c r="D414" s="55">
        <v>202400151</v>
      </c>
      <c r="E414" s="55" t="s">
        <v>190</v>
      </c>
      <c r="F414" s="56">
        <v>45463</v>
      </c>
      <c r="G414" s="55" t="s">
        <v>196</v>
      </c>
      <c r="H414" s="57" t="s">
        <v>410</v>
      </c>
      <c r="I414" s="32" t="s">
        <v>138</v>
      </c>
      <c r="J414" s="32" t="s">
        <v>414</v>
      </c>
    </row>
    <row r="415" spans="1:10" ht="42.75" x14ac:dyDescent="0.2">
      <c r="A415" s="55" t="s">
        <v>1</v>
      </c>
      <c r="B415" s="55" t="s">
        <v>90</v>
      </c>
      <c r="C415" s="55" t="s">
        <v>195</v>
      </c>
      <c r="D415" s="55">
        <v>202400158</v>
      </c>
      <c r="E415" s="55" t="s">
        <v>190</v>
      </c>
      <c r="F415" s="56">
        <v>45394</v>
      </c>
      <c r="G415" s="55" t="s">
        <v>39</v>
      </c>
      <c r="H415" s="57" t="s">
        <v>71</v>
      </c>
      <c r="I415" s="32" t="s">
        <v>144</v>
      </c>
      <c r="J415" s="32" t="s">
        <v>435</v>
      </c>
    </row>
    <row r="416" spans="1:10" ht="28.5" x14ac:dyDescent="0.2">
      <c r="A416" s="55" t="s">
        <v>1</v>
      </c>
      <c r="B416" s="55" t="s">
        <v>84</v>
      </c>
      <c r="C416" s="55" t="s">
        <v>211</v>
      </c>
      <c r="D416" s="55">
        <v>202400168</v>
      </c>
      <c r="E416" s="55" t="s">
        <v>190</v>
      </c>
      <c r="F416" s="56">
        <v>45412</v>
      </c>
      <c r="G416" s="55" t="s">
        <v>4</v>
      </c>
      <c r="H416" s="57" t="s">
        <v>29</v>
      </c>
      <c r="I416" s="32" t="s">
        <v>138</v>
      </c>
      <c r="J416" s="32" t="s">
        <v>414</v>
      </c>
    </row>
    <row r="417" spans="1:10" ht="42.75" x14ac:dyDescent="0.2">
      <c r="A417" s="55" t="s">
        <v>2</v>
      </c>
      <c r="B417" s="55" t="s">
        <v>202</v>
      </c>
      <c r="C417" s="55" t="s">
        <v>215</v>
      </c>
      <c r="D417" s="55">
        <v>202400175</v>
      </c>
      <c r="E417" s="55" t="s">
        <v>190</v>
      </c>
      <c r="F417" s="56">
        <v>45464</v>
      </c>
      <c r="G417" s="55" t="s">
        <v>200</v>
      </c>
      <c r="H417" s="57" t="s">
        <v>214</v>
      </c>
      <c r="I417" s="32" t="s">
        <v>455</v>
      </c>
      <c r="J417" s="32" t="s">
        <v>163</v>
      </c>
    </row>
    <row r="418" spans="1:10" ht="28.5" x14ac:dyDescent="0.2">
      <c r="A418" s="55" t="s">
        <v>1</v>
      </c>
      <c r="B418" s="55" t="s">
        <v>427</v>
      </c>
      <c r="C418" s="55" t="s">
        <v>118</v>
      </c>
      <c r="D418" s="55">
        <v>202400179</v>
      </c>
      <c r="E418" s="55" t="s">
        <v>190</v>
      </c>
      <c r="F418" s="56">
        <v>45397</v>
      </c>
      <c r="G418" s="55" t="s">
        <v>4</v>
      </c>
      <c r="H418" s="57" t="s">
        <v>194</v>
      </c>
      <c r="I418" s="32" t="s">
        <v>140</v>
      </c>
      <c r="J418" s="32" t="s">
        <v>431</v>
      </c>
    </row>
    <row r="419" spans="1:10" ht="28.5" x14ac:dyDescent="0.2">
      <c r="A419" s="55" t="s">
        <v>1</v>
      </c>
      <c r="B419" s="55" t="s">
        <v>427</v>
      </c>
      <c r="C419" s="55" t="s">
        <v>118</v>
      </c>
      <c r="D419" s="55">
        <v>202400182</v>
      </c>
      <c r="E419" s="55" t="s">
        <v>190</v>
      </c>
      <c r="F419" s="56">
        <v>45408</v>
      </c>
      <c r="G419" s="55" t="s">
        <v>4</v>
      </c>
      <c r="H419" s="57" t="s">
        <v>12</v>
      </c>
      <c r="I419" s="32" t="s">
        <v>144</v>
      </c>
      <c r="J419" s="32" t="s">
        <v>432</v>
      </c>
    </row>
    <row r="420" spans="1:10" ht="28.5" x14ac:dyDescent="0.2">
      <c r="A420" s="55" t="s">
        <v>1</v>
      </c>
      <c r="B420" s="55" t="s">
        <v>84</v>
      </c>
      <c r="C420" s="55" t="s">
        <v>88</v>
      </c>
      <c r="D420" s="55">
        <v>202400183</v>
      </c>
      <c r="E420" s="55" t="s">
        <v>190</v>
      </c>
      <c r="F420" s="56">
        <v>45412</v>
      </c>
      <c r="G420" s="55" t="s">
        <v>4</v>
      </c>
      <c r="H420" s="57" t="s">
        <v>26</v>
      </c>
      <c r="I420" s="32" t="s">
        <v>144</v>
      </c>
      <c r="J420" s="32" t="s">
        <v>432</v>
      </c>
    </row>
    <row r="421" spans="1:10" ht="42.75" x14ac:dyDescent="0.2">
      <c r="A421" s="55" t="s">
        <v>2</v>
      </c>
      <c r="B421" s="55" t="s">
        <v>202</v>
      </c>
      <c r="C421" s="55" t="s">
        <v>215</v>
      </c>
      <c r="D421" s="55">
        <v>202400184</v>
      </c>
      <c r="E421" s="55" t="s">
        <v>190</v>
      </c>
      <c r="F421" s="56">
        <v>45427</v>
      </c>
      <c r="G421" s="55" t="s">
        <v>4</v>
      </c>
      <c r="H421" s="57" t="s">
        <v>9</v>
      </c>
      <c r="I421" s="32" t="s">
        <v>455</v>
      </c>
      <c r="J421" s="32" t="s">
        <v>164</v>
      </c>
    </row>
    <row r="422" spans="1:10" ht="42.75" x14ac:dyDescent="0.2">
      <c r="A422" s="55" t="s">
        <v>2</v>
      </c>
      <c r="B422" s="55" t="s">
        <v>202</v>
      </c>
      <c r="C422" s="55" t="s">
        <v>215</v>
      </c>
      <c r="D422" s="55">
        <v>202400185</v>
      </c>
      <c r="E422" s="55" t="s">
        <v>190</v>
      </c>
      <c r="F422" s="56">
        <v>45427</v>
      </c>
      <c r="G422" s="55" t="s">
        <v>4</v>
      </c>
      <c r="H422" s="57" t="s">
        <v>9</v>
      </c>
      <c r="I422" s="32" t="s">
        <v>455</v>
      </c>
      <c r="J422" s="32" t="s">
        <v>164</v>
      </c>
    </row>
    <row r="423" spans="1:10" ht="28.5" x14ac:dyDescent="0.2">
      <c r="A423" s="55" t="s">
        <v>1</v>
      </c>
      <c r="B423" s="55" t="s">
        <v>88</v>
      </c>
      <c r="C423" s="55" t="s">
        <v>216</v>
      </c>
      <c r="D423" s="55">
        <v>202400186</v>
      </c>
      <c r="E423" s="55" t="s">
        <v>190</v>
      </c>
      <c r="F423" s="56">
        <v>45394</v>
      </c>
      <c r="G423" s="55" t="s">
        <v>4</v>
      </c>
      <c r="H423" s="57" t="s">
        <v>9</v>
      </c>
      <c r="I423" s="32" t="s">
        <v>140</v>
      </c>
      <c r="J423" s="32" t="s">
        <v>431</v>
      </c>
    </row>
    <row r="424" spans="1:10" ht="28.5" x14ac:dyDescent="0.2">
      <c r="A424" s="55" t="s">
        <v>1</v>
      </c>
      <c r="B424" s="55" t="s">
        <v>88</v>
      </c>
      <c r="C424" s="55" t="s">
        <v>216</v>
      </c>
      <c r="D424" s="55">
        <v>202400188</v>
      </c>
      <c r="E424" s="55" t="s">
        <v>190</v>
      </c>
      <c r="F424" s="56">
        <v>45446</v>
      </c>
      <c r="G424" s="55" t="s">
        <v>4</v>
      </c>
      <c r="H424" s="57" t="s">
        <v>16</v>
      </c>
      <c r="I424" s="32" t="s">
        <v>138</v>
      </c>
      <c r="J424" s="32" t="s">
        <v>414</v>
      </c>
    </row>
    <row r="425" spans="1:10" ht="28.5" x14ac:dyDescent="0.2">
      <c r="A425" s="55" t="s">
        <v>1</v>
      </c>
      <c r="B425" s="55" t="s">
        <v>427</v>
      </c>
      <c r="C425" s="55" t="s">
        <v>198</v>
      </c>
      <c r="D425" s="55">
        <v>202400189</v>
      </c>
      <c r="E425" s="55" t="s">
        <v>190</v>
      </c>
      <c r="F425" s="56">
        <v>45509</v>
      </c>
      <c r="G425" s="55" t="s">
        <v>4</v>
      </c>
      <c r="H425" s="57" t="s">
        <v>22</v>
      </c>
      <c r="I425" s="32" t="s">
        <v>138</v>
      </c>
      <c r="J425" s="32" t="s">
        <v>414</v>
      </c>
    </row>
    <row r="426" spans="1:10" ht="28.5" x14ac:dyDescent="0.2">
      <c r="A426" s="55" t="s">
        <v>1</v>
      </c>
      <c r="B426" s="55" t="s">
        <v>427</v>
      </c>
      <c r="C426" s="55" t="s">
        <v>118</v>
      </c>
      <c r="D426" s="55">
        <v>202400192</v>
      </c>
      <c r="E426" s="55" t="s">
        <v>190</v>
      </c>
      <c r="F426" s="56">
        <v>45398</v>
      </c>
      <c r="G426" s="55" t="s">
        <v>4</v>
      </c>
      <c r="H426" s="57" t="s">
        <v>9</v>
      </c>
      <c r="I426" s="32" t="s">
        <v>138</v>
      </c>
      <c r="J426" s="32" t="s">
        <v>411</v>
      </c>
    </row>
    <row r="427" spans="1:10" ht="28.5" x14ac:dyDescent="0.2">
      <c r="A427" s="55" t="s">
        <v>1</v>
      </c>
      <c r="B427" s="55" t="s">
        <v>427</v>
      </c>
      <c r="C427" s="55" t="s">
        <v>198</v>
      </c>
      <c r="D427" s="55">
        <v>202400197</v>
      </c>
      <c r="E427" s="55" t="s">
        <v>190</v>
      </c>
      <c r="F427" s="56">
        <v>45484</v>
      </c>
      <c r="G427" s="55" t="s">
        <v>4</v>
      </c>
      <c r="H427" s="57" t="s">
        <v>23</v>
      </c>
      <c r="I427" s="32" t="s">
        <v>429</v>
      </c>
      <c r="J427" s="32" t="s">
        <v>430</v>
      </c>
    </row>
    <row r="428" spans="1:10" ht="42.75" x14ac:dyDescent="0.2">
      <c r="A428" s="55" t="s">
        <v>1</v>
      </c>
      <c r="B428" s="55" t="s">
        <v>87</v>
      </c>
      <c r="C428" s="55" t="s">
        <v>118</v>
      </c>
      <c r="D428" s="55">
        <v>202400198</v>
      </c>
      <c r="E428" s="55" t="s">
        <v>190</v>
      </c>
      <c r="F428" s="56">
        <v>45419</v>
      </c>
      <c r="G428" s="55" t="s">
        <v>4</v>
      </c>
      <c r="H428" s="57" t="s">
        <v>27</v>
      </c>
      <c r="I428" s="32" t="s">
        <v>138</v>
      </c>
      <c r="J428" s="32" t="s">
        <v>411</v>
      </c>
    </row>
    <row r="429" spans="1:10" ht="71.25" x14ac:dyDescent="0.2">
      <c r="A429" s="55" t="s">
        <v>1</v>
      </c>
      <c r="B429" s="55" t="s">
        <v>92</v>
      </c>
      <c r="C429" s="55" t="s">
        <v>210</v>
      </c>
      <c r="D429" s="55">
        <v>202400199</v>
      </c>
      <c r="E429" s="55" t="s">
        <v>190</v>
      </c>
      <c r="F429" s="56">
        <v>45405</v>
      </c>
      <c r="G429" s="55" t="s">
        <v>4</v>
      </c>
      <c r="H429" s="57" t="s">
        <v>9</v>
      </c>
      <c r="I429" s="32" t="s">
        <v>144</v>
      </c>
      <c r="J429" s="32" t="s">
        <v>432</v>
      </c>
    </row>
    <row r="430" spans="1:10" ht="42.75" x14ac:dyDescent="0.2">
      <c r="A430" s="55" t="s">
        <v>1</v>
      </c>
      <c r="B430" s="55" t="s">
        <v>92</v>
      </c>
      <c r="C430" s="55" t="s">
        <v>217</v>
      </c>
      <c r="D430" s="55">
        <v>202400201</v>
      </c>
      <c r="E430" s="55" t="s">
        <v>190</v>
      </c>
      <c r="F430" s="56">
        <v>45427</v>
      </c>
      <c r="G430" s="55" t="s">
        <v>4</v>
      </c>
      <c r="H430" s="57" t="s">
        <v>15</v>
      </c>
      <c r="I430" s="32" t="s">
        <v>138</v>
      </c>
      <c r="J430" s="32" t="s">
        <v>434</v>
      </c>
    </row>
    <row r="431" spans="1:10" ht="99.75" x14ac:dyDescent="0.2">
      <c r="A431" s="55" t="s">
        <v>1</v>
      </c>
      <c r="B431" s="55" t="s">
        <v>90</v>
      </c>
      <c r="C431" s="55" t="s">
        <v>193</v>
      </c>
      <c r="D431" s="55">
        <v>202400205</v>
      </c>
      <c r="E431" s="55" t="s">
        <v>190</v>
      </c>
      <c r="F431" s="56">
        <v>45428</v>
      </c>
      <c r="G431" s="55" t="s">
        <v>39</v>
      </c>
      <c r="H431" s="57" t="s">
        <v>61</v>
      </c>
      <c r="I431" s="32" t="s">
        <v>140</v>
      </c>
      <c r="J431" s="32" t="s">
        <v>440</v>
      </c>
    </row>
    <row r="432" spans="1:10" ht="42.75" x14ac:dyDescent="0.2">
      <c r="A432" s="55" t="s">
        <v>1</v>
      </c>
      <c r="B432" s="55" t="s">
        <v>89</v>
      </c>
      <c r="C432" s="55" t="s">
        <v>103</v>
      </c>
      <c r="D432" s="55">
        <v>202400212</v>
      </c>
      <c r="E432" s="55" t="s">
        <v>190</v>
      </c>
      <c r="F432" s="56">
        <v>45404</v>
      </c>
      <c r="G432" s="55" t="s">
        <v>196</v>
      </c>
      <c r="H432" s="57" t="s">
        <v>36</v>
      </c>
      <c r="I432" s="32" t="s">
        <v>140</v>
      </c>
      <c r="J432" s="32" t="s">
        <v>433</v>
      </c>
    </row>
    <row r="433" spans="1:10" ht="42.75" x14ac:dyDescent="0.2">
      <c r="A433" s="55" t="s">
        <v>1</v>
      </c>
      <c r="B433" s="55" t="s">
        <v>89</v>
      </c>
      <c r="C433" s="55" t="s">
        <v>103</v>
      </c>
      <c r="D433" s="55">
        <v>202400213</v>
      </c>
      <c r="E433" s="55" t="s">
        <v>190</v>
      </c>
      <c r="F433" s="56">
        <v>45428</v>
      </c>
      <c r="G433" s="55" t="s">
        <v>196</v>
      </c>
      <c r="H433" s="57" t="s">
        <v>37</v>
      </c>
      <c r="I433" s="32" t="s">
        <v>144</v>
      </c>
      <c r="J433" s="32" t="s">
        <v>432</v>
      </c>
    </row>
    <row r="434" spans="1:10" ht="28.5" x14ac:dyDescent="0.2">
      <c r="A434" s="55" t="s">
        <v>1</v>
      </c>
      <c r="B434" s="55" t="s">
        <v>84</v>
      </c>
      <c r="C434" s="55" t="s">
        <v>89</v>
      </c>
      <c r="D434" s="55">
        <v>202400216</v>
      </c>
      <c r="E434" s="55" t="s">
        <v>190</v>
      </c>
      <c r="F434" s="56">
        <v>45408</v>
      </c>
      <c r="G434" s="55" t="s">
        <v>196</v>
      </c>
      <c r="H434" s="57" t="s">
        <v>32</v>
      </c>
      <c r="I434" s="32" t="s">
        <v>429</v>
      </c>
      <c r="J434" s="32" t="s">
        <v>430</v>
      </c>
    </row>
    <row r="435" spans="1:10" ht="42.75" x14ac:dyDescent="0.2">
      <c r="A435" s="55" t="s">
        <v>1</v>
      </c>
      <c r="B435" s="55" t="s">
        <v>89</v>
      </c>
      <c r="C435" s="55" t="s">
        <v>103</v>
      </c>
      <c r="D435" s="55">
        <v>202400217</v>
      </c>
      <c r="E435" s="55" t="s">
        <v>190</v>
      </c>
      <c r="F435" s="56">
        <v>45426</v>
      </c>
      <c r="G435" s="55" t="s">
        <v>196</v>
      </c>
      <c r="H435" s="57" t="s">
        <v>35</v>
      </c>
      <c r="I435" s="32" t="s">
        <v>140</v>
      </c>
      <c r="J435" s="32" t="s">
        <v>431</v>
      </c>
    </row>
    <row r="436" spans="1:10" ht="28.5" x14ac:dyDescent="0.2">
      <c r="A436" s="55" t="s">
        <v>1</v>
      </c>
      <c r="B436" s="55" t="s">
        <v>84</v>
      </c>
      <c r="C436" s="55" t="s">
        <v>93</v>
      </c>
      <c r="D436" s="55">
        <v>202400221</v>
      </c>
      <c r="E436" s="55" t="s">
        <v>190</v>
      </c>
      <c r="F436" s="56">
        <v>45419</v>
      </c>
      <c r="G436" s="55" t="s">
        <v>4</v>
      </c>
      <c r="H436" s="57" t="s">
        <v>194</v>
      </c>
      <c r="I436" s="32" t="s">
        <v>429</v>
      </c>
      <c r="J436" s="32" t="s">
        <v>430</v>
      </c>
    </row>
    <row r="437" spans="1:10" ht="42.75" x14ac:dyDescent="0.2">
      <c r="A437" s="55" t="s">
        <v>1</v>
      </c>
      <c r="B437" s="55" t="s">
        <v>93</v>
      </c>
      <c r="C437" s="55" t="s">
        <v>205</v>
      </c>
      <c r="D437" s="55">
        <v>202400225</v>
      </c>
      <c r="E437" s="55" t="s">
        <v>190</v>
      </c>
      <c r="F437" s="56">
        <v>45412</v>
      </c>
      <c r="G437" s="55" t="s">
        <v>4</v>
      </c>
      <c r="H437" s="57" t="s">
        <v>194</v>
      </c>
      <c r="I437" s="32" t="s">
        <v>144</v>
      </c>
      <c r="J437" s="32" t="s">
        <v>432</v>
      </c>
    </row>
    <row r="438" spans="1:10" ht="42.75" x14ac:dyDescent="0.2">
      <c r="A438" s="55" t="s">
        <v>1</v>
      </c>
      <c r="B438" s="55" t="s">
        <v>89</v>
      </c>
      <c r="C438" s="55" t="s">
        <v>103</v>
      </c>
      <c r="D438" s="55">
        <v>202400230</v>
      </c>
      <c r="E438" s="55" t="s">
        <v>190</v>
      </c>
      <c r="F438" s="56">
        <v>45427</v>
      </c>
      <c r="G438" s="55" t="s">
        <v>196</v>
      </c>
      <c r="H438" s="57" t="s">
        <v>34</v>
      </c>
      <c r="I438" s="32" t="s">
        <v>138</v>
      </c>
      <c r="J438" s="32" t="s">
        <v>414</v>
      </c>
    </row>
    <row r="439" spans="1:10" ht="42.75" x14ac:dyDescent="0.2">
      <c r="A439" s="55" t="s">
        <v>1</v>
      </c>
      <c r="B439" s="55" t="s">
        <v>87</v>
      </c>
      <c r="C439" s="55" t="s">
        <v>218</v>
      </c>
      <c r="D439" s="55">
        <v>202400235</v>
      </c>
      <c r="E439" s="55" t="s">
        <v>190</v>
      </c>
      <c r="F439" s="56">
        <v>45399</v>
      </c>
      <c r="G439" s="55" t="s">
        <v>4</v>
      </c>
      <c r="H439" s="57" t="s">
        <v>29</v>
      </c>
      <c r="I439" s="32" t="s">
        <v>138</v>
      </c>
      <c r="J439" s="32" t="s">
        <v>418</v>
      </c>
    </row>
    <row r="440" spans="1:10" ht="57" x14ac:dyDescent="0.2">
      <c r="A440" s="55" t="s">
        <v>1</v>
      </c>
      <c r="B440" s="55" t="s">
        <v>89</v>
      </c>
      <c r="C440" s="55" t="s">
        <v>106</v>
      </c>
      <c r="D440" s="55">
        <v>202400236</v>
      </c>
      <c r="E440" s="55" t="s">
        <v>190</v>
      </c>
      <c r="F440" s="56">
        <v>45406</v>
      </c>
      <c r="G440" s="55" t="s">
        <v>196</v>
      </c>
      <c r="H440" s="57" t="s">
        <v>33</v>
      </c>
      <c r="I440" s="32" t="s">
        <v>144</v>
      </c>
      <c r="J440" s="32" t="s">
        <v>432</v>
      </c>
    </row>
    <row r="441" spans="1:10" ht="57" x14ac:dyDescent="0.2">
      <c r="A441" s="55" t="s">
        <v>1</v>
      </c>
      <c r="B441" s="55" t="s">
        <v>87</v>
      </c>
      <c r="C441" s="55" t="s">
        <v>219</v>
      </c>
      <c r="D441" s="55">
        <v>202400237</v>
      </c>
      <c r="E441" s="55" t="s">
        <v>190</v>
      </c>
      <c r="F441" s="56">
        <v>45401</v>
      </c>
      <c r="G441" s="55" t="s">
        <v>4</v>
      </c>
      <c r="H441" s="57" t="s">
        <v>29</v>
      </c>
      <c r="I441" s="32" t="s">
        <v>144</v>
      </c>
      <c r="J441" s="32" t="s">
        <v>432</v>
      </c>
    </row>
    <row r="442" spans="1:10" ht="28.5" x14ac:dyDescent="0.2">
      <c r="A442" s="55" t="s">
        <v>1</v>
      </c>
      <c r="B442" s="55" t="s">
        <v>84</v>
      </c>
      <c r="C442" s="55" t="s">
        <v>90</v>
      </c>
      <c r="D442" s="55">
        <v>202400251</v>
      </c>
      <c r="E442" s="55" t="s">
        <v>190</v>
      </c>
      <c r="F442" s="56">
        <v>45400</v>
      </c>
      <c r="G442" s="55" t="s">
        <v>4</v>
      </c>
      <c r="H442" s="57" t="s">
        <v>194</v>
      </c>
      <c r="I442" s="32" t="s">
        <v>144</v>
      </c>
      <c r="J442" s="32" t="s">
        <v>435</v>
      </c>
    </row>
    <row r="443" spans="1:10" ht="42.75" x14ac:dyDescent="0.2">
      <c r="A443" s="55" t="s">
        <v>1</v>
      </c>
      <c r="B443" s="55" t="s">
        <v>89</v>
      </c>
      <c r="C443" s="55" t="s">
        <v>103</v>
      </c>
      <c r="D443" s="55">
        <v>202400252</v>
      </c>
      <c r="E443" s="55" t="s">
        <v>213</v>
      </c>
      <c r="F443" s="56">
        <v>45679</v>
      </c>
      <c r="G443" s="55" t="s">
        <v>196</v>
      </c>
      <c r="H443" s="57" t="s">
        <v>33</v>
      </c>
      <c r="I443" s="32" t="s">
        <v>386</v>
      </c>
      <c r="J443" s="32" t="s">
        <v>388</v>
      </c>
    </row>
    <row r="444" spans="1:10" ht="42.75" x14ac:dyDescent="0.2">
      <c r="A444" s="55" t="s">
        <v>2</v>
      </c>
      <c r="B444" s="55" t="s">
        <v>202</v>
      </c>
      <c r="C444" s="55" t="s">
        <v>221</v>
      </c>
      <c r="D444" s="55">
        <v>202400256</v>
      </c>
      <c r="E444" s="55" t="s">
        <v>190</v>
      </c>
      <c r="F444" s="56">
        <v>45503</v>
      </c>
      <c r="G444" s="55" t="s">
        <v>200</v>
      </c>
      <c r="H444" s="57" t="s">
        <v>220</v>
      </c>
      <c r="I444" s="32" t="s">
        <v>455</v>
      </c>
      <c r="J444" s="32" t="s">
        <v>163</v>
      </c>
    </row>
    <row r="445" spans="1:10" ht="42.75" x14ac:dyDescent="0.2">
      <c r="A445" s="55" t="s">
        <v>2</v>
      </c>
      <c r="B445" s="55" t="s">
        <v>202</v>
      </c>
      <c r="C445" s="55" t="s">
        <v>221</v>
      </c>
      <c r="D445" s="55">
        <v>202400257</v>
      </c>
      <c r="E445" s="55" t="s">
        <v>190</v>
      </c>
      <c r="F445" s="56">
        <v>45503</v>
      </c>
      <c r="G445" s="55" t="s">
        <v>200</v>
      </c>
      <c r="H445" s="57" t="s">
        <v>220</v>
      </c>
      <c r="I445" s="32" t="s">
        <v>455</v>
      </c>
      <c r="J445" s="32" t="s">
        <v>163</v>
      </c>
    </row>
    <row r="446" spans="1:10" ht="28.5" x14ac:dyDescent="0.2">
      <c r="A446" s="55" t="s">
        <v>2</v>
      </c>
      <c r="B446" s="55" t="s">
        <v>202</v>
      </c>
      <c r="C446" s="55" t="s">
        <v>222</v>
      </c>
      <c r="D446" s="55">
        <v>202400259</v>
      </c>
      <c r="E446" s="55" t="s">
        <v>190</v>
      </c>
      <c r="F446" s="56">
        <v>45503</v>
      </c>
      <c r="G446" s="55" t="s">
        <v>200</v>
      </c>
      <c r="H446" s="57" t="s">
        <v>220</v>
      </c>
      <c r="I446" s="32" t="s">
        <v>455</v>
      </c>
      <c r="J446" s="32" t="s">
        <v>163</v>
      </c>
    </row>
    <row r="447" spans="1:10" ht="28.5" x14ac:dyDescent="0.2">
      <c r="A447" s="55" t="s">
        <v>1</v>
      </c>
      <c r="B447" s="55" t="s">
        <v>95</v>
      </c>
      <c r="C447" s="55" t="s">
        <v>441</v>
      </c>
      <c r="D447" s="55">
        <v>202400260</v>
      </c>
      <c r="E447" s="55" t="s">
        <v>190</v>
      </c>
      <c r="F447" s="56">
        <v>45397</v>
      </c>
      <c r="G447" s="55" t="s">
        <v>4</v>
      </c>
      <c r="H447" s="57" t="s">
        <v>14</v>
      </c>
      <c r="I447" s="32" t="s">
        <v>140</v>
      </c>
      <c r="J447" s="32" t="s">
        <v>431</v>
      </c>
    </row>
    <row r="448" spans="1:10" ht="42.75" x14ac:dyDescent="0.2">
      <c r="A448" s="55" t="s">
        <v>1</v>
      </c>
      <c r="B448" s="55" t="s">
        <v>89</v>
      </c>
      <c r="C448" s="55" t="s">
        <v>103</v>
      </c>
      <c r="D448" s="55">
        <v>202400262</v>
      </c>
      <c r="E448" s="55" t="s">
        <v>190</v>
      </c>
      <c r="F448" s="56">
        <v>45433</v>
      </c>
      <c r="G448" s="55" t="s">
        <v>196</v>
      </c>
      <c r="H448" s="57" t="s">
        <v>35</v>
      </c>
      <c r="I448" s="32" t="s">
        <v>138</v>
      </c>
      <c r="J448" s="32" t="s">
        <v>439</v>
      </c>
    </row>
    <row r="449" spans="1:10" ht="28.5" x14ac:dyDescent="0.2">
      <c r="A449" s="55" t="s">
        <v>1</v>
      </c>
      <c r="B449" s="55" t="s">
        <v>89</v>
      </c>
      <c r="C449" s="55" t="s">
        <v>109</v>
      </c>
      <c r="D449" s="55">
        <v>202400264</v>
      </c>
      <c r="E449" s="55" t="s">
        <v>190</v>
      </c>
      <c r="F449" s="56">
        <v>45505</v>
      </c>
      <c r="G449" s="55" t="s">
        <v>196</v>
      </c>
      <c r="H449" s="57" t="s">
        <v>32</v>
      </c>
      <c r="I449" s="32" t="s">
        <v>138</v>
      </c>
      <c r="J449" s="32" t="s">
        <v>418</v>
      </c>
    </row>
    <row r="450" spans="1:10" ht="28.5" x14ac:dyDescent="0.2">
      <c r="A450" s="55" t="s">
        <v>1</v>
      </c>
      <c r="B450" s="55" t="s">
        <v>427</v>
      </c>
      <c r="C450" s="55" t="s">
        <v>118</v>
      </c>
      <c r="D450" s="55">
        <v>202400269</v>
      </c>
      <c r="E450" s="55" t="s">
        <v>190</v>
      </c>
      <c r="F450" s="56">
        <v>45404</v>
      </c>
      <c r="G450" s="55" t="s">
        <v>4</v>
      </c>
      <c r="H450" s="57" t="s">
        <v>15</v>
      </c>
      <c r="I450" s="32" t="s">
        <v>144</v>
      </c>
      <c r="J450" s="32" t="s">
        <v>432</v>
      </c>
    </row>
    <row r="451" spans="1:10" ht="57" x14ac:dyDescent="0.2">
      <c r="A451" s="55" t="s">
        <v>1</v>
      </c>
      <c r="B451" s="55" t="s">
        <v>95</v>
      </c>
      <c r="C451" s="55" t="s">
        <v>111</v>
      </c>
      <c r="D451" s="55">
        <v>202400279</v>
      </c>
      <c r="E451" s="55" t="s">
        <v>190</v>
      </c>
      <c r="F451" s="56">
        <v>45397</v>
      </c>
      <c r="G451" s="55" t="s">
        <v>196</v>
      </c>
      <c r="H451" s="57" t="s">
        <v>410</v>
      </c>
      <c r="I451" s="32" t="s">
        <v>140</v>
      </c>
      <c r="J451" s="32" t="s">
        <v>454</v>
      </c>
    </row>
    <row r="452" spans="1:10" ht="42.75" x14ac:dyDescent="0.2">
      <c r="A452" s="55" t="s">
        <v>1</v>
      </c>
      <c r="B452" s="55" t="s">
        <v>89</v>
      </c>
      <c r="C452" s="55" t="s">
        <v>103</v>
      </c>
      <c r="D452" s="55">
        <v>202400282</v>
      </c>
      <c r="E452" s="55" t="s">
        <v>190</v>
      </c>
      <c r="F452" s="56">
        <v>45463</v>
      </c>
      <c r="G452" s="55" t="s">
        <v>196</v>
      </c>
      <c r="H452" s="57" t="s">
        <v>32</v>
      </c>
      <c r="I452" s="32" t="s">
        <v>138</v>
      </c>
      <c r="J452" s="32" t="s">
        <v>409</v>
      </c>
    </row>
    <row r="453" spans="1:10" ht="57" x14ac:dyDescent="0.2">
      <c r="A453" s="55" t="s">
        <v>1</v>
      </c>
      <c r="B453" s="55" t="s">
        <v>87</v>
      </c>
      <c r="C453" s="55" t="s">
        <v>219</v>
      </c>
      <c r="D453" s="55">
        <v>202400283</v>
      </c>
      <c r="E453" s="55" t="s">
        <v>190</v>
      </c>
      <c r="F453" s="56">
        <v>45462</v>
      </c>
      <c r="G453" s="55" t="s">
        <v>4</v>
      </c>
      <c r="H453" s="57" t="s">
        <v>194</v>
      </c>
      <c r="I453" s="32" t="s">
        <v>138</v>
      </c>
      <c r="J453" s="32" t="s">
        <v>414</v>
      </c>
    </row>
    <row r="454" spans="1:10" ht="99.75" x14ac:dyDescent="0.2">
      <c r="A454" s="55" t="s">
        <v>1</v>
      </c>
      <c r="B454" s="55" t="s">
        <v>90</v>
      </c>
      <c r="C454" s="55" t="s">
        <v>193</v>
      </c>
      <c r="D454" s="55">
        <v>202400284</v>
      </c>
      <c r="E454" s="55" t="s">
        <v>190</v>
      </c>
      <c r="F454" s="56">
        <v>45420</v>
      </c>
      <c r="G454" s="55" t="s">
        <v>39</v>
      </c>
      <c r="H454" s="57" t="s">
        <v>58</v>
      </c>
      <c r="I454" s="32" t="s">
        <v>429</v>
      </c>
      <c r="J454" s="32" t="s">
        <v>437</v>
      </c>
    </row>
    <row r="455" spans="1:10" ht="42.75" x14ac:dyDescent="0.2">
      <c r="A455" s="55" t="s">
        <v>1</v>
      </c>
      <c r="B455" s="55" t="s">
        <v>90</v>
      </c>
      <c r="C455" s="55" t="s">
        <v>195</v>
      </c>
      <c r="D455" s="55">
        <v>202400291</v>
      </c>
      <c r="E455" s="55" t="s">
        <v>190</v>
      </c>
      <c r="F455" s="56">
        <v>45415</v>
      </c>
      <c r="G455" s="55" t="s">
        <v>39</v>
      </c>
      <c r="H455" s="57" t="s">
        <v>76</v>
      </c>
      <c r="I455" s="32" t="s">
        <v>140</v>
      </c>
      <c r="J455" s="32" t="s">
        <v>431</v>
      </c>
    </row>
    <row r="456" spans="1:10" ht="99.75" x14ac:dyDescent="0.2">
      <c r="A456" s="55" t="s">
        <v>1</v>
      </c>
      <c r="B456" s="55" t="s">
        <v>90</v>
      </c>
      <c r="C456" s="55" t="s">
        <v>193</v>
      </c>
      <c r="D456" s="55">
        <v>202400297</v>
      </c>
      <c r="E456" s="55" t="s">
        <v>190</v>
      </c>
      <c r="F456" s="56">
        <v>45404</v>
      </c>
      <c r="G456" s="55" t="s">
        <v>39</v>
      </c>
      <c r="H456" s="57" t="s">
        <v>57</v>
      </c>
      <c r="I456" s="32" t="s">
        <v>144</v>
      </c>
      <c r="J456" s="32" t="s">
        <v>432</v>
      </c>
    </row>
    <row r="457" spans="1:10" ht="42.75" x14ac:dyDescent="0.2">
      <c r="A457" s="55" t="s">
        <v>2</v>
      </c>
      <c r="B457" s="55" t="s">
        <v>202</v>
      </c>
      <c r="C457" s="55" t="s">
        <v>215</v>
      </c>
      <c r="D457" s="55">
        <v>202400306</v>
      </c>
      <c r="E457" s="55" t="s">
        <v>190</v>
      </c>
      <c r="F457" s="56">
        <v>45448</v>
      </c>
      <c r="G457" s="55" t="s">
        <v>200</v>
      </c>
      <c r="H457" s="57" t="s">
        <v>223</v>
      </c>
      <c r="I457" s="32" t="s">
        <v>455</v>
      </c>
      <c r="J457" s="32" t="s">
        <v>163</v>
      </c>
    </row>
    <row r="458" spans="1:10" ht="99.75" x14ac:dyDescent="0.2">
      <c r="A458" s="55" t="s">
        <v>1</v>
      </c>
      <c r="B458" s="55" t="s">
        <v>90</v>
      </c>
      <c r="C458" s="55" t="s">
        <v>193</v>
      </c>
      <c r="D458" s="55">
        <v>202400307</v>
      </c>
      <c r="E458" s="55" t="s">
        <v>190</v>
      </c>
      <c r="F458" s="56">
        <v>45428</v>
      </c>
      <c r="G458" s="55" t="s">
        <v>39</v>
      </c>
      <c r="H458" s="57" t="s">
        <v>47</v>
      </c>
      <c r="I458" s="32" t="s">
        <v>429</v>
      </c>
      <c r="J458" s="32" t="s">
        <v>437</v>
      </c>
    </row>
    <row r="459" spans="1:10" ht="99.75" x14ac:dyDescent="0.2">
      <c r="A459" s="55" t="s">
        <v>1</v>
      </c>
      <c r="B459" s="55" t="s">
        <v>90</v>
      </c>
      <c r="C459" s="55" t="s">
        <v>193</v>
      </c>
      <c r="D459" s="55">
        <v>202400309</v>
      </c>
      <c r="E459" s="55" t="s">
        <v>190</v>
      </c>
      <c r="F459" s="56">
        <v>45449</v>
      </c>
      <c r="G459" s="55" t="s">
        <v>4</v>
      </c>
      <c r="H459" s="57" t="s">
        <v>23</v>
      </c>
      <c r="I459" s="32" t="s">
        <v>144</v>
      </c>
      <c r="J459" s="32" t="s">
        <v>432</v>
      </c>
    </row>
    <row r="460" spans="1:10" ht="28.5" x14ac:dyDescent="0.2">
      <c r="A460" s="55" t="s">
        <v>1</v>
      </c>
      <c r="B460" s="55" t="s">
        <v>427</v>
      </c>
      <c r="C460" s="55" t="s">
        <v>118</v>
      </c>
      <c r="D460" s="55">
        <v>202400313</v>
      </c>
      <c r="E460" s="55" t="s">
        <v>190</v>
      </c>
      <c r="F460" s="56">
        <v>45407</v>
      </c>
      <c r="G460" s="55" t="s">
        <v>4</v>
      </c>
      <c r="H460" s="57" t="s">
        <v>20</v>
      </c>
      <c r="I460" s="32" t="s">
        <v>140</v>
      </c>
      <c r="J460" s="32" t="s">
        <v>440</v>
      </c>
    </row>
    <row r="461" spans="1:10" ht="99.75" x14ac:dyDescent="0.2">
      <c r="A461" s="55" t="s">
        <v>1</v>
      </c>
      <c r="B461" s="55" t="s">
        <v>90</v>
      </c>
      <c r="C461" s="55" t="s">
        <v>193</v>
      </c>
      <c r="D461" s="55">
        <v>202400324</v>
      </c>
      <c r="E461" s="55" t="s">
        <v>190</v>
      </c>
      <c r="F461" s="56">
        <v>45429</v>
      </c>
      <c r="G461" s="55" t="s">
        <v>4</v>
      </c>
      <c r="H461" s="57" t="s">
        <v>17</v>
      </c>
      <c r="I461" s="32" t="s">
        <v>138</v>
      </c>
      <c r="J461" s="32" t="s">
        <v>418</v>
      </c>
    </row>
    <row r="462" spans="1:10" ht="42.75" x14ac:dyDescent="0.2">
      <c r="A462" s="55" t="s">
        <v>2</v>
      </c>
      <c r="B462" s="55" t="s">
        <v>202</v>
      </c>
      <c r="C462" s="55" t="s">
        <v>215</v>
      </c>
      <c r="D462" s="55">
        <v>202400325</v>
      </c>
      <c r="E462" s="55" t="s">
        <v>190</v>
      </c>
      <c r="F462" s="56">
        <v>45471</v>
      </c>
      <c r="G462" s="55" t="s">
        <v>200</v>
      </c>
      <c r="H462" s="57" t="s">
        <v>224</v>
      </c>
      <c r="I462" s="32" t="s">
        <v>455</v>
      </c>
      <c r="J462" s="32" t="s">
        <v>164</v>
      </c>
    </row>
    <row r="463" spans="1:10" ht="42.75" x14ac:dyDescent="0.2">
      <c r="A463" s="55" t="s">
        <v>1</v>
      </c>
      <c r="B463" s="55" t="s">
        <v>95</v>
      </c>
      <c r="C463" s="55" t="s">
        <v>225</v>
      </c>
      <c r="D463" s="55">
        <v>202400326</v>
      </c>
      <c r="E463" s="55" t="s">
        <v>190</v>
      </c>
      <c r="F463" s="56">
        <v>45443</v>
      </c>
      <c r="G463" s="55" t="s">
        <v>39</v>
      </c>
      <c r="H463" s="57" t="s">
        <v>73</v>
      </c>
      <c r="I463" s="32" t="s">
        <v>144</v>
      </c>
      <c r="J463" s="32" t="s">
        <v>432</v>
      </c>
    </row>
    <row r="464" spans="1:10" ht="42.75" x14ac:dyDescent="0.2">
      <c r="A464" s="55" t="s">
        <v>1</v>
      </c>
      <c r="B464" s="55" t="s">
        <v>89</v>
      </c>
      <c r="C464" s="55" t="s">
        <v>103</v>
      </c>
      <c r="D464" s="55">
        <v>202400328</v>
      </c>
      <c r="E464" s="55" t="s">
        <v>190</v>
      </c>
      <c r="F464" s="56">
        <v>45454</v>
      </c>
      <c r="G464" s="55" t="s">
        <v>196</v>
      </c>
      <c r="H464" s="57" t="s">
        <v>35</v>
      </c>
      <c r="I464" s="32" t="s">
        <v>138</v>
      </c>
      <c r="J464" s="32" t="s">
        <v>414</v>
      </c>
    </row>
    <row r="465" spans="1:10" ht="42.75" x14ac:dyDescent="0.2">
      <c r="A465" s="55" t="s">
        <v>1</v>
      </c>
      <c r="B465" s="55" t="s">
        <v>89</v>
      </c>
      <c r="C465" s="55" t="s">
        <v>103</v>
      </c>
      <c r="D465" s="55">
        <v>202400329</v>
      </c>
      <c r="E465" s="55" t="s">
        <v>190</v>
      </c>
      <c r="F465" s="56">
        <v>45413</v>
      </c>
      <c r="G465" s="55" t="s">
        <v>196</v>
      </c>
      <c r="H465" s="57" t="s">
        <v>33</v>
      </c>
      <c r="I465" s="32" t="s">
        <v>140</v>
      </c>
      <c r="J465" s="32" t="s">
        <v>433</v>
      </c>
    </row>
    <row r="466" spans="1:10" ht="57" x14ac:dyDescent="0.2">
      <c r="A466" s="55" t="s">
        <v>1</v>
      </c>
      <c r="B466" s="55" t="s">
        <v>89</v>
      </c>
      <c r="C466" s="55" t="s">
        <v>106</v>
      </c>
      <c r="D466" s="55">
        <v>202400339</v>
      </c>
      <c r="E466" s="55" t="s">
        <v>190</v>
      </c>
      <c r="F466" s="56">
        <v>45436</v>
      </c>
      <c r="G466" s="55" t="s">
        <v>196</v>
      </c>
      <c r="H466" s="57" t="s">
        <v>33</v>
      </c>
      <c r="I466" s="32" t="s">
        <v>138</v>
      </c>
      <c r="J466" s="32" t="s">
        <v>414</v>
      </c>
    </row>
    <row r="467" spans="1:10" ht="42.75" x14ac:dyDescent="0.2">
      <c r="A467" s="55" t="s">
        <v>1</v>
      </c>
      <c r="B467" s="55" t="s">
        <v>93</v>
      </c>
      <c r="C467" s="55" t="s">
        <v>205</v>
      </c>
      <c r="D467" s="55">
        <v>202400340</v>
      </c>
      <c r="E467" s="55" t="s">
        <v>190</v>
      </c>
      <c r="F467" s="56">
        <v>45441</v>
      </c>
      <c r="G467" s="55" t="s">
        <v>4</v>
      </c>
      <c r="H467" s="57" t="s">
        <v>24</v>
      </c>
      <c r="I467" s="32" t="s">
        <v>140</v>
      </c>
      <c r="J467" s="32" t="s">
        <v>433</v>
      </c>
    </row>
    <row r="468" spans="1:10" ht="28.5" x14ac:dyDescent="0.2">
      <c r="A468" s="55" t="s">
        <v>1</v>
      </c>
      <c r="B468" s="55" t="s">
        <v>84</v>
      </c>
      <c r="C468" s="55" t="s">
        <v>89</v>
      </c>
      <c r="D468" s="55">
        <v>202400347</v>
      </c>
      <c r="E468" s="55" t="s">
        <v>190</v>
      </c>
      <c r="F468" s="56">
        <v>45408</v>
      </c>
      <c r="G468" s="55" t="s">
        <v>196</v>
      </c>
      <c r="H468" s="57" t="s">
        <v>32</v>
      </c>
      <c r="I468" s="32" t="s">
        <v>138</v>
      </c>
      <c r="J468" s="32" t="s">
        <v>414</v>
      </c>
    </row>
    <row r="469" spans="1:10" ht="42.75" x14ac:dyDescent="0.2">
      <c r="A469" s="55" t="s">
        <v>1</v>
      </c>
      <c r="B469" s="55" t="s">
        <v>87</v>
      </c>
      <c r="C469" s="55" t="s">
        <v>118</v>
      </c>
      <c r="D469" s="55">
        <v>202400356</v>
      </c>
      <c r="E469" s="55" t="s">
        <v>190</v>
      </c>
      <c r="F469" s="56">
        <v>45428</v>
      </c>
      <c r="G469" s="55" t="s">
        <v>4</v>
      </c>
      <c r="H469" s="57" t="s">
        <v>24</v>
      </c>
      <c r="I469" s="32" t="s">
        <v>140</v>
      </c>
      <c r="J469" s="32" t="s">
        <v>453</v>
      </c>
    </row>
    <row r="470" spans="1:10" ht="28.5" x14ac:dyDescent="0.2">
      <c r="A470" s="55" t="s">
        <v>1</v>
      </c>
      <c r="B470" s="55" t="s">
        <v>88</v>
      </c>
      <c r="C470" s="55" t="s">
        <v>216</v>
      </c>
      <c r="D470" s="55">
        <v>202400358</v>
      </c>
      <c r="E470" s="55" t="s">
        <v>190</v>
      </c>
      <c r="F470" s="56">
        <v>45413</v>
      </c>
      <c r="G470" s="55" t="s">
        <v>4</v>
      </c>
      <c r="H470" s="57" t="s">
        <v>194</v>
      </c>
      <c r="I470" s="32" t="s">
        <v>138</v>
      </c>
      <c r="J470" s="32" t="s">
        <v>411</v>
      </c>
    </row>
    <row r="471" spans="1:10" ht="57" x14ac:dyDescent="0.2">
      <c r="A471" s="55" t="s">
        <v>1</v>
      </c>
      <c r="B471" s="55" t="s">
        <v>93</v>
      </c>
      <c r="C471" s="55" t="s">
        <v>226</v>
      </c>
      <c r="D471" s="55">
        <v>202400364</v>
      </c>
      <c r="E471" s="55" t="s">
        <v>190</v>
      </c>
      <c r="F471" s="56">
        <v>45434</v>
      </c>
      <c r="G471" s="55" t="s">
        <v>4</v>
      </c>
      <c r="H471" s="57" t="s">
        <v>26</v>
      </c>
      <c r="I471" s="32" t="s">
        <v>138</v>
      </c>
      <c r="J471" s="32" t="s">
        <v>418</v>
      </c>
    </row>
    <row r="472" spans="1:10" ht="42.75" x14ac:dyDescent="0.2">
      <c r="A472" s="55" t="s">
        <v>1</v>
      </c>
      <c r="B472" s="55" t="s">
        <v>89</v>
      </c>
      <c r="C472" s="55" t="s">
        <v>103</v>
      </c>
      <c r="D472" s="55">
        <v>202400374</v>
      </c>
      <c r="E472" s="55" t="s">
        <v>190</v>
      </c>
      <c r="F472" s="56">
        <v>45436</v>
      </c>
      <c r="G472" s="55" t="s">
        <v>196</v>
      </c>
      <c r="H472" s="57" t="s">
        <v>33</v>
      </c>
      <c r="I472" s="32" t="s">
        <v>138</v>
      </c>
      <c r="J472" s="32" t="s">
        <v>418</v>
      </c>
    </row>
    <row r="473" spans="1:10" ht="28.5" x14ac:dyDescent="0.2">
      <c r="A473" s="55" t="s">
        <v>1</v>
      </c>
      <c r="B473" s="55" t="s">
        <v>93</v>
      </c>
      <c r="C473" s="55" t="s">
        <v>118</v>
      </c>
      <c r="D473" s="55">
        <v>202400377</v>
      </c>
      <c r="E473" s="55" t="s">
        <v>190</v>
      </c>
      <c r="F473" s="56">
        <v>45499</v>
      </c>
      <c r="G473" s="55" t="s">
        <v>4</v>
      </c>
      <c r="H473" s="57" t="s">
        <v>28</v>
      </c>
      <c r="I473" s="32" t="s">
        <v>429</v>
      </c>
      <c r="J473" s="32" t="s">
        <v>430</v>
      </c>
    </row>
    <row r="474" spans="1:10" ht="57" x14ac:dyDescent="0.2">
      <c r="A474" s="55" t="s">
        <v>1</v>
      </c>
      <c r="B474" s="55" t="s">
        <v>87</v>
      </c>
      <c r="C474" s="55" t="s">
        <v>219</v>
      </c>
      <c r="D474" s="55">
        <v>202400379</v>
      </c>
      <c r="E474" s="55" t="s">
        <v>190</v>
      </c>
      <c r="F474" s="56">
        <v>45420</v>
      </c>
      <c r="G474" s="55" t="s">
        <v>4</v>
      </c>
      <c r="H474" s="57" t="s">
        <v>13</v>
      </c>
      <c r="I474" s="32" t="s">
        <v>429</v>
      </c>
      <c r="J474" s="32" t="s">
        <v>430</v>
      </c>
    </row>
    <row r="475" spans="1:10" ht="28.5" x14ac:dyDescent="0.2">
      <c r="A475" s="55" t="s">
        <v>1</v>
      </c>
      <c r="B475" s="55" t="s">
        <v>84</v>
      </c>
      <c r="C475" s="55" t="s">
        <v>90</v>
      </c>
      <c r="D475" s="55">
        <v>202400380</v>
      </c>
      <c r="E475" s="55" t="s">
        <v>190</v>
      </c>
      <c r="F475" s="56">
        <v>45428</v>
      </c>
      <c r="G475" s="55" t="s">
        <v>39</v>
      </c>
      <c r="H475" s="57" t="s">
        <v>42</v>
      </c>
      <c r="I475" s="32" t="s">
        <v>144</v>
      </c>
      <c r="J475" s="32" t="s">
        <v>432</v>
      </c>
    </row>
    <row r="476" spans="1:10" ht="28.5" x14ac:dyDescent="0.2">
      <c r="A476" s="55" t="s">
        <v>1</v>
      </c>
      <c r="B476" s="55" t="s">
        <v>88</v>
      </c>
      <c r="C476" s="55" t="s">
        <v>216</v>
      </c>
      <c r="D476" s="55">
        <v>202400381</v>
      </c>
      <c r="E476" s="55" t="s">
        <v>190</v>
      </c>
      <c r="F476" s="56">
        <v>45394</v>
      </c>
      <c r="G476" s="55" t="s">
        <v>4</v>
      </c>
      <c r="H476" s="57" t="s">
        <v>9</v>
      </c>
      <c r="I476" s="32" t="s">
        <v>144</v>
      </c>
      <c r="J476" s="32" t="s">
        <v>435</v>
      </c>
    </row>
    <row r="477" spans="1:10" ht="28.5" x14ac:dyDescent="0.2">
      <c r="A477" s="55" t="s">
        <v>1</v>
      </c>
      <c r="B477" s="55" t="s">
        <v>84</v>
      </c>
      <c r="C477" s="55" t="s">
        <v>89</v>
      </c>
      <c r="D477" s="55">
        <v>202400386</v>
      </c>
      <c r="E477" s="55" t="s">
        <v>190</v>
      </c>
      <c r="F477" s="56">
        <v>45428</v>
      </c>
      <c r="G477" s="55" t="s">
        <v>196</v>
      </c>
      <c r="H477" s="57" t="s">
        <v>33</v>
      </c>
      <c r="I477" s="32" t="s">
        <v>138</v>
      </c>
      <c r="J477" s="32" t="s">
        <v>414</v>
      </c>
    </row>
    <row r="478" spans="1:10" ht="42.75" x14ac:dyDescent="0.2">
      <c r="A478" s="55" t="s">
        <v>1</v>
      </c>
      <c r="B478" s="55" t="s">
        <v>90</v>
      </c>
      <c r="C478" s="55" t="s">
        <v>195</v>
      </c>
      <c r="D478" s="55">
        <v>202400388</v>
      </c>
      <c r="E478" s="55" t="s">
        <v>190</v>
      </c>
      <c r="F478" s="56">
        <v>45455</v>
      </c>
      <c r="G478" s="55" t="s">
        <v>39</v>
      </c>
      <c r="H478" s="57" t="s">
        <v>47</v>
      </c>
      <c r="I478" s="32" t="s">
        <v>429</v>
      </c>
      <c r="J478" s="32" t="s">
        <v>430</v>
      </c>
    </row>
    <row r="479" spans="1:10" ht="57" x14ac:dyDescent="0.2">
      <c r="A479" s="55" t="s">
        <v>1</v>
      </c>
      <c r="B479" s="55" t="s">
        <v>268</v>
      </c>
      <c r="C479" s="55" t="s">
        <v>228</v>
      </c>
      <c r="D479" s="55">
        <v>202400390</v>
      </c>
      <c r="E479" s="55" t="s">
        <v>190</v>
      </c>
      <c r="F479" s="56">
        <v>45422</v>
      </c>
      <c r="G479" s="55" t="s">
        <v>4</v>
      </c>
      <c r="H479" s="57" t="s">
        <v>194</v>
      </c>
      <c r="I479" s="32" t="s">
        <v>138</v>
      </c>
      <c r="J479" s="32" t="s">
        <v>418</v>
      </c>
    </row>
    <row r="480" spans="1:10" ht="57" x14ac:dyDescent="0.2">
      <c r="A480" s="55" t="s">
        <v>1</v>
      </c>
      <c r="B480" s="55" t="s">
        <v>90</v>
      </c>
      <c r="C480" s="55" t="s">
        <v>208</v>
      </c>
      <c r="D480" s="55">
        <v>202400394</v>
      </c>
      <c r="E480" s="55" t="s">
        <v>190</v>
      </c>
      <c r="F480" s="56">
        <v>45415</v>
      </c>
      <c r="G480" s="55" t="s">
        <v>4</v>
      </c>
      <c r="H480" s="57" t="s">
        <v>16</v>
      </c>
      <c r="I480" s="32" t="s">
        <v>138</v>
      </c>
      <c r="J480" s="32" t="s">
        <v>418</v>
      </c>
    </row>
    <row r="481" spans="1:10" ht="99.75" x14ac:dyDescent="0.2">
      <c r="A481" s="55" t="s">
        <v>1</v>
      </c>
      <c r="B481" s="55" t="s">
        <v>90</v>
      </c>
      <c r="C481" s="55" t="s">
        <v>193</v>
      </c>
      <c r="D481" s="55">
        <v>202400397</v>
      </c>
      <c r="E481" s="55" t="s">
        <v>190</v>
      </c>
      <c r="F481" s="56">
        <v>45433</v>
      </c>
      <c r="G481" s="55" t="s">
        <v>4</v>
      </c>
      <c r="H481" s="57" t="s">
        <v>194</v>
      </c>
      <c r="I481" s="32" t="s">
        <v>138</v>
      </c>
      <c r="J481" s="32" t="s">
        <v>439</v>
      </c>
    </row>
    <row r="482" spans="1:10" ht="28.5" x14ac:dyDescent="0.2">
      <c r="A482" s="55" t="s">
        <v>1</v>
      </c>
      <c r="B482" s="55" t="s">
        <v>84</v>
      </c>
      <c r="C482" s="55" t="s">
        <v>89</v>
      </c>
      <c r="D482" s="55">
        <v>202400400</v>
      </c>
      <c r="E482" s="55" t="s">
        <v>190</v>
      </c>
      <c r="F482" s="56">
        <v>45408</v>
      </c>
      <c r="G482" s="55" t="s">
        <v>196</v>
      </c>
      <c r="H482" s="57" t="s">
        <v>33</v>
      </c>
      <c r="I482" s="32" t="s">
        <v>429</v>
      </c>
      <c r="J482" s="32" t="s">
        <v>430</v>
      </c>
    </row>
    <row r="483" spans="1:10" ht="57" x14ac:dyDescent="0.2">
      <c r="A483" s="55" t="s">
        <v>1</v>
      </c>
      <c r="B483" s="55" t="s">
        <v>92</v>
      </c>
      <c r="C483" s="55" t="s">
        <v>229</v>
      </c>
      <c r="D483" s="55">
        <v>202400406</v>
      </c>
      <c r="E483" s="55" t="s">
        <v>190</v>
      </c>
      <c r="F483" s="56">
        <v>45407</v>
      </c>
      <c r="G483" s="55" t="s">
        <v>4</v>
      </c>
      <c r="H483" s="57" t="s">
        <v>13</v>
      </c>
      <c r="I483" s="32" t="s">
        <v>138</v>
      </c>
      <c r="J483" s="32" t="s">
        <v>448</v>
      </c>
    </row>
    <row r="484" spans="1:10" ht="42.75" x14ac:dyDescent="0.2">
      <c r="A484" s="55" t="s">
        <v>2</v>
      </c>
      <c r="B484" s="55" t="s">
        <v>202</v>
      </c>
      <c r="C484" s="55" t="s">
        <v>215</v>
      </c>
      <c r="D484" s="55">
        <v>202400414</v>
      </c>
      <c r="E484" s="55" t="s">
        <v>190</v>
      </c>
      <c r="F484" s="56">
        <v>45453</v>
      </c>
      <c r="G484" s="55" t="s">
        <v>200</v>
      </c>
      <c r="H484" s="57" t="s">
        <v>230</v>
      </c>
      <c r="I484" s="32" t="s">
        <v>455</v>
      </c>
      <c r="J484" s="32" t="s">
        <v>163</v>
      </c>
    </row>
    <row r="485" spans="1:10" ht="57" x14ac:dyDescent="0.2">
      <c r="A485" s="55" t="s">
        <v>1</v>
      </c>
      <c r="B485" s="55" t="s">
        <v>89</v>
      </c>
      <c r="C485" s="55" t="s">
        <v>106</v>
      </c>
      <c r="D485" s="55">
        <v>202400415</v>
      </c>
      <c r="E485" s="55" t="s">
        <v>190</v>
      </c>
      <c r="F485" s="56">
        <v>45436</v>
      </c>
      <c r="G485" s="55" t="s">
        <v>196</v>
      </c>
      <c r="H485" s="57" t="s">
        <v>33</v>
      </c>
      <c r="I485" s="32" t="s">
        <v>138</v>
      </c>
      <c r="J485" s="32" t="s">
        <v>414</v>
      </c>
    </row>
    <row r="486" spans="1:10" ht="99.75" x14ac:dyDescent="0.2">
      <c r="A486" s="55" t="s">
        <v>1</v>
      </c>
      <c r="B486" s="55" t="s">
        <v>90</v>
      </c>
      <c r="C486" s="55" t="s">
        <v>193</v>
      </c>
      <c r="D486" s="55">
        <v>202400416</v>
      </c>
      <c r="E486" s="55" t="s">
        <v>190</v>
      </c>
      <c r="F486" s="56">
        <v>45433</v>
      </c>
      <c r="G486" s="55" t="s">
        <v>39</v>
      </c>
      <c r="H486" s="57" t="s">
        <v>75</v>
      </c>
      <c r="I486" s="32" t="s">
        <v>138</v>
      </c>
      <c r="J486" s="32" t="s">
        <v>414</v>
      </c>
    </row>
    <row r="487" spans="1:10" ht="28.5" x14ac:dyDescent="0.2">
      <c r="A487" s="55" t="s">
        <v>1</v>
      </c>
      <c r="B487" s="55" t="s">
        <v>93</v>
      </c>
      <c r="C487" s="55" t="s">
        <v>118</v>
      </c>
      <c r="D487" s="55">
        <v>202400417</v>
      </c>
      <c r="E487" s="55" t="s">
        <v>190</v>
      </c>
      <c r="F487" s="56">
        <v>45406</v>
      </c>
      <c r="G487" s="55" t="s">
        <v>4</v>
      </c>
      <c r="H487" s="57" t="s">
        <v>29</v>
      </c>
      <c r="I487" s="32" t="s">
        <v>138</v>
      </c>
      <c r="J487" s="32" t="s">
        <v>409</v>
      </c>
    </row>
    <row r="488" spans="1:10" ht="57" x14ac:dyDescent="0.2">
      <c r="A488" s="55" t="s">
        <v>1</v>
      </c>
      <c r="B488" s="55" t="s">
        <v>90</v>
      </c>
      <c r="C488" s="55" t="s">
        <v>208</v>
      </c>
      <c r="D488" s="55">
        <v>202400418</v>
      </c>
      <c r="E488" s="55" t="s">
        <v>190</v>
      </c>
      <c r="F488" s="56">
        <v>45420</v>
      </c>
      <c r="G488" s="55" t="s">
        <v>4</v>
      </c>
      <c r="H488" s="57" t="s">
        <v>17</v>
      </c>
      <c r="I488" s="32" t="s">
        <v>144</v>
      </c>
      <c r="J488" s="32" t="s">
        <v>432</v>
      </c>
    </row>
    <row r="489" spans="1:10" ht="28.5" x14ac:dyDescent="0.2">
      <c r="A489" s="55" t="s">
        <v>1</v>
      </c>
      <c r="B489" s="55" t="s">
        <v>84</v>
      </c>
      <c r="C489" s="55" t="s">
        <v>86</v>
      </c>
      <c r="D489" s="55">
        <v>202400419</v>
      </c>
      <c r="E489" s="55" t="s">
        <v>190</v>
      </c>
      <c r="F489" s="56">
        <v>45407</v>
      </c>
      <c r="G489" s="55" t="s">
        <v>4</v>
      </c>
      <c r="H489" s="57" t="s">
        <v>24</v>
      </c>
      <c r="I489" s="32" t="s">
        <v>144</v>
      </c>
      <c r="J489" s="32" t="s">
        <v>435</v>
      </c>
    </row>
    <row r="490" spans="1:10" ht="28.5" x14ac:dyDescent="0.2">
      <c r="A490" s="55" t="s">
        <v>1</v>
      </c>
      <c r="B490" s="55" t="s">
        <v>90</v>
      </c>
      <c r="C490" s="55" t="s">
        <v>118</v>
      </c>
      <c r="D490" s="55">
        <v>202400420</v>
      </c>
      <c r="E490" s="55" t="s">
        <v>190</v>
      </c>
      <c r="F490" s="56">
        <v>45408</v>
      </c>
      <c r="G490" s="55" t="s">
        <v>4</v>
      </c>
      <c r="H490" s="57" t="s">
        <v>12</v>
      </c>
      <c r="I490" s="32" t="s">
        <v>144</v>
      </c>
      <c r="J490" s="32" t="s">
        <v>432</v>
      </c>
    </row>
    <row r="491" spans="1:10" ht="28.5" x14ac:dyDescent="0.2">
      <c r="A491" s="55" t="s">
        <v>1</v>
      </c>
      <c r="B491" s="55" t="s">
        <v>88</v>
      </c>
      <c r="C491" s="55" t="s">
        <v>216</v>
      </c>
      <c r="D491" s="55">
        <v>202400421</v>
      </c>
      <c r="E491" s="55" t="s">
        <v>190</v>
      </c>
      <c r="F491" s="56">
        <v>45407</v>
      </c>
      <c r="G491" s="55" t="s">
        <v>4</v>
      </c>
      <c r="H491" s="57" t="s">
        <v>26</v>
      </c>
      <c r="I491" s="32" t="s">
        <v>140</v>
      </c>
      <c r="J491" s="32" t="s">
        <v>440</v>
      </c>
    </row>
    <row r="492" spans="1:10" ht="57" x14ac:dyDescent="0.2">
      <c r="A492" s="55" t="s">
        <v>1</v>
      </c>
      <c r="B492" s="55" t="s">
        <v>90</v>
      </c>
      <c r="C492" s="55" t="s">
        <v>124</v>
      </c>
      <c r="D492" s="55">
        <v>202400423</v>
      </c>
      <c r="E492" s="55" t="s">
        <v>190</v>
      </c>
      <c r="F492" s="56">
        <v>45397</v>
      </c>
      <c r="G492" s="55" t="s">
        <v>4</v>
      </c>
      <c r="H492" s="57" t="s">
        <v>194</v>
      </c>
      <c r="I492" s="32" t="s">
        <v>144</v>
      </c>
      <c r="J492" s="32" t="s">
        <v>435</v>
      </c>
    </row>
    <row r="493" spans="1:10" ht="28.5" x14ac:dyDescent="0.2">
      <c r="A493" s="55" t="s">
        <v>1</v>
      </c>
      <c r="B493" s="55" t="s">
        <v>81</v>
      </c>
      <c r="C493" s="55" t="s">
        <v>231</v>
      </c>
      <c r="D493" s="55">
        <v>202400424</v>
      </c>
      <c r="E493" s="55" t="s">
        <v>190</v>
      </c>
      <c r="F493" s="56">
        <v>45420</v>
      </c>
      <c r="G493" s="55" t="s">
        <v>4</v>
      </c>
      <c r="H493" s="57" t="s">
        <v>25</v>
      </c>
      <c r="I493" s="32" t="s">
        <v>138</v>
      </c>
      <c r="J493" s="32" t="s">
        <v>418</v>
      </c>
    </row>
    <row r="494" spans="1:10" ht="28.5" x14ac:dyDescent="0.2">
      <c r="A494" s="55" t="s">
        <v>1</v>
      </c>
      <c r="B494" s="55" t="s">
        <v>90</v>
      </c>
      <c r="C494" s="55" t="s">
        <v>204</v>
      </c>
      <c r="D494" s="55">
        <v>202400434</v>
      </c>
      <c r="E494" s="55" t="s">
        <v>190</v>
      </c>
      <c r="F494" s="56">
        <v>45420</v>
      </c>
      <c r="G494" s="55" t="s">
        <v>39</v>
      </c>
      <c r="H494" s="57" t="s">
        <v>75</v>
      </c>
      <c r="I494" s="32" t="s">
        <v>429</v>
      </c>
      <c r="J494" s="32" t="s">
        <v>430</v>
      </c>
    </row>
    <row r="495" spans="1:10" ht="85.5" x14ac:dyDescent="0.2">
      <c r="A495" s="55" t="s">
        <v>1</v>
      </c>
      <c r="B495" s="55" t="s">
        <v>90</v>
      </c>
      <c r="C495" s="55" t="s">
        <v>209</v>
      </c>
      <c r="D495" s="55">
        <v>202400441</v>
      </c>
      <c r="E495" s="55" t="s">
        <v>190</v>
      </c>
      <c r="F495" s="56">
        <v>45427</v>
      </c>
      <c r="G495" s="55" t="s">
        <v>39</v>
      </c>
      <c r="H495" s="57" t="s">
        <v>60</v>
      </c>
      <c r="I495" s="32" t="s">
        <v>144</v>
      </c>
      <c r="J495" s="32" t="s">
        <v>432</v>
      </c>
    </row>
    <row r="496" spans="1:10" ht="42.75" x14ac:dyDescent="0.2">
      <c r="A496" s="55" t="s">
        <v>1</v>
      </c>
      <c r="B496" s="55" t="s">
        <v>89</v>
      </c>
      <c r="C496" s="55" t="s">
        <v>103</v>
      </c>
      <c r="D496" s="55">
        <v>202400450</v>
      </c>
      <c r="E496" s="55" t="s">
        <v>213</v>
      </c>
      <c r="F496" s="56">
        <v>45642</v>
      </c>
      <c r="G496" s="55" t="s">
        <v>196</v>
      </c>
      <c r="H496" s="57" t="s">
        <v>38</v>
      </c>
      <c r="I496" s="32" t="s">
        <v>141</v>
      </c>
      <c r="J496" s="32" t="s">
        <v>391</v>
      </c>
    </row>
    <row r="497" spans="1:10" ht="71.25" x14ac:dyDescent="0.2">
      <c r="A497" s="55" t="s">
        <v>1</v>
      </c>
      <c r="B497" s="55" t="s">
        <v>93</v>
      </c>
      <c r="C497" s="55" t="s">
        <v>232</v>
      </c>
      <c r="D497" s="55">
        <v>202400451</v>
      </c>
      <c r="E497" s="55" t="s">
        <v>190</v>
      </c>
      <c r="F497" s="56">
        <v>45407</v>
      </c>
      <c r="G497" s="55" t="s">
        <v>4</v>
      </c>
      <c r="H497" s="57" t="s">
        <v>9</v>
      </c>
      <c r="I497" s="32" t="s">
        <v>144</v>
      </c>
      <c r="J497" s="32" t="s">
        <v>435</v>
      </c>
    </row>
    <row r="498" spans="1:10" ht="28.5" x14ac:dyDescent="0.2">
      <c r="A498" s="55" t="s">
        <v>1</v>
      </c>
      <c r="B498" s="55" t="s">
        <v>89</v>
      </c>
      <c r="C498" s="55" t="s">
        <v>98</v>
      </c>
      <c r="D498" s="55">
        <v>202400452</v>
      </c>
      <c r="E498" s="55" t="s">
        <v>190</v>
      </c>
      <c r="F498" s="56">
        <v>45419</v>
      </c>
      <c r="G498" s="55" t="s">
        <v>196</v>
      </c>
      <c r="H498" s="57" t="s">
        <v>36</v>
      </c>
      <c r="I498" s="32" t="s">
        <v>138</v>
      </c>
      <c r="J498" s="32" t="s">
        <v>409</v>
      </c>
    </row>
    <row r="499" spans="1:10" ht="28.5" x14ac:dyDescent="0.2">
      <c r="A499" s="55" t="s">
        <v>1</v>
      </c>
      <c r="B499" s="55" t="s">
        <v>86</v>
      </c>
      <c r="C499" s="55" t="s">
        <v>233</v>
      </c>
      <c r="D499" s="55">
        <v>202400453</v>
      </c>
      <c r="E499" s="55" t="s">
        <v>190</v>
      </c>
      <c r="F499" s="56">
        <v>45454</v>
      </c>
      <c r="G499" s="55" t="s">
        <v>4</v>
      </c>
      <c r="H499" s="57" t="s">
        <v>9</v>
      </c>
      <c r="I499" s="32" t="s">
        <v>144</v>
      </c>
      <c r="J499" s="32" t="s">
        <v>432</v>
      </c>
    </row>
    <row r="500" spans="1:10" ht="42.75" x14ac:dyDescent="0.2">
      <c r="A500" s="55" t="s">
        <v>1</v>
      </c>
      <c r="B500" s="55" t="s">
        <v>89</v>
      </c>
      <c r="C500" s="55" t="s">
        <v>103</v>
      </c>
      <c r="D500" s="55">
        <v>202400454</v>
      </c>
      <c r="E500" s="55" t="s">
        <v>190</v>
      </c>
      <c r="F500" s="56">
        <v>45454</v>
      </c>
      <c r="G500" s="55" t="s">
        <v>196</v>
      </c>
      <c r="H500" s="57" t="s">
        <v>34</v>
      </c>
      <c r="I500" s="32" t="s">
        <v>138</v>
      </c>
      <c r="J500" s="32" t="s">
        <v>439</v>
      </c>
    </row>
    <row r="501" spans="1:10" ht="42.75" x14ac:dyDescent="0.2">
      <c r="A501" s="55" t="s">
        <v>1</v>
      </c>
      <c r="B501" s="55" t="s">
        <v>89</v>
      </c>
      <c r="C501" s="55" t="s">
        <v>103</v>
      </c>
      <c r="D501" s="55">
        <v>202400455</v>
      </c>
      <c r="E501" s="55" t="s">
        <v>190</v>
      </c>
      <c r="F501" s="56">
        <v>45460</v>
      </c>
      <c r="G501" s="55" t="s">
        <v>196</v>
      </c>
      <c r="H501" s="57" t="s">
        <v>33</v>
      </c>
      <c r="I501" s="32" t="s">
        <v>138</v>
      </c>
      <c r="J501" s="32" t="s">
        <v>418</v>
      </c>
    </row>
    <row r="502" spans="1:10" ht="57" x14ac:dyDescent="0.2">
      <c r="A502" s="55" t="s">
        <v>1</v>
      </c>
      <c r="B502" s="55" t="s">
        <v>89</v>
      </c>
      <c r="C502" s="55" t="s">
        <v>97</v>
      </c>
      <c r="D502" s="55">
        <v>202400456</v>
      </c>
      <c r="E502" s="55" t="s">
        <v>190</v>
      </c>
      <c r="F502" s="56">
        <v>45425</v>
      </c>
      <c r="G502" s="55" t="s">
        <v>196</v>
      </c>
      <c r="H502" s="57" t="s">
        <v>34</v>
      </c>
      <c r="I502" s="32" t="s">
        <v>138</v>
      </c>
      <c r="J502" s="32" t="s">
        <v>414</v>
      </c>
    </row>
    <row r="503" spans="1:10" ht="28.5" x14ac:dyDescent="0.2">
      <c r="A503" s="55" t="s">
        <v>1</v>
      </c>
      <c r="B503" s="55" t="s">
        <v>88</v>
      </c>
      <c r="C503" s="55" t="s">
        <v>216</v>
      </c>
      <c r="D503" s="55">
        <v>202400459</v>
      </c>
      <c r="E503" s="55" t="s">
        <v>190</v>
      </c>
      <c r="F503" s="56">
        <v>45411</v>
      </c>
      <c r="G503" s="55" t="s">
        <v>4</v>
      </c>
      <c r="H503" s="57" t="s">
        <v>18</v>
      </c>
      <c r="I503" s="32" t="s">
        <v>144</v>
      </c>
      <c r="J503" s="32" t="s">
        <v>435</v>
      </c>
    </row>
    <row r="504" spans="1:10" ht="57" x14ac:dyDescent="0.2">
      <c r="A504" s="55" t="s">
        <v>1</v>
      </c>
      <c r="B504" s="55" t="s">
        <v>80</v>
      </c>
      <c r="C504" s="55" t="s">
        <v>234</v>
      </c>
      <c r="D504" s="55">
        <v>202400475</v>
      </c>
      <c r="E504" s="55" t="s">
        <v>190</v>
      </c>
      <c r="F504" s="56">
        <v>45559</v>
      </c>
      <c r="G504" s="55" t="s">
        <v>4</v>
      </c>
      <c r="H504" s="57" t="s">
        <v>16</v>
      </c>
      <c r="I504" s="32" t="s">
        <v>138</v>
      </c>
      <c r="J504" s="32" t="s">
        <v>418</v>
      </c>
    </row>
    <row r="505" spans="1:10" ht="28.5" x14ac:dyDescent="0.2">
      <c r="A505" s="55" t="s">
        <v>1</v>
      </c>
      <c r="B505" s="55" t="s">
        <v>84</v>
      </c>
      <c r="C505" s="55" t="s">
        <v>80</v>
      </c>
      <c r="D505" s="55">
        <v>202400476</v>
      </c>
      <c r="E505" s="55" t="s">
        <v>190</v>
      </c>
      <c r="F505" s="56">
        <v>45411</v>
      </c>
      <c r="G505" s="55" t="s">
        <v>4</v>
      </c>
      <c r="H505" s="57" t="s">
        <v>24</v>
      </c>
      <c r="I505" s="32" t="s">
        <v>138</v>
      </c>
      <c r="J505" s="32" t="s">
        <v>411</v>
      </c>
    </row>
    <row r="506" spans="1:10" ht="28.5" x14ac:dyDescent="0.2">
      <c r="A506" s="55" t="s">
        <v>1</v>
      </c>
      <c r="B506" s="55" t="s">
        <v>90</v>
      </c>
      <c r="C506" s="55" t="s">
        <v>118</v>
      </c>
      <c r="D506" s="55">
        <v>202400477</v>
      </c>
      <c r="E506" s="55" t="s">
        <v>190</v>
      </c>
      <c r="F506" s="56">
        <v>45495</v>
      </c>
      <c r="G506" s="55" t="s">
        <v>4</v>
      </c>
      <c r="H506" s="57" t="s">
        <v>26</v>
      </c>
      <c r="I506" s="32" t="s">
        <v>138</v>
      </c>
      <c r="J506" s="32" t="s">
        <v>414</v>
      </c>
    </row>
    <row r="507" spans="1:10" ht="28.5" x14ac:dyDescent="0.2">
      <c r="A507" s="55" t="s">
        <v>1</v>
      </c>
      <c r="B507" s="55" t="s">
        <v>84</v>
      </c>
      <c r="C507" s="55" t="s">
        <v>211</v>
      </c>
      <c r="D507" s="55">
        <v>202400480</v>
      </c>
      <c r="E507" s="55" t="s">
        <v>190</v>
      </c>
      <c r="F507" s="56">
        <v>45415</v>
      </c>
      <c r="G507" s="55" t="s">
        <v>4</v>
      </c>
      <c r="H507" s="57" t="s">
        <v>194</v>
      </c>
      <c r="I507" s="32" t="s">
        <v>144</v>
      </c>
      <c r="J507" s="32" t="s">
        <v>435</v>
      </c>
    </row>
    <row r="508" spans="1:10" ht="28.5" x14ac:dyDescent="0.2">
      <c r="A508" s="55" t="s">
        <v>1</v>
      </c>
      <c r="B508" s="55" t="s">
        <v>89</v>
      </c>
      <c r="C508" s="55" t="s">
        <v>120</v>
      </c>
      <c r="D508" s="55">
        <v>202400488</v>
      </c>
      <c r="E508" s="55" t="s">
        <v>190</v>
      </c>
      <c r="F508" s="56">
        <v>45415</v>
      </c>
      <c r="G508" s="55" t="s">
        <v>196</v>
      </c>
      <c r="H508" s="57" t="s">
        <v>32</v>
      </c>
      <c r="I508" s="32" t="s">
        <v>138</v>
      </c>
      <c r="J508" s="32" t="s">
        <v>409</v>
      </c>
    </row>
    <row r="509" spans="1:10" ht="28.5" x14ac:dyDescent="0.2">
      <c r="A509" s="55" t="s">
        <v>1</v>
      </c>
      <c r="B509" s="55" t="s">
        <v>84</v>
      </c>
      <c r="C509" s="55" t="s">
        <v>90</v>
      </c>
      <c r="D509" s="55">
        <v>202400492</v>
      </c>
      <c r="E509" s="55" t="s">
        <v>190</v>
      </c>
      <c r="F509" s="56">
        <v>45503</v>
      </c>
      <c r="G509" s="55" t="s">
        <v>4</v>
      </c>
      <c r="H509" s="57" t="s">
        <v>16</v>
      </c>
      <c r="I509" s="32" t="s">
        <v>429</v>
      </c>
      <c r="J509" s="32" t="s">
        <v>430</v>
      </c>
    </row>
    <row r="510" spans="1:10" ht="28.5" x14ac:dyDescent="0.2">
      <c r="A510" s="55" t="s">
        <v>1</v>
      </c>
      <c r="B510" s="55" t="s">
        <v>84</v>
      </c>
      <c r="C510" s="55" t="s">
        <v>90</v>
      </c>
      <c r="D510" s="55">
        <v>202400495</v>
      </c>
      <c r="E510" s="55" t="s">
        <v>190</v>
      </c>
      <c r="F510" s="56">
        <v>45443</v>
      </c>
      <c r="G510" s="55" t="s">
        <v>39</v>
      </c>
      <c r="H510" s="57" t="s">
        <v>73</v>
      </c>
      <c r="I510" s="32" t="s">
        <v>429</v>
      </c>
      <c r="J510" s="32" t="s">
        <v>437</v>
      </c>
    </row>
    <row r="511" spans="1:10" ht="28.5" x14ac:dyDescent="0.2">
      <c r="A511" s="55" t="s">
        <v>1</v>
      </c>
      <c r="B511" s="55" t="s">
        <v>89</v>
      </c>
      <c r="C511" s="55" t="s">
        <v>119</v>
      </c>
      <c r="D511" s="55">
        <v>202400496</v>
      </c>
      <c r="E511" s="55" t="s">
        <v>190</v>
      </c>
      <c r="F511" s="56">
        <v>45441</v>
      </c>
      <c r="G511" s="55" t="s">
        <v>196</v>
      </c>
      <c r="H511" s="57" t="s">
        <v>33</v>
      </c>
      <c r="I511" s="32" t="s">
        <v>138</v>
      </c>
      <c r="J511" s="32" t="s">
        <v>418</v>
      </c>
    </row>
    <row r="512" spans="1:10" ht="28.5" x14ac:dyDescent="0.2">
      <c r="A512" s="55" t="s">
        <v>1</v>
      </c>
      <c r="B512" s="55" t="s">
        <v>89</v>
      </c>
      <c r="C512" s="55" t="s">
        <v>98</v>
      </c>
      <c r="D512" s="55">
        <v>202400499</v>
      </c>
      <c r="E512" s="55" t="s">
        <v>190</v>
      </c>
      <c r="F512" s="56">
        <v>45448</v>
      </c>
      <c r="G512" s="55" t="s">
        <v>196</v>
      </c>
      <c r="H512" s="57" t="s">
        <v>34</v>
      </c>
      <c r="I512" s="32" t="s">
        <v>138</v>
      </c>
      <c r="J512" s="32" t="s">
        <v>414</v>
      </c>
    </row>
    <row r="513" spans="1:10" ht="28.5" x14ac:dyDescent="0.2">
      <c r="A513" s="55" t="s">
        <v>1</v>
      </c>
      <c r="B513" s="55" t="s">
        <v>89</v>
      </c>
      <c r="C513" s="55" t="s">
        <v>98</v>
      </c>
      <c r="D513" s="55">
        <v>202400507</v>
      </c>
      <c r="E513" s="55" t="s">
        <v>190</v>
      </c>
      <c r="F513" s="56">
        <v>45442</v>
      </c>
      <c r="G513" s="55" t="s">
        <v>196</v>
      </c>
      <c r="H513" s="57" t="s">
        <v>38</v>
      </c>
      <c r="I513" s="32" t="s">
        <v>138</v>
      </c>
      <c r="J513" s="32" t="s">
        <v>414</v>
      </c>
    </row>
    <row r="514" spans="1:10" ht="28.5" x14ac:dyDescent="0.2">
      <c r="A514" s="55" t="s">
        <v>1</v>
      </c>
      <c r="B514" s="55" t="s">
        <v>427</v>
      </c>
      <c r="C514" s="55" t="s">
        <v>118</v>
      </c>
      <c r="D514" s="55">
        <v>202400508</v>
      </c>
      <c r="E514" s="55" t="s">
        <v>190</v>
      </c>
      <c r="F514" s="56">
        <v>45427</v>
      </c>
      <c r="G514" s="55" t="s">
        <v>4</v>
      </c>
      <c r="H514" s="57" t="s">
        <v>27</v>
      </c>
      <c r="I514" s="32" t="s">
        <v>144</v>
      </c>
      <c r="J514" s="32" t="s">
        <v>432</v>
      </c>
    </row>
    <row r="515" spans="1:10" ht="42.75" x14ac:dyDescent="0.2">
      <c r="A515" s="55" t="s">
        <v>1</v>
      </c>
      <c r="B515" s="55" t="s">
        <v>89</v>
      </c>
      <c r="C515" s="55" t="s">
        <v>103</v>
      </c>
      <c r="D515" s="55">
        <v>202400511</v>
      </c>
      <c r="E515" s="55" t="s">
        <v>213</v>
      </c>
      <c r="F515" s="56">
        <v>45562</v>
      </c>
      <c r="G515" s="55" t="s">
        <v>196</v>
      </c>
      <c r="H515" s="57" t="s">
        <v>32</v>
      </c>
      <c r="I515" s="32" t="s">
        <v>404</v>
      </c>
      <c r="J515" s="32" t="s">
        <v>405</v>
      </c>
    </row>
    <row r="516" spans="1:10" ht="28.5" x14ac:dyDescent="0.2">
      <c r="A516" s="55" t="s">
        <v>1</v>
      </c>
      <c r="B516" s="55" t="s">
        <v>84</v>
      </c>
      <c r="C516" s="55" t="s">
        <v>89</v>
      </c>
      <c r="D516" s="55">
        <v>202400517</v>
      </c>
      <c r="E516" s="55" t="s">
        <v>190</v>
      </c>
      <c r="F516" s="56">
        <v>45419</v>
      </c>
      <c r="G516" s="55" t="s">
        <v>196</v>
      </c>
      <c r="H516" s="57" t="s">
        <v>36</v>
      </c>
      <c r="I516" s="32" t="s">
        <v>138</v>
      </c>
      <c r="J516" s="32" t="s">
        <v>414</v>
      </c>
    </row>
    <row r="517" spans="1:10" ht="42.75" x14ac:dyDescent="0.2">
      <c r="A517" s="55" t="s">
        <v>1</v>
      </c>
      <c r="B517" s="55" t="s">
        <v>90</v>
      </c>
      <c r="C517" s="55" t="s">
        <v>197</v>
      </c>
      <c r="D517" s="55">
        <v>202400525</v>
      </c>
      <c r="E517" s="55" t="s">
        <v>190</v>
      </c>
      <c r="F517" s="56">
        <v>45453</v>
      </c>
      <c r="G517" s="55" t="s">
        <v>39</v>
      </c>
      <c r="H517" s="57" t="s">
        <v>57</v>
      </c>
      <c r="I517" s="32" t="s">
        <v>138</v>
      </c>
      <c r="J517" s="32" t="s">
        <v>439</v>
      </c>
    </row>
    <row r="518" spans="1:10" ht="57" x14ac:dyDescent="0.2">
      <c r="A518" s="55" t="s">
        <v>1</v>
      </c>
      <c r="B518" s="55" t="s">
        <v>89</v>
      </c>
      <c r="C518" s="55" t="s">
        <v>100</v>
      </c>
      <c r="D518" s="55">
        <v>202400526</v>
      </c>
      <c r="E518" s="55" t="s">
        <v>190</v>
      </c>
      <c r="F518" s="56">
        <v>45428</v>
      </c>
      <c r="G518" s="55" t="s">
        <v>196</v>
      </c>
      <c r="H518" s="57" t="s">
        <v>34</v>
      </c>
      <c r="I518" s="32" t="s">
        <v>138</v>
      </c>
      <c r="J518" s="32" t="s">
        <v>414</v>
      </c>
    </row>
    <row r="519" spans="1:10" ht="85.5" x14ac:dyDescent="0.2">
      <c r="A519" s="55" t="s">
        <v>1</v>
      </c>
      <c r="B519" s="55" t="s">
        <v>90</v>
      </c>
      <c r="C519" s="55" t="s">
        <v>209</v>
      </c>
      <c r="D519" s="55">
        <v>202400527</v>
      </c>
      <c r="E519" s="55" t="s">
        <v>190</v>
      </c>
      <c r="F519" s="56">
        <v>45436</v>
      </c>
      <c r="G519" s="55" t="s">
        <v>39</v>
      </c>
      <c r="H519" s="57" t="s">
        <v>49</v>
      </c>
      <c r="I519" s="32" t="s">
        <v>138</v>
      </c>
      <c r="J519" s="32" t="s">
        <v>418</v>
      </c>
    </row>
    <row r="520" spans="1:10" ht="28.5" x14ac:dyDescent="0.2">
      <c r="A520" s="55" t="s">
        <v>2</v>
      </c>
      <c r="B520" s="55" t="s">
        <v>202</v>
      </c>
      <c r="C520" s="55" t="s">
        <v>235</v>
      </c>
      <c r="D520" s="55">
        <v>202400530</v>
      </c>
      <c r="E520" s="55" t="s">
        <v>190</v>
      </c>
      <c r="F520" s="56">
        <v>45442</v>
      </c>
      <c r="G520" s="55" t="s">
        <v>4</v>
      </c>
      <c r="H520" s="57" t="s">
        <v>14</v>
      </c>
      <c r="I520" s="32" t="s">
        <v>455</v>
      </c>
      <c r="J520" s="32" t="s">
        <v>163</v>
      </c>
    </row>
    <row r="521" spans="1:10" ht="28.5" x14ac:dyDescent="0.2">
      <c r="A521" s="55" t="s">
        <v>1</v>
      </c>
      <c r="B521" s="55" t="s">
        <v>95</v>
      </c>
      <c r="C521" s="55" t="s">
        <v>441</v>
      </c>
      <c r="D521" s="55">
        <v>202400534</v>
      </c>
      <c r="E521" s="55" t="s">
        <v>190</v>
      </c>
      <c r="F521" s="56">
        <v>45412</v>
      </c>
      <c r="G521" s="55" t="s">
        <v>4</v>
      </c>
      <c r="H521" s="57" t="s">
        <v>18</v>
      </c>
      <c r="I521" s="32" t="s">
        <v>140</v>
      </c>
      <c r="J521" s="32" t="s">
        <v>431</v>
      </c>
    </row>
    <row r="522" spans="1:10" ht="99.75" x14ac:dyDescent="0.2">
      <c r="A522" s="55" t="s">
        <v>1</v>
      </c>
      <c r="B522" s="55" t="s">
        <v>90</v>
      </c>
      <c r="C522" s="55" t="s">
        <v>193</v>
      </c>
      <c r="D522" s="55">
        <v>202400537</v>
      </c>
      <c r="E522" s="55" t="s">
        <v>190</v>
      </c>
      <c r="F522" s="56">
        <v>45450</v>
      </c>
      <c r="G522" s="55" t="s">
        <v>39</v>
      </c>
      <c r="H522" s="57" t="s">
        <v>58</v>
      </c>
      <c r="I522" s="32" t="s">
        <v>429</v>
      </c>
      <c r="J522" s="32" t="s">
        <v>430</v>
      </c>
    </row>
    <row r="523" spans="1:10" ht="28.5" x14ac:dyDescent="0.2">
      <c r="A523" s="55" t="s">
        <v>1</v>
      </c>
      <c r="B523" s="55" t="s">
        <v>84</v>
      </c>
      <c r="C523" s="55" t="s">
        <v>211</v>
      </c>
      <c r="D523" s="55">
        <v>202400542</v>
      </c>
      <c r="E523" s="55" t="s">
        <v>190</v>
      </c>
      <c r="F523" s="56">
        <v>45436</v>
      </c>
      <c r="G523" s="55" t="s">
        <v>4</v>
      </c>
      <c r="H523" s="57" t="s">
        <v>27</v>
      </c>
      <c r="I523" s="32" t="s">
        <v>140</v>
      </c>
      <c r="J523" s="32" t="s">
        <v>436</v>
      </c>
    </row>
    <row r="524" spans="1:10" ht="28.5" x14ac:dyDescent="0.2">
      <c r="A524" s="55" t="s">
        <v>1</v>
      </c>
      <c r="B524" s="55" t="s">
        <v>84</v>
      </c>
      <c r="C524" s="55" t="s">
        <v>89</v>
      </c>
      <c r="D524" s="55">
        <v>202400545</v>
      </c>
      <c r="E524" s="55" t="s">
        <v>190</v>
      </c>
      <c r="F524" s="56">
        <v>45467</v>
      </c>
      <c r="G524" s="55" t="s">
        <v>196</v>
      </c>
      <c r="H524" s="57" t="s">
        <v>33</v>
      </c>
      <c r="I524" s="32" t="s">
        <v>140</v>
      </c>
      <c r="J524" s="32" t="s">
        <v>436</v>
      </c>
    </row>
    <row r="525" spans="1:10" ht="28.5" x14ac:dyDescent="0.2">
      <c r="A525" s="55" t="s">
        <v>1</v>
      </c>
      <c r="B525" s="55" t="s">
        <v>90</v>
      </c>
      <c r="C525" s="55" t="s">
        <v>204</v>
      </c>
      <c r="D525" s="55">
        <v>202400547</v>
      </c>
      <c r="E525" s="55" t="s">
        <v>190</v>
      </c>
      <c r="F525" s="56">
        <v>45427</v>
      </c>
      <c r="G525" s="55" t="s">
        <v>4</v>
      </c>
      <c r="H525" s="57" t="s">
        <v>28</v>
      </c>
      <c r="I525" s="32" t="s">
        <v>144</v>
      </c>
      <c r="J525" s="32" t="s">
        <v>432</v>
      </c>
    </row>
    <row r="526" spans="1:10" ht="28.5" x14ac:dyDescent="0.2">
      <c r="A526" s="55" t="s">
        <v>1</v>
      </c>
      <c r="B526" s="55" t="s">
        <v>88</v>
      </c>
      <c r="C526" s="55" t="s">
        <v>216</v>
      </c>
      <c r="D526" s="55">
        <v>202400561</v>
      </c>
      <c r="E526" s="55" t="s">
        <v>190</v>
      </c>
      <c r="F526" s="56">
        <v>45440</v>
      </c>
      <c r="G526" s="55" t="s">
        <v>4</v>
      </c>
      <c r="H526" s="57" t="s">
        <v>19</v>
      </c>
      <c r="I526" s="32" t="s">
        <v>144</v>
      </c>
      <c r="J526" s="32" t="s">
        <v>432</v>
      </c>
    </row>
    <row r="527" spans="1:10" ht="42.75" x14ac:dyDescent="0.2">
      <c r="A527" s="55" t="s">
        <v>1</v>
      </c>
      <c r="B527" s="55" t="s">
        <v>89</v>
      </c>
      <c r="C527" s="55" t="s">
        <v>103</v>
      </c>
      <c r="D527" s="55">
        <v>202400564</v>
      </c>
      <c r="E527" s="55" t="s">
        <v>190</v>
      </c>
      <c r="F527" s="56">
        <v>45503</v>
      </c>
      <c r="G527" s="55" t="s">
        <v>196</v>
      </c>
      <c r="H527" s="57" t="s">
        <v>33</v>
      </c>
      <c r="I527" s="32" t="s">
        <v>138</v>
      </c>
      <c r="J527" s="32" t="s">
        <v>434</v>
      </c>
    </row>
    <row r="528" spans="1:10" ht="57" x14ac:dyDescent="0.2">
      <c r="A528" s="55" t="s">
        <v>1</v>
      </c>
      <c r="B528" s="55" t="s">
        <v>268</v>
      </c>
      <c r="C528" s="55" t="s">
        <v>236</v>
      </c>
      <c r="D528" s="55">
        <v>202400570</v>
      </c>
      <c r="E528" s="55" t="s">
        <v>213</v>
      </c>
      <c r="F528" s="56">
        <v>45537</v>
      </c>
      <c r="G528" s="55" t="s">
        <v>4</v>
      </c>
      <c r="H528" s="57" t="s">
        <v>22</v>
      </c>
      <c r="I528" s="32" t="s">
        <v>137</v>
      </c>
      <c r="J528" s="32" t="s">
        <v>407</v>
      </c>
    </row>
    <row r="529" spans="1:10" ht="42.75" x14ac:dyDescent="0.2">
      <c r="A529" s="55" t="s">
        <v>1</v>
      </c>
      <c r="B529" s="55" t="s">
        <v>84</v>
      </c>
      <c r="C529" s="55" t="s">
        <v>87</v>
      </c>
      <c r="D529" s="55">
        <v>202400576</v>
      </c>
      <c r="E529" s="55" t="s">
        <v>190</v>
      </c>
      <c r="F529" s="56">
        <v>45411</v>
      </c>
      <c r="G529" s="55" t="s">
        <v>4</v>
      </c>
      <c r="H529" s="57" t="s">
        <v>194</v>
      </c>
      <c r="I529" s="32" t="s">
        <v>138</v>
      </c>
      <c r="J529" s="32" t="s">
        <v>442</v>
      </c>
    </row>
    <row r="530" spans="1:10" ht="28.5" x14ac:dyDescent="0.2">
      <c r="A530" s="55" t="s">
        <v>1</v>
      </c>
      <c r="B530" s="55" t="s">
        <v>88</v>
      </c>
      <c r="C530" s="55" t="s">
        <v>216</v>
      </c>
      <c r="D530" s="55">
        <v>202400578</v>
      </c>
      <c r="E530" s="55" t="s">
        <v>190</v>
      </c>
      <c r="F530" s="56">
        <v>45405</v>
      </c>
      <c r="G530" s="55" t="s">
        <v>4</v>
      </c>
      <c r="H530" s="57" t="s">
        <v>21</v>
      </c>
      <c r="I530" s="32" t="s">
        <v>138</v>
      </c>
      <c r="J530" s="32" t="s">
        <v>411</v>
      </c>
    </row>
    <row r="531" spans="1:10" ht="57" x14ac:dyDescent="0.2">
      <c r="A531" s="55" t="s">
        <v>1</v>
      </c>
      <c r="B531" s="55" t="s">
        <v>89</v>
      </c>
      <c r="C531" s="55" t="s">
        <v>100</v>
      </c>
      <c r="D531" s="55">
        <v>202400587</v>
      </c>
      <c r="E531" s="55" t="s">
        <v>190</v>
      </c>
      <c r="F531" s="56">
        <v>45453</v>
      </c>
      <c r="G531" s="55" t="s">
        <v>196</v>
      </c>
      <c r="H531" s="57" t="s">
        <v>38</v>
      </c>
      <c r="I531" s="32" t="s">
        <v>429</v>
      </c>
      <c r="J531" s="32" t="s">
        <v>430</v>
      </c>
    </row>
    <row r="532" spans="1:10" ht="42.75" x14ac:dyDescent="0.2">
      <c r="A532" s="55" t="s">
        <v>1</v>
      </c>
      <c r="B532" s="55" t="s">
        <v>93</v>
      </c>
      <c r="C532" s="55" t="s">
        <v>205</v>
      </c>
      <c r="D532" s="55">
        <v>202400591</v>
      </c>
      <c r="E532" s="55" t="s">
        <v>190</v>
      </c>
      <c r="F532" s="56">
        <v>45426</v>
      </c>
      <c r="G532" s="55" t="s">
        <v>4</v>
      </c>
      <c r="H532" s="57" t="s">
        <v>17</v>
      </c>
      <c r="I532" s="32" t="s">
        <v>144</v>
      </c>
      <c r="J532" s="32" t="s">
        <v>435</v>
      </c>
    </row>
    <row r="533" spans="1:10" ht="57" x14ac:dyDescent="0.2">
      <c r="A533" s="55" t="s">
        <v>1</v>
      </c>
      <c r="B533" s="55" t="s">
        <v>89</v>
      </c>
      <c r="C533" s="55" t="s">
        <v>107</v>
      </c>
      <c r="D533" s="55">
        <v>202400592</v>
      </c>
      <c r="E533" s="55" t="s">
        <v>190</v>
      </c>
      <c r="F533" s="56">
        <v>45436</v>
      </c>
      <c r="G533" s="55" t="s">
        <v>196</v>
      </c>
      <c r="H533" s="57" t="s">
        <v>36</v>
      </c>
      <c r="I533" s="32" t="s">
        <v>140</v>
      </c>
      <c r="J533" s="32" t="s">
        <v>436</v>
      </c>
    </row>
    <row r="534" spans="1:10" ht="57" x14ac:dyDescent="0.2">
      <c r="A534" s="55" t="s">
        <v>1</v>
      </c>
      <c r="B534" s="55" t="s">
        <v>87</v>
      </c>
      <c r="C534" s="55" t="s">
        <v>219</v>
      </c>
      <c r="D534" s="55">
        <v>202400594</v>
      </c>
      <c r="E534" s="55" t="s">
        <v>190</v>
      </c>
      <c r="F534" s="56">
        <v>45440</v>
      </c>
      <c r="G534" s="55" t="s">
        <v>4</v>
      </c>
      <c r="H534" s="57" t="s">
        <v>194</v>
      </c>
      <c r="I534" s="32" t="s">
        <v>138</v>
      </c>
      <c r="J534" s="32" t="s">
        <v>414</v>
      </c>
    </row>
    <row r="535" spans="1:10" ht="57" x14ac:dyDescent="0.2">
      <c r="A535" s="55" t="s">
        <v>1</v>
      </c>
      <c r="B535" s="55" t="s">
        <v>93</v>
      </c>
      <c r="C535" s="55" t="s">
        <v>226</v>
      </c>
      <c r="D535" s="55">
        <v>202400598</v>
      </c>
      <c r="E535" s="55" t="s">
        <v>190</v>
      </c>
      <c r="F535" s="56">
        <v>45460</v>
      </c>
      <c r="G535" s="55" t="s">
        <v>4</v>
      </c>
      <c r="H535" s="57" t="s">
        <v>22</v>
      </c>
      <c r="I535" s="32" t="s">
        <v>138</v>
      </c>
      <c r="J535" s="32" t="s">
        <v>418</v>
      </c>
    </row>
    <row r="536" spans="1:10" ht="28.5" x14ac:dyDescent="0.2">
      <c r="A536" s="55" t="s">
        <v>1</v>
      </c>
      <c r="B536" s="55" t="s">
        <v>84</v>
      </c>
      <c r="C536" s="55" t="s">
        <v>89</v>
      </c>
      <c r="D536" s="55">
        <v>202400604</v>
      </c>
      <c r="E536" s="55" t="s">
        <v>190</v>
      </c>
      <c r="F536" s="56">
        <v>45436</v>
      </c>
      <c r="G536" s="55" t="s">
        <v>196</v>
      </c>
      <c r="H536" s="57" t="s">
        <v>33</v>
      </c>
      <c r="I536" s="32" t="s">
        <v>138</v>
      </c>
      <c r="J536" s="32" t="s">
        <v>414</v>
      </c>
    </row>
    <row r="537" spans="1:10" ht="28.5" x14ac:dyDescent="0.2">
      <c r="A537" s="55" t="s">
        <v>1</v>
      </c>
      <c r="B537" s="55" t="s">
        <v>84</v>
      </c>
      <c r="C537" s="55" t="s">
        <v>89</v>
      </c>
      <c r="D537" s="55">
        <v>202400605</v>
      </c>
      <c r="E537" s="55" t="s">
        <v>190</v>
      </c>
      <c r="F537" s="56">
        <v>45412</v>
      </c>
      <c r="G537" s="55" t="s">
        <v>196</v>
      </c>
      <c r="H537" s="57" t="s">
        <v>36</v>
      </c>
      <c r="I537" s="32" t="s">
        <v>429</v>
      </c>
      <c r="J537" s="32" t="s">
        <v>430</v>
      </c>
    </row>
    <row r="538" spans="1:10" ht="42.75" x14ac:dyDescent="0.2">
      <c r="A538" s="55" t="s">
        <v>2</v>
      </c>
      <c r="B538" s="55" t="s">
        <v>202</v>
      </c>
      <c r="C538" s="55" t="s">
        <v>215</v>
      </c>
      <c r="D538" s="55">
        <v>202400606</v>
      </c>
      <c r="E538" s="55" t="s">
        <v>190</v>
      </c>
      <c r="F538" s="56">
        <v>45443</v>
      </c>
      <c r="G538" s="55" t="s">
        <v>200</v>
      </c>
      <c r="H538" s="57" t="s">
        <v>237</v>
      </c>
      <c r="I538" s="32" t="s">
        <v>455</v>
      </c>
      <c r="J538" s="32" t="s">
        <v>163</v>
      </c>
    </row>
    <row r="539" spans="1:10" ht="28.5" x14ac:dyDescent="0.2">
      <c r="A539" s="55" t="s">
        <v>1</v>
      </c>
      <c r="B539" s="55" t="s">
        <v>95</v>
      </c>
      <c r="C539" s="55" t="s">
        <v>441</v>
      </c>
      <c r="D539" s="55">
        <v>202400608</v>
      </c>
      <c r="E539" s="55" t="s">
        <v>190</v>
      </c>
      <c r="F539" s="56">
        <v>45419</v>
      </c>
      <c r="G539" s="55" t="s">
        <v>4</v>
      </c>
      <c r="H539" s="57" t="s">
        <v>25</v>
      </c>
      <c r="I539" s="32" t="s">
        <v>144</v>
      </c>
      <c r="J539" s="32" t="s">
        <v>432</v>
      </c>
    </row>
    <row r="540" spans="1:10" ht="28.5" x14ac:dyDescent="0.2">
      <c r="A540" s="55" t="s">
        <v>1</v>
      </c>
      <c r="B540" s="55" t="s">
        <v>88</v>
      </c>
      <c r="C540" s="55" t="s">
        <v>238</v>
      </c>
      <c r="D540" s="55">
        <v>202400609</v>
      </c>
      <c r="E540" s="55" t="s">
        <v>190</v>
      </c>
      <c r="F540" s="56">
        <v>45447</v>
      </c>
      <c r="G540" s="55" t="s">
        <v>4</v>
      </c>
      <c r="H540" s="57" t="s">
        <v>9</v>
      </c>
      <c r="I540" s="32" t="s">
        <v>138</v>
      </c>
      <c r="J540" s="32" t="s">
        <v>411</v>
      </c>
    </row>
    <row r="541" spans="1:10" ht="28.5" x14ac:dyDescent="0.2">
      <c r="A541" s="55" t="s">
        <v>1</v>
      </c>
      <c r="B541" s="55" t="s">
        <v>86</v>
      </c>
      <c r="C541" s="55" t="s">
        <v>118</v>
      </c>
      <c r="D541" s="55">
        <v>202400610</v>
      </c>
      <c r="E541" s="55" t="s">
        <v>190</v>
      </c>
      <c r="F541" s="56">
        <v>45426</v>
      </c>
      <c r="G541" s="55" t="s">
        <v>4</v>
      </c>
      <c r="H541" s="57" t="s">
        <v>28</v>
      </c>
      <c r="I541" s="32" t="s">
        <v>144</v>
      </c>
      <c r="J541" s="32" t="s">
        <v>432</v>
      </c>
    </row>
    <row r="542" spans="1:10" ht="28.5" x14ac:dyDescent="0.2">
      <c r="A542" s="55" t="s">
        <v>1</v>
      </c>
      <c r="B542" s="55" t="s">
        <v>80</v>
      </c>
      <c r="C542" s="55" t="s">
        <v>118</v>
      </c>
      <c r="D542" s="55">
        <v>202400612</v>
      </c>
      <c r="E542" s="55" t="s">
        <v>190</v>
      </c>
      <c r="F542" s="56">
        <v>45453</v>
      </c>
      <c r="G542" s="55" t="s">
        <v>4</v>
      </c>
      <c r="H542" s="57" t="s">
        <v>26</v>
      </c>
      <c r="I542" s="32" t="s">
        <v>429</v>
      </c>
      <c r="J542" s="32" t="s">
        <v>444</v>
      </c>
    </row>
    <row r="543" spans="1:10" ht="57" x14ac:dyDescent="0.2">
      <c r="A543" s="55" t="s">
        <v>1</v>
      </c>
      <c r="B543" s="55" t="s">
        <v>93</v>
      </c>
      <c r="C543" s="55" t="s">
        <v>226</v>
      </c>
      <c r="D543" s="55">
        <v>202400613</v>
      </c>
      <c r="E543" s="55" t="s">
        <v>190</v>
      </c>
      <c r="F543" s="56">
        <v>45443</v>
      </c>
      <c r="G543" s="55" t="s">
        <v>4</v>
      </c>
      <c r="H543" s="57" t="s">
        <v>17</v>
      </c>
      <c r="I543" s="32" t="s">
        <v>138</v>
      </c>
      <c r="J543" s="32" t="s">
        <v>418</v>
      </c>
    </row>
    <row r="544" spans="1:10" ht="28.5" x14ac:dyDescent="0.2">
      <c r="A544" s="55" t="s">
        <v>2</v>
      </c>
      <c r="B544" s="55" t="s">
        <v>202</v>
      </c>
      <c r="C544" s="55" t="s">
        <v>239</v>
      </c>
      <c r="D544" s="55">
        <v>202400614</v>
      </c>
      <c r="E544" s="55" t="s">
        <v>190</v>
      </c>
      <c r="F544" s="56">
        <v>45443</v>
      </c>
      <c r="G544" s="55" t="s">
        <v>4</v>
      </c>
      <c r="H544" s="57" t="s">
        <v>10</v>
      </c>
      <c r="I544" s="32" t="s">
        <v>455</v>
      </c>
      <c r="J544" s="32" t="s">
        <v>163</v>
      </c>
    </row>
    <row r="545" spans="1:10" ht="42.75" x14ac:dyDescent="0.2">
      <c r="A545" s="55" t="s">
        <v>1</v>
      </c>
      <c r="B545" s="55" t="s">
        <v>89</v>
      </c>
      <c r="C545" s="55" t="s">
        <v>103</v>
      </c>
      <c r="D545" s="55">
        <v>202400615</v>
      </c>
      <c r="E545" s="55" t="s">
        <v>190</v>
      </c>
      <c r="F545" s="56">
        <v>45506</v>
      </c>
      <c r="G545" s="55" t="s">
        <v>196</v>
      </c>
      <c r="H545" s="57" t="s">
        <v>34</v>
      </c>
      <c r="I545" s="32" t="s">
        <v>138</v>
      </c>
      <c r="J545" s="32" t="s">
        <v>439</v>
      </c>
    </row>
    <row r="546" spans="1:10" ht="42.75" x14ac:dyDescent="0.2">
      <c r="A546" s="55" t="s">
        <v>1</v>
      </c>
      <c r="B546" s="55" t="s">
        <v>89</v>
      </c>
      <c r="C546" s="55" t="s">
        <v>103</v>
      </c>
      <c r="D546" s="55">
        <v>202400620</v>
      </c>
      <c r="E546" s="55" t="s">
        <v>190</v>
      </c>
      <c r="F546" s="56">
        <v>45483</v>
      </c>
      <c r="G546" s="55" t="s">
        <v>196</v>
      </c>
      <c r="H546" s="57" t="s">
        <v>34</v>
      </c>
      <c r="I546" s="32" t="s">
        <v>429</v>
      </c>
      <c r="J546" s="32" t="s">
        <v>430</v>
      </c>
    </row>
    <row r="547" spans="1:10" ht="28.5" x14ac:dyDescent="0.2">
      <c r="A547" s="55" t="s">
        <v>1</v>
      </c>
      <c r="B547" s="55" t="s">
        <v>89</v>
      </c>
      <c r="C547" s="55" t="s">
        <v>123</v>
      </c>
      <c r="D547" s="55">
        <v>202400621</v>
      </c>
      <c r="E547" s="55" t="s">
        <v>190</v>
      </c>
      <c r="F547" s="56">
        <v>45456</v>
      </c>
      <c r="G547" s="55" t="s">
        <v>196</v>
      </c>
      <c r="H547" s="57" t="s">
        <v>33</v>
      </c>
      <c r="I547" s="32" t="s">
        <v>138</v>
      </c>
      <c r="J547" s="32" t="s">
        <v>439</v>
      </c>
    </row>
    <row r="548" spans="1:10" ht="85.5" x14ac:dyDescent="0.2">
      <c r="A548" s="55" t="s">
        <v>1</v>
      </c>
      <c r="B548" s="55" t="s">
        <v>80</v>
      </c>
      <c r="C548" s="55" t="s">
        <v>240</v>
      </c>
      <c r="D548" s="55">
        <v>202400634</v>
      </c>
      <c r="E548" s="55" t="s">
        <v>190</v>
      </c>
      <c r="F548" s="56">
        <v>45460</v>
      </c>
      <c r="G548" s="55" t="s">
        <v>4</v>
      </c>
      <c r="H548" s="57" t="s">
        <v>10</v>
      </c>
      <c r="I548" s="32" t="s">
        <v>138</v>
      </c>
      <c r="J548" s="32" t="s">
        <v>411</v>
      </c>
    </row>
    <row r="549" spans="1:10" ht="28.5" x14ac:dyDescent="0.2">
      <c r="A549" s="55" t="s">
        <v>1</v>
      </c>
      <c r="B549" s="55" t="s">
        <v>84</v>
      </c>
      <c r="C549" s="55" t="s">
        <v>89</v>
      </c>
      <c r="D549" s="55">
        <v>202400640</v>
      </c>
      <c r="E549" s="55" t="s">
        <v>190</v>
      </c>
      <c r="F549" s="56">
        <v>45436</v>
      </c>
      <c r="G549" s="55" t="s">
        <v>196</v>
      </c>
      <c r="H549" s="57" t="s">
        <v>36</v>
      </c>
      <c r="I549" s="32" t="s">
        <v>429</v>
      </c>
      <c r="J549" s="32" t="s">
        <v>437</v>
      </c>
    </row>
    <row r="550" spans="1:10" ht="42.75" x14ac:dyDescent="0.2">
      <c r="A550" s="55" t="s">
        <v>1</v>
      </c>
      <c r="B550" s="55" t="s">
        <v>89</v>
      </c>
      <c r="C550" s="55" t="s">
        <v>103</v>
      </c>
      <c r="D550" s="55">
        <v>202400646</v>
      </c>
      <c r="E550" s="55" t="s">
        <v>190</v>
      </c>
      <c r="F550" s="56">
        <v>45440</v>
      </c>
      <c r="G550" s="55" t="s">
        <v>196</v>
      </c>
      <c r="H550" s="57" t="s">
        <v>35</v>
      </c>
      <c r="I550" s="32" t="s">
        <v>144</v>
      </c>
      <c r="J550" s="32" t="s">
        <v>432</v>
      </c>
    </row>
    <row r="551" spans="1:10" ht="28.5" x14ac:dyDescent="0.2">
      <c r="A551" s="55" t="s">
        <v>2</v>
      </c>
      <c r="B551" s="55" t="s">
        <v>202</v>
      </c>
      <c r="C551" s="55" t="s">
        <v>239</v>
      </c>
      <c r="D551" s="55">
        <v>202400647</v>
      </c>
      <c r="E551" s="55" t="s">
        <v>190</v>
      </c>
      <c r="F551" s="56">
        <v>45502</v>
      </c>
      <c r="G551" s="55" t="s">
        <v>200</v>
      </c>
      <c r="H551" s="57" t="s">
        <v>241</v>
      </c>
      <c r="I551" s="32" t="s">
        <v>455</v>
      </c>
      <c r="J551" s="32" t="s">
        <v>163</v>
      </c>
    </row>
    <row r="552" spans="1:10" ht="28.5" x14ac:dyDescent="0.2">
      <c r="A552" s="55" t="s">
        <v>1</v>
      </c>
      <c r="B552" s="55" t="s">
        <v>89</v>
      </c>
      <c r="C552" s="55" t="s">
        <v>120</v>
      </c>
      <c r="D552" s="55">
        <v>202400648</v>
      </c>
      <c r="E552" s="55" t="s">
        <v>213</v>
      </c>
      <c r="F552" s="56">
        <v>45736</v>
      </c>
      <c r="G552" s="55" t="s">
        <v>196</v>
      </c>
      <c r="H552" s="57" t="s">
        <v>33</v>
      </c>
      <c r="I552" s="32" t="s">
        <v>141</v>
      </c>
      <c r="J552" s="32" t="s">
        <v>391</v>
      </c>
    </row>
    <row r="553" spans="1:10" ht="99.75" x14ac:dyDescent="0.2">
      <c r="A553" s="55" t="s">
        <v>1</v>
      </c>
      <c r="B553" s="55" t="s">
        <v>90</v>
      </c>
      <c r="C553" s="55" t="s">
        <v>193</v>
      </c>
      <c r="D553" s="55">
        <v>202400652</v>
      </c>
      <c r="E553" s="55" t="s">
        <v>190</v>
      </c>
      <c r="F553" s="56">
        <v>45419</v>
      </c>
      <c r="G553" s="55" t="s">
        <v>39</v>
      </c>
      <c r="H553" s="57" t="s">
        <v>59</v>
      </c>
      <c r="I553" s="32" t="s">
        <v>144</v>
      </c>
      <c r="J553" s="32" t="s">
        <v>435</v>
      </c>
    </row>
    <row r="554" spans="1:10" ht="28.5" x14ac:dyDescent="0.2">
      <c r="A554" s="55" t="s">
        <v>1</v>
      </c>
      <c r="B554" s="55" t="s">
        <v>84</v>
      </c>
      <c r="C554" s="55" t="s">
        <v>86</v>
      </c>
      <c r="D554" s="55">
        <v>202400656</v>
      </c>
      <c r="E554" s="55" t="s">
        <v>190</v>
      </c>
      <c r="F554" s="56">
        <v>45478</v>
      </c>
      <c r="G554" s="55" t="s">
        <v>4</v>
      </c>
      <c r="H554" s="57" t="s">
        <v>25</v>
      </c>
      <c r="I554" s="32" t="s">
        <v>429</v>
      </c>
      <c r="J554" s="32" t="s">
        <v>430</v>
      </c>
    </row>
    <row r="555" spans="1:10" ht="28.5" x14ac:dyDescent="0.2">
      <c r="A555" s="55" t="s">
        <v>1</v>
      </c>
      <c r="B555" s="55" t="s">
        <v>89</v>
      </c>
      <c r="C555" s="55" t="s">
        <v>98</v>
      </c>
      <c r="D555" s="55">
        <v>202400661</v>
      </c>
      <c r="E555" s="55" t="s">
        <v>190</v>
      </c>
      <c r="F555" s="56">
        <v>45449</v>
      </c>
      <c r="G555" s="55" t="s">
        <v>196</v>
      </c>
      <c r="H555" s="57" t="s">
        <v>32</v>
      </c>
      <c r="I555" s="32" t="s">
        <v>138</v>
      </c>
      <c r="J555" s="32" t="s">
        <v>414</v>
      </c>
    </row>
    <row r="556" spans="1:10" ht="42.75" x14ac:dyDescent="0.2">
      <c r="A556" s="55" t="s">
        <v>1</v>
      </c>
      <c r="B556" s="55" t="s">
        <v>90</v>
      </c>
      <c r="C556" s="55" t="s">
        <v>195</v>
      </c>
      <c r="D556" s="55">
        <v>202400675</v>
      </c>
      <c r="E556" s="55" t="s">
        <v>190</v>
      </c>
      <c r="F556" s="56">
        <v>45446</v>
      </c>
      <c r="G556" s="55" t="s">
        <v>39</v>
      </c>
      <c r="H556" s="57" t="s">
        <v>74</v>
      </c>
      <c r="I556" s="32" t="s">
        <v>144</v>
      </c>
      <c r="J556" s="32" t="s">
        <v>432</v>
      </c>
    </row>
    <row r="557" spans="1:10" ht="28.5" x14ac:dyDescent="0.2">
      <c r="A557" s="55" t="s">
        <v>1</v>
      </c>
      <c r="B557" s="55" t="s">
        <v>89</v>
      </c>
      <c r="C557" s="55" t="s">
        <v>109</v>
      </c>
      <c r="D557" s="55">
        <v>202400680</v>
      </c>
      <c r="E557" s="55" t="s">
        <v>190</v>
      </c>
      <c r="F557" s="56">
        <v>45492</v>
      </c>
      <c r="G557" s="55" t="s">
        <v>196</v>
      </c>
      <c r="H557" s="57" t="s">
        <v>38</v>
      </c>
      <c r="I557" s="32" t="s">
        <v>429</v>
      </c>
      <c r="J557" s="32" t="s">
        <v>430</v>
      </c>
    </row>
    <row r="558" spans="1:10" ht="28.5" x14ac:dyDescent="0.2">
      <c r="A558" s="55" t="s">
        <v>2</v>
      </c>
      <c r="B558" s="55" t="s">
        <v>202</v>
      </c>
      <c r="C558" s="55" t="s">
        <v>239</v>
      </c>
      <c r="D558" s="55">
        <v>202400682</v>
      </c>
      <c r="E558" s="55" t="s">
        <v>190</v>
      </c>
      <c r="F558" s="56">
        <v>45502</v>
      </c>
      <c r="G558" s="55" t="s">
        <v>4</v>
      </c>
      <c r="H558" s="57" t="s">
        <v>29</v>
      </c>
      <c r="I558" s="32" t="s">
        <v>455</v>
      </c>
      <c r="J558" s="32" t="s">
        <v>163</v>
      </c>
    </row>
    <row r="559" spans="1:10" ht="71.25" x14ac:dyDescent="0.2">
      <c r="A559" s="55" t="s">
        <v>1</v>
      </c>
      <c r="B559" s="55" t="s">
        <v>90</v>
      </c>
      <c r="C559" s="55" t="s">
        <v>189</v>
      </c>
      <c r="D559" s="55">
        <v>202400684</v>
      </c>
      <c r="E559" s="55" t="s">
        <v>190</v>
      </c>
      <c r="F559" s="56">
        <v>45406</v>
      </c>
      <c r="G559" s="55" t="s">
        <v>4</v>
      </c>
      <c r="H559" s="57" t="s">
        <v>22</v>
      </c>
      <c r="I559" s="32" t="s">
        <v>144</v>
      </c>
      <c r="J559" s="32" t="s">
        <v>432</v>
      </c>
    </row>
    <row r="560" spans="1:10" ht="42.75" x14ac:dyDescent="0.2">
      <c r="A560" s="55" t="s">
        <v>1</v>
      </c>
      <c r="B560" s="55" t="s">
        <v>89</v>
      </c>
      <c r="C560" s="55" t="s">
        <v>103</v>
      </c>
      <c r="D560" s="55">
        <v>202400690</v>
      </c>
      <c r="E560" s="55" t="s">
        <v>190</v>
      </c>
      <c r="F560" s="56">
        <v>45446</v>
      </c>
      <c r="G560" s="55" t="s">
        <v>196</v>
      </c>
      <c r="H560" s="57" t="s">
        <v>36</v>
      </c>
      <c r="I560" s="32" t="s">
        <v>144</v>
      </c>
      <c r="J560" s="32" t="s">
        <v>432</v>
      </c>
    </row>
    <row r="561" spans="1:10" ht="42.75" x14ac:dyDescent="0.2">
      <c r="A561" s="55" t="s">
        <v>1</v>
      </c>
      <c r="B561" s="55" t="s">
        <v>89</v>
      </c>
      <c r="C561" s="55" t="s">
        <v>103</v>
      </c>
      <c r="D561" s="55">
        <v>202400692</v>
      </c>
      <c r="E561" s="55" t="s">
        <v>190</v>
      </c>
      <c r="F561" s="56">
        <v>45432</v>
      </c>
      <c r="G561" s="55" t="s">
        <v>196</v>
      </c>
      <c r="H561" s="57" t="s">
        <v>32</v>
      </c>
      <c r="I561" s="32" t="s">
        <v>144</v>
      </c>
      <c r="J561" s="32" t="s">
        <v>432</v>
      </c>
    </row>
    <row r="562" spans="1:10" ht="57" x14ac:dyDescent="0.2">
      <c r="A562" s="55" t="s">
        <v>1</v>
      </c>
      <c r="B562" s="55" t="s">
        <v>89</v>
      </c>
      <c r="C562" s="55" t="s">
        <v>97</v>
      </c>
      <c r="D562" s="55">
        <v>202400694</v>
      </c>
      <c r="E562" s="55" t="s">
        <v>190</v>
      </c>
      <c r="F562" s="56">
        <v>45610</v>
      </c>
      <c r="G562" s="55" t="s">
        <v>196</v>
      </c>
      <c r="H562" s="57" t="s">
        <v>35</v>
      </c>
      <c r="I562" s="32" t="s">
        <v>429</v>
      </c>
      <c r="J562" s="32" t="s">
        <v>437</v>
      </c>
    </row>
    <row r="563" spans="1:10" ht="28.5" x14ac:dyDescent="0.2">
      <c r="A563" s="55" t="s">
        <v>1</v>
      </c>
      <c r="B563" s="55" t="s">
        <v>427</v>
      </c>
      <c r="C563" s="55" t="s">
        <v>118</v>
      </c>
      <c r="D563" s="55">
        <v>202400695</v>
      </c>
      <c r="E563" s="55" t="s">
        <v>190</v>
      </c>
      <c r="F563" s="56">
        <v>45503</v>
      </c>
      <c r="G563" s="55" t="s">
        <v>4</v>
      </c>
      <c r="H563" s="57" t="s">
        <v>24</v>
      </c>
      <c r="I563" s="32" t="s">
        <v>140</v>
      </c>
      <c r="J563" s="32" t="s">
        <v>436</v>
      </c>
    </row>
    <row r="564" spans="1:10" ht="28.5" x14ac:dyDescent="0.2">
      <c r="A564" s="55" t="s">
        <v>1</v>
      </c>
      <c r="B564" s="55" t="s">
        <v>86</v>
      </c>
      <c r="C564" s="55" t="s">
        <v>233</v>
      </c>
      <c r="D564" s="55">
        <v>202400696</v>
      </c>
      <c r="E564" s="55" t="s">
        <v>190</v>
      </c>
      <c r="F564" s="56">
        <v>45427</v>
      </c>
      <c r="G564" s="55" t="s">
        <v>4</v>
      </c>
      <c r="H564" s="57" t="s">
        <v>21</v>
      </c>
      <c r="I564" s="32" t="s">
        <v>144</v>
      </c>
      <c r="J564" s="32" t="s">
        <v>432</v>
      </c>
    </row>
    <row r="565" spans="1:10" ht="28.5" x14ac:dyDescent="0.2">
      <c r="A565" s="55" t="s">
        <v>1</v>
      </c>
      <c r="B565" s="55" t="s">
        <v>90</v>
      </c>
      <c r="C565" s="55" t="s">
        <v>204</v>
      </c>
      <c r="D565" s="55">
        <v>202400697</v>
      </c>
      <c r="E565" s="55" t="s">
        <v>190</v>
      </c>
      <c r="F565" s="56">
        <v>45457</v>
      </c>
      <c r="G565" s="55" t="s">
        <v>39</v>
      </c>
      <c r="H565" s="57" t="s">
        <v>72</v>
      </c>
      <c r="I565" s="32" t="s">
        <v>138</v>
      </c>
      <c r="J565" s="32" t="s">
        <v>439</v>
      </c>
    </row>
    <row r="566" spans="1:10" ht="42.75" x14ac:dyDescent="0.2">
      <c r="A566" s="55" t="s">
        <v>1</v>
      </c>
      <c r="B566" s="55" t="s">
        <v>90</v>
      </c>
      <c r="C566" s="55" t="s">
        <v>195</v>
      </c>
      <c r="D566" s="55">
        <v>202400705</v>
      </c>
      <c r="E566" s="55" t="s">
        <v>190</v>
      </c>
      <c r="F566" s="56">
        <v>45471</v>
      </c>
      <c r="G566" s="55" t="s">
        <v>39</v>
      </c>
      <c r="H566" s="57" t="s">
        <v>52</v>
      </c>
      <c r="I566" s="32" t="s">
        <v>138</v>
      </c>
      <c r="J566" s="32" t="s">
        <v>418</v>
      </c>
    </row>
    <row r="567" spans="1:10" x14ac:dyDescent="0.2">
      <c r="A567" s="55" t="s">
        <v>1</v>
      </c>
      <c r="B567" s="55" t="s">
        <v>90</v>
      </c>
      <c r="C567" s="55" t="s">
        <v>118</v>
      </c>
      <c r="D567" s="55">
        <v>202400711</v>
      </c>
      <c r="E567" s="55" t="s">
        <v>190</v>
      </c>
      <c r="F567" s="56">
        <v>45419</v>
      </c>
      <c r="G567" s="55" t="s">
        <v>39</v>
      </c>
      <c r="H567" s="57" t="s">
        <v>62</v>
      </c>
      <c r="I567" s="32" t="s">
        <v>140</v>
      </c>
      <c r="J567" s="32" t="s">
        <v>454</v>
      </c>
    </row>
    <row r="568" spans="1:10" ht="42.75" x14ac:dyDescent="0.2">
      <c r="A568" s="55" t="s">
        <v>1</v>
      </c>
      <c r="B568" s="55" t="s">
        <v>89</v>
      </c>
      <c r="C568" s="55" t="s">
        <v>103</v>
      </c>
      <c r="D568" s="55">
        <v>202400719</v>
      </c>
      <c r="E568" s="55" t="s">
        <v>190</v>
      </c>
      <c r="F568" s="56">
        <v>45456</v>
      </c>
      <c r="G568" s="55" t="s">
        <v>196</v>
      </c>
      <c r="H568" s="57" t="s">
        <v>34</v>
      </c>
      <c r="I568" s="32" t="s">
        <v>138</v>
      </c>
      <c r="J568" s="32" t="s">
        <v>448</v>
      </c>
    </row>
    <row r="569" spans="1:10" ht="42.75" x14ac:dyDescent="0.2">
      <c r="A569" s="55" t="s">
        <v>2</v>
      </c>
      <c r="B569" s="55" t="s">
        <v>202</v>
      </c>
      <c r="C569" s="55" t="s">
        <v>215</v>
      </c>
      <c r="D569" s="55">
        <v>202400720</v>
      </c>
      <c r="E569" s="55" t="s">
        <v>190</v>
      </c>
      <c r="F569" s="56">
        <v>45447</v>
      </c>
      <c r="G569" s="55" t="s">
        <v>200</v>
      </c>
      <c r="H569" s="57" t="s">
        <v>242</v>
      </c>
      <c r="I569" s="32" t="s">
        <v>455</v>
      </c>
      <c r="J569" s="32" t="s">
        <v>163</v>
      </c>
    </row>
    <row r="570" spans="1:10" ht="99.75" x14ac:dyDescent="0.2">
      <c r="A570" s="55" t="s">
        <v>1</v>
      </c>
      <c r="B570" s="55" t="s">
        <v>90</v>
      </c>
      <c r="C570" s="55" t="s">
        <v>193</v>
      </c>
      <c r="D570" s="55">
        <v>202400730</v>
      </c>
      <c r="E570" s="55" t="s">
        <v>190</v>
      </c>
      <c r="F570" s="56">
        <v>45447</v>
      </c>
      <c r="G570" s="55" t="s">
        <v>39</v>
      </c>
      <c r="H570" s="57" t="s">
        <v>58</v>
      </c>
      <c r="I570" s="32" t="s">
        <v>429</v>
      </c>
      <c r="J570" s="32" t="s">
        <v>437</v>
      </c>
    </row>
    <row r="571" spans="1:10" ht="99.75" x14ac:dyDescent="0.2">
      <c r="A571" s="55" t="s">
        <v>1</v>
      </c>
      <c r="B571" s="55" t="s">
        <v>90</v>
      </c>
      <c r="C571" s="55" t="s">
        <v>193</v>
      </c>
      <c r="D571" s="55">
        <v>202400731</v>
      </c>
      <c r="E571" s="55" t="s">
        <v>190</v>
      </c>
      <c r="F571" s="56">
        <v>45432</v>
      </c>
      <c r="G571" s="55" t="s">
        <v>39</v>
      </c>
      <c r="H571" s="57" t="s">
        <v>75</v>
      </c>
      <c r="I571" s="32" t="s">
        <v>138</v>
      </c>
      <c r="J571" s="32" t="s">
        <v>418</v>
      </c>
    </row>
    <row r="572" spans="1:10" ht="99.75" x14ac:dyDescent="0.2">
      <c r="A572" s="55" t="s">
        <v>1</v>
      </c>
      <c r="B572" s="55" t="s">
        <v>90</v>
      </c>
      <c r="C572" s="55" t="s">
        <v>193</v>
      </c>
      <c r="D572" s="55">
        <v>202400740</v>
      </c>
      <c r="E572" s="55" t="s">
        <v>190</v>
      </c>
      <c r="F572" s="56">
        <v>45428</v>
      </c>
      <c r="G572" s="55" t="s">
        <v>39</v>
      </c>
      <c r="H572" s="57" t="s">
        <v>58</v>
      </c>
      <c r="I572" s="32" t="s">
        <v>429</v>
      </c>
      <c r="J572" s="32" t="s">
        <v>437</v>
      </c>
    </row>
    <row r="573" spans="1:10" ht="42.75" x14ac:dyDescent="0.2">
      <c r="A573" s="55" t="s">
        <v>2</v>
      </c>
      <c r="B573" s="55" t="s">
        <v>202</v>
      </c>
      <c r="C573" s="55" t="s">
        <v>215</v>
      </c>
      <c r="D573" s="55">
        <v>202400748</v>
      </c>
      <c r="E573" s="55" t="s">
        <v>190</v>
      </c>
      <c r="F573" s="56">
        <v>45447</v>
      </c>
      <c r="G573" s="55" t="s">
        <v>200</v>
      </c>
      <c r="H573" s="57" t="s">
        <v>242</v>
      </c>
      <c r="I573" s="32" t="s">
        <v>455</v>
      </c>
      <c r="J573" s="32" t="s">
        <v>163</v>
      </c>
    </row>
    <row r="574" spans="1:10" ht="57" x14ac:dyDescent="0.2">
      <c r="A574" s="55" t="s">
        <v>1</v>
      </c>
      <c r="B574" s="55" t="s">
        <v>89</v>
      </c>
      <c r="C574" s="55" t="s">
        <v>105</v>
      </c>
      <c r="D574" s="55">
        <v>202400749</v>
      </c>
      <c r="E574" s="55" t="s">
        <v>190</v>
      </c>
      <c r="F574" s="56">
        <v>45468</v>
      </c>
      <c r="G574" s="55" t="s">
        <v>196</v>
      </c>
      <c r="H574" s="57" t="s">
        <v>32</v>
      </c>
      <c r="I574" s="32" t="s">
        <v>138</v>
      </c>
      <c r="J574" s="32" t="s">
        <v>414</v>
      </c>
    </row>
    <row r="575" spans="1:10" ht="57" x14ac:dyDescent="0.2">
      <c r="A575" s="55" t="s">
        <v>1</v>
      </c>
      <c r="B575" s="55" t="s">
        <v>95</v>
      </c>
      <c r="C575" s="55" t="s">
        <v>124</v>
      </c>
      <c r="D575" s="55">
        <v>202400755</v>
      </c>
      <c r="E575" s="55" t="s">
        <v>190</v>
      </c>
      <c r="F575" s="56">
        <v>45462</v>
      </c>
      <c r="G575" s="55" t="s">
        <v>196</v>
      </c>
      <c r="H575" s="57" t="s">
        <v>32</v>
      </c>
      <c r="I575" s="32" t="s">
        <v>138</v>
      </c>
      <c r="J575" s="32" t="s">
        <v>439</v>
      </c>
    </row>
    <row r="576" spans="1:10" ht="57" x14ac:dyDescent="0.2">
      <c r="A576" s="55" t="s">
        <v>1</v>
      </c>
      <c r="B576" s="55" t="s">
        <v>92</v>
      </c>
      <c r="C576" s="55" t="s">
        <v>229</v>
      </c>
      <c r="D576" s="55">
        <v>202400763</v>
      </c>
      <c r="E576" s="55" t="s">
        <v>190</v>
      </c>
      <c r="F576" s="56">
        <v>45414</v>
      </c>
      <c r="G576" s="55" t="s">
        <v>4</v>
      </c>
      <c r="H576" s="57" t="s">
        <v>17</v>
      </c>
      <c r="I576" s="32" t="s">
        <v>144</v>
      </c>
      <c r="J576" s="32" t="s">
        <v>435</v>
      </c>
    </row>
    <row r="577" spans="1:10" ht="42.75" x14ac:dyDescent="0.2">
      <c r="A577" s="55" t="s">
        <v>1</v>
      </c>
      <c r="B577" s="55" t="s">
        <v>89</v>
      </c>
      <c r="C577" s="55" t="s">
        <v>103</v>
      </c>
      <c r="D577" s="55">
        <v>202400774</v>
      </c>
      <c r="E577" s="55" t="s">
        <v>190</v>
      </c>
      <c r="F577" s="56">
        <v>45436</v>
      </c>
      <c r="G577" s="55" t="s">
        <v>196</v>
      </c>
      <c r="H577" s="57" t="s">
        <v>35</v>
      </c>
      <c r="I577" s="32" t="s">
        <v>138</v>
      </c>
      <c r="J577" s="32" t="s">
        <v>448</v>
      </c>
    </row>
    <row r="578" spans="1:10" ht="85.5" x14ac:dyDescent="0.2">
      <c r="A578" s="55" t="s">
        <v>1</v>
      </c>
      <c r="B578" s="55" t="s">
        <v>90</v>
      </c>
      <c r="C578" s="55" t="s">
        <v>209</v>
      </c>
      <c r="D578" s="55">
        <v>202400775</v>
      </c>
      <c r="E578" s="55" t="s">
        <v>190</v>
      </c>
      <c r="F578" s="56">
        <v>45520</v>
      </c>
      <c r="G578" s="55" t="s">
        <v>39</v>
      </c>
      <c r="H578" s="57" t="s">
        <v>68</v>
      </c>
      <c r="I578" s="32" t="s">
        <v>429</v>
      </c>
      <c r="J578" s="32" t="s">
        <v>430</v>
      </c>
    </row>
    <row r="579" spans="1:10" ht="71.25" x14ac:dyDescent="0.2">
      <c r="A579" s="55" t="s">
        <v>1</v>
      </c>
      <c r="B579" s="55" t="s">
        <v>92</v>
      </c>
      <c r="C579" s="55" t="s">
        <v>210</v>
      </c>
      <c r="D579" s="55">
        <v>202400779</v>
      </c>
      <c r="E579" s="55" t="s">
        <v>190</v>
      </c>
      <c r="F579" s="56">
        <v>45476</v>
      </c>
      <c r="G579" s="55" t="s">
        <v>4</v>
      </c>
      <c r="H579" s="57" t="s">
        <v>10</v>
      </c>
      <c r="I579" s="32" t="s">
        <v>144</v>
      </c>
      <c r="J579" s="32" t="s">
        <v>432</v>
      </c>
    </row>
    <row r="580" spans="1:10" ht="42.75" x14ac:dyDescent="0.2">
      <c r="A580" s="55" t="s">
        <v>1</v>
      </c>
      <c r="B580" s="55" t="s">
        <v>89</v>
      </c>
      <c r="C580" s="55" t="s">
        <v>103</v>
      </c>
      <c r="D580" s="55">
        <v>202400780</v>
      </c>
      <c r="E580" s="55" t="s">
        <v>190</v>
      </c>
      <c r="F580" s="56">
        <v>45475</v>
      </c>
      <c r="G580" s="55" t="s">
        <v>196</v>
      </c>
      <c r="H580" s="57" t="s">
        <v>33</v>
      </c>
      <c r="I580" s="32" t="s">
        <v>140</v>
      </c>
      <c r="J580" s="32" t="s">
        <v>436</v>
      </c>
    </row>
    <row r="581" spans="1:10" ht="28.5" x14ac:dyDescent="0.2">
      <c r="A581" s="55" t="s">
        <v>1</v>
      </c>
      <c r="B581" s="55" t="s">
        <v>427</v>
      </c>
      <c r="C581" s="55" t="s">
        <v>198</v>
      </c>
      <c r="D581" s="55">
        <v>202400781</v>
      </c>
      <c r="E581" s="55" t="s">
        <v>190</v>
      </c>
      <c r="F581" s="56">
        <v>45457</v>
      </c>
      <c r="G581" s="55" t="s">
        <v>4</v>
      </c>
      <c r="H581" s="57" t="s">
        <v>27</v>
      </c>
      <c r="I581" s="32" t="s">
        <v>144</v>
      </c>
      <c r="J581" s="32" t="s">
        <v>432</v>
      </c>
    </row>
    <row r="582" spans="1:10" ht="28.5" x14ac:dyDescent="0.2">
      <c r="A582" s="55" t="s">
        <v>1</v>
      </c>
      <c r="B582" s="55" t="s">
        <v>93</v>
      </c>
      <c r="C582" s="55" t="s">
        <v>244</v>
      </c>
      <c r="D582" s="55">
        <v>202400783</v>
      </c>
      <c r="E582" s="55" t="s">
        <v>190</v>
      </c>
      <c r="F582" s="56">
        <v>45426</v>
      </c>
      <c r="G582" s="55" t="s">
        <v>4</v>
      </c>
      <c r="H582" s="57" t="s">
        <v>29</v>
      </c>
      <c r="I582" s="32" t="s">
        <v>144</v>
      </c>
      <c r="J582" s="32" t="s">
        <v>432</v>
      </c>
    </row>
    <row r="583" spans="1:10" ht="42.75" x14ac:dyDescent="0.2">
      <c r="A583" s="55" t="s">
        <v>1</v>
      </c>
      <c r="B583" s="55" t="s">
        <v>86</v>
      </c>
      <c r="C583" s="55" t="s">
        <v>206</v>
      </c>
      <c r="D583" s="55">
        <v>202400784</v>
      </c>
      <c r="E583" s="55" t="s">
        <v>190</v>
      </c>
      <c r="F583" s="56">
        <v>45456</v>
      </c>
      <c r="G583" s="55" t="s">
        <v>4</v>
      </c>
      <c r="H583" s="57" t="s">
        <v>12</v>
      </c>
      <c r="I583" s="32" t="s">
        <v>144</v>
      </c>
      <c r="J583" s="32" t="s">
        <v>432</v>
      </c>
    </row>
    <row r="584" spans="1:10" ht="42.75" x14ac:dyDescent="0.2">
      <c r="A584" s="55" t="s">
        <v>1</v>
      </c>
      <c r="B584" s="55" t="s">
        <v>89</v>
      </c>
      <c r="C584" s="55" t="s">
        <v>102</v>
      </c>
      <c r="D584" s="55">
        <v>202400785</v>
      </c>
      <c r="E584" s="55" t="s">
        <v>190</v>
      </c>
      <c r="F584" s="56">
        <v>45520</v>
      </c>
      <c r="G584" s="55" t="s">
        <v>196</v>
      </c>
      <c r="H584" s="57" t="s">
        <v>33</v>
      </c>
      <c r="I584" s="32" t="s">
        <v>429</v>
      </c>
      <c r="J584" s="32" t="s">
        <v>430</v>
      </c>
    </row>
    <row r="585" spans="1:10" ht="28.5" x14ac:dyDescent="0.2">
      <c r="A585" s="55" t="s">
        <v>1</v>
      </c>
      <c r="B585" s="55" t="s">
        <v>90</v>
      </c>
      <c r="C585" s="55" t="s">
        <v>118</v>
      </c>
      <c r="D585" s="55">
        <v>202400786</v>
      </c>
      <c r="E585" s="55" t="s">
        <v>190</v>
      </c>
      <c r="F585" s="56">
        <v>45461</v>
      </c>
      <c r="G585" s="55" t="s">
        <v>39</v>
      </c>
      <c r="H585" s="57" t="s">
        <v>47</v>
      </c>
      <c r="I585" s="32" t="s">
        <v>138</v>
      </c>
      <c r="J585" s="32" t="s">
        <v>439</v>
      </c>
    </row>
    <row r="586" spans="1:10" ht="28.5" x14ac:dyDescent="0.2">
      <c r="A586" s="55" t="s">
        <v>2</v>
      </c>
      <c r="B586" s="55" t="s">
        <v>202</v>
      </c>
      <c r="C586" s="55" t="s">
        <v>245</v>
      </c>
      <c r="D586" s="55">
        <v>202400787</v>
      </c>
      <c r="E586" s="55" t="s">
        <v>190</v>
      </c>
      <c r="F586" s="56">
        <v>45450</v>
      </c>
      <c r="G586" s="55" t="s">
        <v>4</v>
      </c>
      <c r="H586" s="57" t="s">
        <v>12</v>
      </c>
      <c r="I586" s="32" t="s">
        <v>455</v>
      </c>
      <c r="J586" s="32" t="s">
        <v>163</v>
      </c>
    </row>
    <row r="587" spans="1:10" ht="42.75" x14ac:dyDescent="0.2">
      <c r="A587" s="55" t="s">
        <v>1</v>
      </c>
      <c r="B587" s="55" t="s">
        <v>89</v>
      </c>
      <c r="C587" s="55" t="s">
        <v>103</v>
      </c>
      <c r="D587" s="55">
        <v>202400789</v>
      </c>
      <c r="E587" s="55" t="s">
        <v>190</v>
      </c>
      <c r="F587" s="56">
        <v>45460</v>
      </c>
      <c r="G587" s="55" t="s">
        <v>196</v>
      </c>
      <c r="H587" s="57" t="s">
        <v>32</v>
      </c>
      <c r="I587" s="32" t="s">
        <v>138</v>
      </c>
      <c r="J587" s="32" t="s">
        <v>434</v>
      </c>
    </row>
    <row r="588" spans="1:10" ht="28.5" x14ac:dyDescent="0.2">
      <c r="A588" s="55" t="s">
        <v>1</v>
      </c>
      <c r="B588" s="55" t="s">
        <v>89</v>
      </c>
      <c r="C588" s="55" t="s">
        <v>120</v>
      </c>
      <c r="D588" s="55">
        <v>202400790</v>
      </c>
      <c r="E588" s="55" t="s">
        <v>190</v>
      </c>
      <c r="F588" s="56">
        <v>45454</v>
      </c>
      <c r="G588" s="55" t="s">
        <v>196</v>
      </c>
      <c r="H588" s="57" t="s">
        <v>34</v>
      </c>
      <c r="I588" s="32" t="s">
        <v>138</v>
      </c>
      <c r="J588" s="32" t="s">
        <v>418</v>
      </c>
    </row>
    <row r="589" spans="1:10" ht="42.75" x14ac:dyDescent="0.2">
      <c r="A589" s="55" t="s">
        <v>1</v>
      </c>
      <c r="B589" s="55" t="s">
        <v>89</v>
      </c>
      <c r="C589" s="55" t="s">
        <v>103</v>
      </c>
      <c r="D589" s="55">
        <v>202400799</v>
      </c>
      <c r="E589" s="55" t="s">
        <v>190</v>
      </c>
      <c r="F589" s="56">
        <v>45457</v>
      </c>
      <c r="G589" s="55" t="s">
        <v>196</v>
      </c>
      <c r="H589" s="57" t="s">
        <v>32</v>
      </c>
      <c r="I589" s="32" t="s">
        <v>140</v>
      </c>
      <c r="J589" s="32" t="s">
        <v>438</v>
      </c>
    </row>
    <row r="590" spans="1:10" ht="28.5" x14ac:dyDescent="0.2">
      <c r="A590" s="55" t="s">
        <v>1</v>
      </c>
      <c r="B590" s="55" t="s">
        <v>84</v>
      </c>
      <c r="C590" s="55" t="s">
        <v>90</v>
      </c>
      <c r="D590" s="55">
        <v>202400811</v>
      </c>
      <c r="E590" s="55" t="s">
        <v>190</v>
      </c>
      <c r="F590" s="56">
        <v>45436</v>
      </c>
      <c r="G590" s="55" t="s">
        <v>4</v>
      </c>
      <c r="H590" s="57" t="s">
        <v>14</v>
      </c>
      <c r="I590" s="32" t="s">
        <v>138</v>
      </c>
      <c r="J590" s="32" t="s">
        <v>414</v>
      </c>
    </row>
    <row r="591" spans="1:10" ht="28.5" x14ac:dyDescent="0.2">
      <c r="A591" s="55" t="s">
        <v>1</v>
      </c>
      <c r="B591" s="55" t="s">
        <v>89</v>
      </c>
      <c r="C591" s="55" t="s">
        <v>122</v>
      </c>
      <c r="D591" s="55">
        <v>202400813</v>
      </c>
      <c r="E591" s="55" t="s">
        <v>190</v>
      </c>
      <c r="F591" s="56">
        <v>45433</v>
      </c>
      <c r="G591" s="55" t="s">
        <v>196</v>
      </c>
      <c r="H591" s="57" t="s">
        <v>33</v>
      </c>
      <c r="I591" s="32" t="s">
        <v>138</v>
      </c>
      <c r="J591" s="32" t="s">
        <v>411</v>
      </c>
    </row>
    <row r="592" spans="1:10" ht="42.75" x14ac:dyDescent="0.2">
      <c r="A592" s="55" t="s">
        <v>1</v>
      </c>
      <c r="B592" s="55" t="s">
        <v>89</v>
      </c>
      <c r="C592" s="55" t="s">
        <v>103</v>
      </c>
      <c r="D592" s="55">
        <v>202400817</v>
      </c>
      <c r="E592" s="55" t="s">
        <v>190</v>
      </c>
      <c r="F592" s="56">
        <v>45440</v>
      </c>
      <c r="G592" s="55" t="s">
        <v>196</v>
      </c>
      <c r="H592" s="57" t="s">
        <v>33</v>
      </c>
      <c r="I592" s="32" t="s">
        <v>429</v>
      </c>
      <c r="J592" s="32" t="s">
        <v>437</v>
      </c>
    </row>
    <row r="593" spans="1:10" ht="42.75" x14ac:dyDescent="0.2">
      <c r="A593" s="55" t="s">
        <v>1</v>
      </c>
      <c r="B593" s="55" t="s">
        <v>89</v>
      </c>
      <c r="C593" s="55" t="s">
        <v>103</v>
      </c>
      <c r="D593" s="55">
        <v>202400820</v>
      </c>
      <c r="E593" s="55" t="s">
        <v>190</v>
      </c>
      <c r="F593" s="56">
        <v>45455</v>
      </c>
      <c r="G593" s="55" t="s">
        <v>196</v>
      </c>
      <c r="H593" s="57" t="s">
        <v>38</v>
      </c>
      <c r="I593" s="32" t="s">
        <v>144</v>
      </c>
      <c r="J593" s="32" t="s">
        <v>432</v>
      </c>
    </row>
    <row r="594" spans="1:10" ht="28.5" x14ac:dyDescent="0.2">
      <c r="A594" s="55" t="s">
        <v>1</v>
      </c>
      <c r="B594" s="55" t="s">
        <v>84</v>
      </c>
      <c r="C594" s="55" t="s">
        <v>90</v>
      </c>
      <c r="D594" s="55">
        <v>202400829</v>
      </c>
      <c r="E594" s="55" t="s">
        <v>190</v>
      </c>
      <c r="F594" s="56">
        <v>45443</v>
      </c>
      <c r="G594" s="55" t="s">
        <v>4</v>
      </c>
      <c r="H594" s="57" t="s">
        <v>29</v>
      </c>
      <c r="I594" s="32" t="s">
        <v>144</v>
      </c>
      <c r="J594" s="32" t="s">
        <v>432</v>
      </c>
    </row>
    <row r="595" spans="1:10" ht="42.75" x14ac:dyDescent="0.2">
      <c r="A595" s="55" t="s">
        <v>1</v>
      </c>
      <c r="B595" s="55" t="s">
        <v>89</v>
      </c>
      <c r="C595" s="55" t="s">
        <v>103</v>
      </c>
      <c r="D595" s="55">
        <v>202400831</v>
      </c>
      <c r="E595" s="55" t="s">
        <v>190</v>
      </c>
      <c r="F595" s="56">
        <v>45464</v>
      </c>
      <c r="G595" s="55" t="s">
        <v>196</v>
      </c>
      <c r="H595" s="57" t="s">
        <v>38</v>
      </c>
      <c r="I595" s="32" t="s">
        <v>140</v>
      </c>
      <c r="J595" s="32" t="s">
        <v>436</v>
      </c>
    </row>
    <row r="596" spans="1:10" ht="57" x14ac:dyDescent="0.2">
      <c r="A596" s="55" t="s">
        <v>1</v>
      </c>
      <c r="B596" s="55" t="s">
        <v>268</v>
      </c>
      <c r="C596" s="55" t="s">
        <v>118</v>
      </c>
      <c r="D596" s="55">
        <v>202400835</v>
      </c>
      <c r="E596" s="55" t="s">
        <v>190</v>
      </c>
      <c r="F596" s="56">
        <v>45477</v>
      </c>
      <c r="G596" s="55" t="s">
        <v>200</v>
      </c>
      <c r="H596" s="57" t="s">
        <v>246</v>
      </c>
      <c r="I596" s="32" t="s">
        <v>138</v>
      </c>
      <c r="J596" s="32" t="s">
        <v>414</v>
      </c>
    </row>
    <row r="597" spans="1:10" ht="42.75" x14ac:dyDescent="0.2">
      <c r="A597" s="55" t="s">
        <v>1</v>
      </c>
      <c r="B597" s="55" t="s">
        <v>90</v>
      </c>
      <c r="C597" s="55" t="s">
        <v>197</v>
      </c>
      <c r="D597" s="55">
        <v>202400836</v>
      </c>
      <c r="E597" s="55" t="s">
        <v>190</v>
      </c>
      <c r="F597" s="56">
        <v>45448</v>
      </c>
      <c r="G597" s="55" t="s">
        <v>39</v>
      </c>
      <c r="H597" s="57" t="s">
        <v>74</v>
      </c>
      <c r="I597" s="32" t="s">
        <v>144</v>
      </c>
      <c r="J597" s="32" t="s">
        <v>432</v>
      </c>
    </row>
    <row r="598" spans="1:10" ht="85.5" x14ac:dyDescent="0.2">
      <c r="A598" s="55" t="s">
        <v>1</v>
      </c>
      <c r="B598" s="55" t="s">
        <v>90</v>
      </c>
      <c r="C598" s="55" t="s">
        <v>209</v>
      </c>
      <c r="D598" s="55">
        <v>202400837</v>
      </c>
      <c r="E598" s="55" t="s">
        <v>190</v>
      </c>
      <c r="F598" s="56">
        <v>45457</v>
      </c>
      <c r="G598" s="55" t="s">
        <v>39</v>
      </c>
      <c r="H598" s="57" t="s">
        <v>62</v>
      </c>
      <c r="I598" s="32" t="s">
        <v>138</v>
      </c>
      <c r="J598" s="32" t="s">
        <v>418</v>
      </c>
    </row>
    <row r="599" spans="1:10" ht="85.5" x14ac:dyDescent="0.2">
      <c r="A599" s="55" t="s">
        <v>1</v>
      </c>
      <c r="B599" s="55" t="s">
        <v>90</v>
      </c>
      <c r="C599" s="55" t="s">
        <v>209</v>
      </c>
      <c r="D599" s="55">
        <v>202400850</v>
      </c>
      <c r="E599" s="55" t="s">
        <v>190</v>
      </c>
      <c r="F599" s="56">
        <v>45454</v>
      </c>
      <c r="G599" s="55" t="s">
        <v>39</v>
      </c>
      <c r="H599" s="57" t="s">
        <v>59</v>
      </c>
      <c r="I599" s="32" t="s">
        <v>138</v>
      </c>
      <c r="J599" s="32" t="s">
        <v>414</v>
      </c>
    </row>
    <row r="600" spans="1:10" ht="42.75" x14ac:dyDescent="0.2">
      <c r="A600" s="55" t="s">
        <v>1</v>
      </c>
      <c r="B600" s="55" t="s">
        <v>89</v>
      </c>
      <c r="C600" s="55" t="s">
        <v>103</v>
      </c>
      <c r="D600" s="55">
        <v>202400853</v>
      </c>
      <c r="E600" s="55" t="s">
        <v>190</v>
      </c>
      <c r="F600" s="56">
        <v>45429</v>
      </c>
      <c r="G600" s="55" t="s">
        <v>196</v>
      </c>
      <c r="H600" s="57" t="s">
        <v>33</v>
      </c>
      <c r="I600" s="32" t="s">
        <v>144</v>
      </c>
      <c r="J600" s="32" t="s">
        <v>435</v>
      </c>
    </row>
    <row r="601" spans="1:10" ht="71.25" x14ac:dyDescent="0.2">
      <c r="A601" s="55" t="s">
        <v>1</v>
      </c>
      <c r="B601" s="55" t="s">
        <v>95</v>
      </c>
      <c r="C601" s="55" t="s">
        <v>121</v>
      </c>
      <c r="D601" s="55">
        <v>202400854</v>
      </c>
      <c r="E601" s="55" t="s">
        <v>190</v>
      </c>
      <c r="F601" s="56">
        <v>45425</v>
      </c>
      <c r="G601" s="55" t="s">
        <v>4</v>
      </c>
      <c r="H601" s="57" t="s">
        <v>28</v>
      </c>
      <c r="I601" s="32" t="s">
        <v>140</v>
      </c>
      <c r="J601" s="32" t="s">
        <v>440</v>
      </c>
    </row>
    <row r="602" spans="1:10" ht="71.25" x14ac:dyDescent="0.2">
      <c r="A602" s="55" t="s">
        <v>1</v>
      </c>
      <c r="B602" s="55" t="s">
        <v>92</v>
      </c>
      <c r="C602" s="55" t="s">
        <v>247</v>
      </c>
      <c r="D602" s="55">
        <v>202400855</v>
      </c>
      <c r="E602" s="55" t="s">
        <v>190</v>
      </c>
      <c r="F602" s="56">
        <v>45482</v>
      </c>
      <c r="G602" s="55" t="s">
        <v>4</v>
      </c>
      <c r="H602" s="57" t="s">
        <v>26</v>
      </c>
      <c r="I602" s="32" t="s">
        <v>138</v>
      </c>
      <c r="J602" s="32" t="s">
        <v>418</v>
      </c>
    </row>
    <row r="603" spans="1:10" ht="99.75" x14ac:dyDescent="0.2">
      <c r="A603" s="55" t="s">
        <v>1</v>
      </c>
      <c r="B603" s="55" t="s">
        <v>90</v>
      </c>
      <c r="C603" s="55" t="s">
        <v>193</v>
      </c>
      <c r="D603" s="55">
        <v>202400857</v>
      </c>
      <c r="E603" s="55" t="s">
        <v>190</v>
      </c>
      <c r="F603" s="56">
        <v>45434</v>
      </c>
      <c r="G603" s="55" t="s">
        <v>4</v>
      </c>
      <c r="H603" s="57" t="s">
        <v>194</v>
      </c>
      <c r="I603" s="32" t="s">
        <v>429</v>
      </c>
      <c r="J603" s="32" t="s">
        <v>430</v>
      </c>
    </row>
    <row r="604" spans="1:10" ht="85.5" x14ac:dyDescent="0.2">
      <c r="A604" s="55" t="s">
        <v>1</v>
      </c>
      <c r="B604" s="55" t="s">
        <v>90</v>
      </c>
      <c r="C604" s="55" t="s">
        <v>209</v>
      </c>
      <c r="D604" s="55">
        <v>202400858</v>
      </c>
      <c r="E604" s="55" t="s">
        <v>190</v>
      </c>
      <c r="F604" s="56">
        <v>45468</v>
      </c>
      <c r="G604" s="55" t="s">
        <v>4</v>
      </c>
      <c r="H604" s="57" t="s">
        <v>17</v>
      </c>
      <c r="I604" s="32" t="s">
        <v>144</v>
      </c>
      <c r="J604" s="32" t="s">
        <v>432</v>
      </c>
    </row>
    <row r="605" spans="1:10" ht="28.5" x14ac:dyDescent="0.2">
      <c r="A605" s="55" t="s">
        <v>1</v>
      </c>
      <c r="B605" s="55" t="s">
        <v>93</v>
      </c>
      <c r="C605" s="55" t="s">
        <v>248</v>
      </c>
      <c r="D605" s="55">
        <v>202400867</v>
      </c>
      <c r="E605" s="55" t="s">
        <v>190</v>
      </c>
      <c r="F605" s="56">
        <v>45454</v>
      </c>
      <c r="G605" s="55" t="s">
        <v>4</v>
      </c>
      <c r="H605" s="57" t="s">
        <v>20</v>
      </c>
      <c r="I605" s="32" t="s">
        <v>144</v>
      </c>
      <c r="J605" s="32" t="s">
        <v>432</v>
      </c>
    </row>
    <row r="606" spans="1:10" ht="42.75" x14ac:dyDescent="0.2">
      <c r="A606" s="55" t="s">
        <v>1</v>
      </c>
      <c r="B606" s="55" t="s">
        <v>89</v>
      </c>
      <c r="C606" s="55" t="s">
        <v>103</v>
      </c>
      <c r="D606" s="55">
        <v>202400880</v>
      </c>
      <c r="E606" s="55" t="s">
        <v>190</v>
      </c>
      <c r="F606" s="56">
        <v>45432</v>
      </c>
      <c r="G606" s="55" t="s">
        <v>196</v>
      </c>
      <c r="H606" s="57" t="s">
        <v>38</v>
      </c>
      <c r="I606" s="32" t="s">
        <v>140</v>
      </c>
      <c r="J606" s="32" t="s">
        <v>433</v>
      </c>
    </row>
    <row r="607" spans="1:10" ht="28.5" x14ac:dyDescent="0.2">
      <c r="A607" s="55" t="s">
        <v>1</v>
      </c>
      <c r="B607" s="55" t="s">
        <v>90</v>
      </c>
      <c r="C607" s="55" t="s">
        <v>118</v>
      </c>
      <c r="D607" s="55">
        <v>202400882</v>
      </c>
      <c r="E607" s="55" t="s">
        <v>190</v>
      </c>
      <c r="F607" s="56">
        <v>45446</v>
      </c>
      <c r="G607" s="55" t="s">
        <v>39</v>
      </c>
      <c r="H607" s="57" t="s">
        <v>75</v>
      </c>
      <c r="I607" s="32" t="s">
        <v>138</v>
      </c>
      <c r="J607" s="32" t="s">
        <v>418</v>
      </c>
    </row>
    <row r="608" spans="1:10" x14ac:dyDescent="0.2">
      <c r="A608" s="55" t="s">
        <v>1</v>
      </c>
      <c r="B608" s="55" t="s">
        <v>90</v>
      </c>
      <c r="C608" s="55" t="s">
        <v>118</v>
      </c>
      <c r="D608" s="55">
        <v>202400884</v>
      </c>
      <c r="E608" s="55" t="s">
        <v>190</v>
      </c>
      <c r="F608" s="56">
        <v>45426</v>
      </c>
      <c r="G608" s="55" t="s">
        <v>4</v>
      </c>
      <c r="H608" s="57" t="s">
        <v>194</v>
      </c>
      <c r="I608" s="32" t="s">
        <v>140</v>
      </c>
      <c r="J608" s="32" t="s">
        <v>454</v>
      </c>
    </row>
    <row r="609" spans="1:10" ht="42.75" x14ac:dyDescent="0.2">
      <c r="A609" s="55" t="s">
        <v>2</v>
      </c>
      <c r="B609" s="55" t="s">
        <v>202</v>
      </c>
      <c r="C609" s="55" t="s">
        <v>221</v>
      </c>
      <c r="D609" s="55">
        <v>202400897</v>
      </c>
      <c r="E609" s="55" t="s">
        <v>190</v>
      </c>
      <c r="F609" s="56">
        <v>45454</v>
      </c>
      <c r="G609" s="55" t="s">
        <v>200</v>
      </c>
      <c r="H609" s="57" t="s">
        <v>249</v>
      </c>
      <c r="I609" s="32" t="s">
        <v>455</v>
      </c>
      <c r="J609" s="32" t="s">
        <v>163</v>
      </c>
    </row>
    <row r="610" spans="1:10" ht="28.5" x14ac:dyDescent="0.2">
      <c r="A610" s="55" t="s">
        <v>1</v>
      </c>
      <c r="B610" s="55" t="s">
        <v>93</v>
      </c>
      <c r="C610" s="55" t="s">
        <v>250</v>
      </c>
      <c r="D610" s="55">
        <v>202400904</v>
      </c>
      <c r="E610" s="55" t="s">
        <v>190</v>
      </c>
      <c r="F610" s="56">
        <v>45428</v>
      </c>
      <c r="G610" s="55" t="s">
        <v>4</v>
      </c>
      <c r="H610" s="57" t="s">
        <v>22</v>
      </c>
      <c r="I610" s="32" t="s">
        <v>140</v>
      </c>
      <c r="J610" s="32" t="s">
        <v>440</v>
      </c>
    </row>
    <row r="611" spans="1:10" ht="42.75" x14ac:dyDescent="0.2">
      <c r="A611" s="55" t="s">
        <v>1</v>
      </c>
      <c r="B611" s="55" t="s">
        <v>89</v>
      </c>
      <c r="C611" s="55" t="s">
        <v>103</v>
      </c>
      <c r="D611" s="55">
        <v>202400911</v>
      </c>
      <c r="E611" s="55" t="s">
        <v>190</v>
      </c>
      <c r="F611" s="56">
        <v>45420</v>
      </c>
      <c r="G611" s="55" t="s">
        <v>196</v>
      </c>
      <c r="H611" s="57" t="s">
        <v>35</v>
      </c>
      <c r="I611" s="32" t="s">
        <v>140</v>
      </c>
      <c r="J611" s="32" t="s">
        <v>433</v>
      </c>
    </row>
    <row r="612" spans="1:10" ht="28.5" x14ac:dyDescent="0.2">
      <c r="A612" s="55" t="s">
        <v>1</v>
      </c>
      <c r="B612" s="55" t="s">
        <v>84</v>
      </c>
      <c r="C612" s="55" t="s">
        <v>95</v>
      </c>
      <c r="D612" s="55">
        <v>202400924</v>
      </c>
      <c r="E612" s="55" t="s">
        <v>190</v>
      </c>
      <c r="F612" s="56">
        <v>45427</v>
      </c>
      <c r="G612" s="55" t="s">
        <v>196</v>
      </c>
      <c r="H612" s="57" t="s">
        <v>32</v>
      </c>
      <c r="I612" s="32" t="s">
        <v>140</v>
      </c>
      <c r="J612" s="32" t="s">
        <v>440</v>
      </c>
    </row>
    <row r="613" spans="1:10" ht="42.75" x14ac:dyDescent="0.2">
      <c r="A613" s="55" t="s">
        <v>1</v>
      </c>
      <c r="B613" s="55" t="s">
        <v>90</v>
      </c>
      <c r="C613" s="55" t="s">
        <v>195</v>
      </c>
      <c r="D613" s="55">
        <v>202400926</v>
      </c>
      <c r="E613" s="55" t="s">
        <v>190</v>
      </c>
      <c r="F613" s="56">
        <v>45433</v>
      </c>
      <c r="G613" s="55" t="s">
        <v>39</v>
      </c>
      <c r="H613" s="57" t="s">
        <v>65</v>
      </c>
      <c r="I613" s="32" t="s">
        <v>144</v>
      </c>
      <c r="J613" s="32" t="s">
        <v>432</v>
      </c>
    </row>
    <row r="614" spans="1:10" ht="28.5" x14ac:dyDescent="0.2">
      <c r="A614" s="55" t="s">
        <v>2</v>
      </c>
      <c r="B614" s="55" t="s">
        <v>202</v>
      </c>
      <c r="C614" s="55" t="s">
        <v>235</v>
      </c>
      <c r="D614" s="55">
        <v>202400929</v>
      </c>
      <c r="E614" s="55" t="s">
        <v>190</v>
      </c>
      <c r="F614" s="56">
        <v>45461</v>
      </c>
      <c r="G614" s="55" t="s">
        <v>200</v>
      </c>
      <c r="H614" s="57" t="s">
        <v>214</v>
      </c>
      <c r="I614" s="32" t="s">
        <v>455</v>
      </c>
      <c r="J614" s="32" t="s">
        <v>163</v>
      </c>
    </row>
    <row r="615" spans="1:10" ht="57" x14ac:dyDescent="0.2">
      <c r="A615" s="55" t="s">
        <v>1</v>
      </c>
      <c r="B615" s="55" t="s">
        <v>89</v>
      </c>
      <c r="C615" s="55" t="s">
        <v>104</v>
      </c>
      <c r="D615" s="55">
        <v>202400931</v>
      </c>
      <c r="E615" s="55" t="s">
        <v>190</v>
      </c>
      <c r="F615" s="56">
        <v>45428</v>
      </c>
      <c r="G615" s="55" t="s">
        <v>196</v>
      </c>
      <c r="H615" s="57" t="s">
        <v>33</v>
      </c>
      <c r="I615" s="32" t="s">
        <v>140</v>
      </c>
      <c r="J615" s="32" t="s">
        <v>433</v>
      </c>
    </row>
    <row r="616" spans="1:10" ht="99.75" x14ac:dyDescent="0.2">
      <c r="A616" s="55" t="s">
        <v>1</v>
      </c>
      <c r="B616" s="55" t="s">
        <v>90</v>
      </c>
      <c r="C616" s="55" t="s">
        <v>193</v>
      </c>
      <c r="D616" s="55">
        <v>202400933</v>
      </c>
      <c r="E616" s="55" t="s">
        <v>190</v>
      </c>
      <c r="F616" s="56">
        <v>45433</v>
      </c>
      <c r="G616" s="55" t="s">
        <v>39</v>
      </c>
      <c r="H616" s="57" t="s">
        <v>75</v>
      </c>
      <c r="I616" s="32" t="s">
        <v>144</v>
      </c>
      <c r="J616" s="32" t="s">
        <v>432</v>
      </c>
    </row>
    <row r="617" spans="1:10" ht="42.75" x14ac:dyDescent="0.2">
      <c r="A617" s="55" t="s">
        <v>1</v>
      </c>
      <c r="B617" s="55" t="s">
        <v>89</v>
      </c>
      <c r="C617" s="55" t="s">
        <v>103</v>
      </c>
      <c r="D617" s="55">
        <v>202400934</v>
      </c>
      <c r="E617" s="55" t="s">
        <v>190</v>
      </c>
      <c r="F617" s="56">
        <v>45460</v>
      </c>
      <c r="G617" s="55" t="s">
        <v>196</v>
      </c>
      <c r="H617" s="57" t="s">
        <v>32</v>
      </c>
      <c r="I617" s="32" t="s">
        <v>138</v>
      </c>
      <c r="J617" s="32" t="s">
        <v>418</v>
      </c>
    </row>
    <row r="618" spans="1:10" ht="57" x14ac:dyDescent="0.2">
      <c r="A618" s="55" t="s">
        <v>1</v>
      </c>
      <c r="B618" s="55" t="s">
        <v>89</v>
      </c>
      <c r="C618" s="55" t="s">
        <v>106</v>
      </c>
      <c r="D618" s="55">
        <v>202400945</v>
      </c>
      <c r="E618" s="55" t="s">
        <v>190</v>
      </c>
      <c r="F618" s="56">
        <v>45428</v>
      </c>
      <c r="G618" s="55" t="s">
        <v>196</v>
      </c>
      <c r="H618" s="57" t="s">
        <v>32</v>
      </c>
      <c r="I618" s="32" t="s">
        <v>144</v>
      </c>
      <c r="J618" s="32" t="s">
        <v>435</v>
      </c>
    </row>
    <row r="619" spans="1:10" ht="71.25" x14ac:dyDescent="0.2">
      <c r="A619" s="55" t="s">
        <v>1</v>
      </c>
      <c r="B619" s="55" t="s">
        <v>92</v>
      </c>
      <c r="C619" s="55" t="s">
        <v>247</v>
      </c>
      <c r="D619" s="55">
        <v>202400953</v>
      </c>
      <c r="E619" s="55" t="s">
        <v>190</v>
      </c>
      <c r="F619" s="56">
        <v>45456</v>
      </c>
      <c r="G619" s="55" t="s">
        <v>4</v>
      </c>
      <c r="H619" s="57" t="s">
        <v>17</v>
      </c>
      <c r="I619" s="32" t="s">
        <v>138</v>
      </c>
      <c r="J619" s="32" t="s">
        <v>414</v>
      </c>
    </row>
    <row r="620" spans="1:10" ht="28.5" x14ac:dyDescent="0.2">
      <c r="A620" s="55" t="s">
        <v>1</v>
      </c>
      <c r="B620" s="55" t="s">
        <v>84</v>
      </c>
      <c r="C620" s="55" t="s">
        <v>89</v>
      </c>
      <c r="D620" s="55">
        <v>202400955</v>
      </c>
      <c r="E620" s="55" t="s">
        <v>190</v>
      </c>
      <c r="F620" s="56">
        <v>45583</v>
      </c>
      <c r="G620" s="55" t="s">
        <v>196</v>
      </c>
      <c r="H620" s="57" t="s">
        <v>35</v>
      </c>
      <c r="I620" s="32" t="s">
        <v>138</v>
      </c>
      <c r="J620" s="32" t="s">
        <v>414</v>
      </c>
    </row>
    <row r="621" spans="1:10" ht="57" x14ac:dyDescent="0.2">
      <c r="A621" s="55" t="s">
        <v>1</v>
      </c>
      <c r="B621" s="55" t="s">
        <v>89</v>
      </c>
      <c r="C621" s="55" t="s">
        <v>104</v>
      </c>
      <c r="D621" s="55">
        <v>202400960</v>
      </c>
      <c r="E621" s="55" t="s">
        <v>190</v>
      </c>
      <c r="F621" s="56">
        <v>45450</v>
      </c>
      <c r="G621" s="55" t="s">
        <v>196</v>
      </c>
      <c r="H621" s="57" t="s">
        <v>36</v>
      </c>
      <c r="I621" s="32" t="s">
        <v>144</v>
      </c>
      <c r="J621" s="32" t="s">
        <v>435</v>
      </c>
    </row>
    <row r="622" spans="1:10" ht="28.5" x14ac:dyDescent="0.2">
      <c r="A622" s="55" t="s">
        <v>1</v>
      </c>
      <c r="B622" s="55" t="s">
        <v>89</v>
      </c>
      <c r="C622" s="55" t="s">
        <v>98</v>
      </c>
      <c r="D622" s="55">
        <v>202400967</v>
      </c>
      <c r="E622" s="55" t="s">
        <v>190</v>
      </c>
      <c r="F622" s="56">
        <v>45456</v>
      </c>
      <c r="G622" s="55" t="s">
        <v>196</v>
      </c>
      <c r="H622" s="57" t="s">
        <v>33</v>
      </c>
      <c r="I622" s="32" t="s">
        <v>138</v>
      </c>
      <c r="J622" s="32" t="s">
        <v>414</v>
      </c>
    </row>
    <row r="623" spans="1:10" ht="42.75" x14ac:dyDescent="0.2">
      <c r="A623" s="55" t="s">
        <v>1</v>
      </c>
      <c r="B623" s="55" t="s">
        <v>93</v>
      </c>
      <c r="C623" s="55" t="s">
        <v>205</v>
      </c>
      <c r="D623" s="55">
        <v>202400968</v>
      </c>
      <c r="E623" s="55" t="s">
        <v>190</v>
      </c>
      <c r="F623" s="56">
        <v>45519</v>
      </c>
      <c r="G623" s="55" t="s">
        <v>4</v>
      </c>
      <c r="H623" s="57" t="s">
        <v>10</v>
      </c>
      <c r="I623" s="32" t="s">
        <v>138</v>
      </c>
      <c r="J623" s="32" t="s">
        <v>443</v>
      </c>
    </row>
    <row r="624" spans="1:10" ht="28.5" x14ac:dyDescent="0.2">
      <c r="A624" s="55" t="s">
        <v>1</v>
      </c>
      <c r="B624" s="55" t="s">
        <v>93</v>
      </c>
      <c r="C624" s="55" t="s">
        <v>248</v>
      </c>
      <c r="D624" s="55">
        <v>202400970</v>
      </c>
      <c r="E624" s="55" t="s">
        <v>190</v>
      </c>
      <c r="F624" s="56">
        <v>45457</v>
      </c>
      <c r="G624" s="55" t="s">
        <v>4</v>
      </c>
      <c r="H624" s="57" t="s">
        <v>29</v>
      </c>
      <c r="I624" s="32" t="s">
        <v>138</v>
      </c>
      <c r="J624" s="32" t="s">
        <v>418</v>
      </c>
    </row>
    <row r="625" spans="1:10" ht="42.75" x14ac:dyDescent="0.2">
      <c r="A625" s="55" t="s">
        <v>1</v>
      </c>
      <c r="B625" s="55" t="s">
        <v>95</v>
      </c>
      <c r="C625" s="55" t="s">
        <v>225</v>
      </c>
      <c r="D625" s="55">
        <v>202400976</v>
      </c>
      <c r="E625" s="55" t="s">
        <v>190</v>
      </c>
      <c r="F625" s="56">
        <v>45441</v>
      </c>
      <c r="G625" s="55" t="s">
        <v>39</v>
      </c>
      <c r="H625" s="57" t="s">
        <v>49</v>
      </c>
      <c r="I625" s="32" t="s">
        <v>138</v>
      </c>
      <c r="J625" s="32" t="s">
        <v>418</v>
      </c>
    </row>
    <row r="626" spans="1:10" ht="28.5" x14ac:dyDescent="0.2">
      <c r="A626" s="55" t="s">
        <v>1</v>
      </c>
      <c r="B626" s="55" t="s">
        <v>95</v>
      </c>
      <c r="C626" s="55" t="s">
        <v>441</v>
      </c>
      <c r="D626" s="55">
        <v>202400977</v>
      </c>
      <c r="E626" s="55" t="s">
        <v>190</v>
      </c>
      <c r="F626" s="56">
        <v>45476</v>
      </c>
      <c r="G626" s="55" t="s">
        <v>200</v>
      </c>
      <c r="H626" s="57" t="s">
        <v>249</v>
      </c>
      <c r="I626" s="32" t="s">
        <v>138</v>
      </c>
      <c r="J626" s="32" t="s">
        <v>434</v>
      </c>
    </row>
    <row r="627" spans="1:10" ht="28.5" x14ac:dyDescent="0.2">
      <c r="A627" s="55" t="s">
        <v>1</v>
      </c>
      <c r="B627" s="55" t="s">
        <v>84</v>
      </c>
      <c r="C627" s="55" t="s">
        <v>89</v>
      </c>
      <c r="D627" s="55">
        <v>202400978</v>
      </c>
      <c r="E627" s="55" t="s">
        <v>190</v>
      </c>
      <c r="F627" s="56">
        <v>45462</v>
      </c>
      <c r="G627" s="55" t="s">
        <v>196</v>
      </c>
      <c r="H627" s="57" t="s">
        <v>38</v>
      </c>
      <c r="I627" s="32" t="s">
        <v>138</v>
      </c>
      <c r="J627" s="32" t="s">
        <v>414</v>
      </c>
    </row>
    <row r="628" spans="1:10" ht="57" x14ac:dyDescent="0.2">
      <c r="A628" s="55" t="s">
        <v>1</v>
      </c>
      <c r="B628" s="55" t="s">
        <v>89</v>
      </c>
      <c r="C628" s="55" t="s">
        <v>100</v>
      </c>
      <c r="D628" s="55">
        <v>202400981</v>
      </c>
      <c r="E628" s="55" t="s">
        <v>213</v>
      </c>
      <c r="F628" s="56">
        <v>45681</v>
      </c>
      <c r="G628" s="55" t="s">
        <v>196</v>
      </c>
      <c r="H628" s="57" t="s">
        <v>36</v>
      </c>
      <c r="I628" s="32" t="s">
        <v>386</v>
      </c>
      <c r="J628" s="32" t="s">
        <v>393</v>
      </c>
    </row>
    <row r="629" spans="1:10" ht="28.5" x14ac:dyDescent="0.2">
      <c r="A629" s="55" t="s">
        <v>1</v>
      </c>
      <c r="B629" s="55" t="s">
        <v>84</v>
      </c>
      <c r="C629" s="55" t="s">
        <v>90</v>
      </c>
      <c r="D629" s="55">
        <v>202400983</v>
      </c>
      <c r="E629" s="55" t="s">
        <v>190</v>
      </c>
      <c r="F629" s="56">
        <v>45467</v>
      </c>
      <c r="G629" s="55" t="s">
        <v>39</v>
      </c>
      <c r="H629" s="57" t="s">
        <v>57</v>
      </c>
      <c r="I629" s="32" t="s">
        <v>429</v>
      </c>
      <c r="J629" s="32" t="s">
        <v>430</v>
      </c>
    </row>
    <row r="630" spans="1:10" ht="28.5" x14ac:dyDescent="0.2">
      <c r="A630" s="55" t="s">
        <v>1</v>
      </c>
      <c r="B630" s="55" t="s">
        <v>427</v>
      </c>
      <c r="C630" s="55" t="s">
        <v>118</v>
      </c>
      <c r="D630" s="55">
        <v>202400984</v>
      </c>
      <c r="E630" s="55" t="s">
        <v>190</v>
      </c>
      <c r="F630" s="56">
        <v>45428</v>
      </c>
      <c r="G630" s="55" t="s">
        <v>4</v>
      </c>
      <c r="H630" s="57" t="s">
        <v>25</v>
      </c>
      <c r="I630" s="32" t="s">
        <v>140</v>
      </c>
      <c r="J630" s="32" t="s">
        <v>431</v>
      </c>
    </row>
    <row r="631" spans="1:10" ht="42.75" x14ac:dyDescent="0.2">
      <c r="A631" s="55" t="s">
        <v>2</v>
      </c>
      <c r="B631" s="55" t="s">
        <v>202</v>
      </c>
      <c r="C631" s="55" t="s">
        <v>215</v>
      </c>
      <c r="D631" s="55">
        <v>202400985</v>
      </c>
      <c r="E631" s="55" t="s">
        <v>190</v>
      </c>
      <c r="F631" s="56">
        <v>45510</v>
      </c>
      <c r="G631" s="55" t="s">
        <v>4</v>
      </c>
      <c r="H631" s="57" t="s">
        <v>29</v>
      </c>
      <c r="I631" s="32" t="s">
        <v>455</v>
      </c>
      <c r="J631" s="32" t="s">
        <v>163</v>
      </c>
    </row>
    <row r="632" spans="1:10" ht="57" x14ac:dyDescent="0.2">
      <c r="A632" s="55" t="s">
        <v>1</v>
      </c>
      <c r="B632" s="55" t="s">
        <v>87</v>
      </c>
      <c r="C632" s="55" t="s">
        <v>219</v>
      </c>
      <c r="D632" s="55">
        <v>202400987</v>
      </c>
      <c r="E632" s="55" t="s">
        <v>190</v>
      </c>
      <c r="F632" s="56">
        <v>45432</v>
      </c>
      <c r="G632" s="55" t="s">
        <v>4</v>
      </c>
      <c r="H632" s="57" t="s">
        <v>17</v>
      </c>
      <c r="I632" s="32" t="s">
        <v>138</v>
      </c>
      <c r="J632" s="32" t="s">
        <v>448</v>
      </c>
    </row>
    <row r="633" spans="1:10" ht="57" x14ac:dyDescent="0.2">
      <c r="A633" s="55" t="s">
        <v>1</v>
      </c>
      <c r="B633" s="55" t="s">
        <v>90</v>
      </c>
      <c r="C633" s="55" t="s">
        <v>208</v>
      </c>
      <c r="D633" s="55">
        <v>202400988</v>
      </c>
      <c r="E633" s="55" t="s">
        <v>190</v>
      </c>
      <c r="F633" s="56">
        <v>45456</v>
      </c>
      <c r="G633" s="55" t="s">
        <v>4</v>
      </c>
      <c r="H633" s="57" t="s">
        <v>194</v>
      </c>
      <c r="I633" s="32" t="s">
        <v>138</v>
      </c>
      <c r="J633" s="32" t="s">
        <v>418</v>
      </c>
    </row>
    <row r="634" spans="1:10" ht="28.5" x14ac:dyDescent="0.2">
      <c r="A634" s="55" t="s">
        <v>2</v>
      </c>
      <c r="B634" s="55" t="s">
        <v>202</v>
      </c>
      <c r="C634" s="55" t="s">
        <v>239</v>
      </c>
      <c r="D634" s="55">
        <v>202400996</v>
      </c>
      <c r="E634" s="55" t="s">
        <v>190</v>
      </c>
      <c r="F634" s="56">
        <v>45488</v>
      </c>
      <c r="G634" s="55" t="s">
        <v>200</v>
      </c>
      <c r="H634" s="57" t="s">
        <v>252</v>
      </c>
      <c r="I634" s="32" t="s">
        <v>455</v>
      </c>
      <c r="J634" s="32" t="s">
        <v>163</v>
      </c>
    </row>
    <row r="635" spans="1:10" ht="28.5" x14ac:dyDescent="0.2">
      <c r="A635" s="55" t="s">
        <v>1</v>
      </c>
      <c r="B635" s="55" t="s">
        <v>90</v>
      </c>
      <c r="C635" s="55" t="s">
        <v>204</v>
      </c>
      <c r="D635" s="55">
        <v>202401001</v>
      </c>
      <c r="E635" s="55" t="s">
        <v>190</v>
      </c>
      <c r="F635" s="56">
        <v>45432</v>
      </c>
      <c r="G635" s="55" t="s">
        <v>4</v>
      </c>
      <c r="H635" s="57" t="s">
        <v>12</v>
      </c>
      <c r="I635" s="32" t="s">
        <v>140</v>
      </c>
      <c r="J635" s="32" t="s">
        <v>431</v>
      </c>
    </row>
    <row r="636" spans="1:10" ht="57" x14ac:dyDescent="0.2">
      <c r="A636" s="55" t="s">
        <v>1</v>
      </c>
      <c r="B636" s="55" t="s">
        <v>89</v>
      </c>
      <c r="C636" s="55" t="s">
        <v>106</v>
      </c>
      <c r="D636" s="55">
        <v>202401011</v>
      </c>
      <c r="E636" s="55" t="s">
        <v>190</v>
      </c>
      <c r="F636" s="56">
        <v>45509</v>
      </c>
      <c r="G636" s="55" t="s">
        <v>196</v>
      </c>
      <c r="H636" s="57" t="s">
        <v>36</v>
      </c>
      <c r="I636" s="32" t="s">
        <v>138</v>
      </c>
      <c r="J636" s="32" t="s">
        <v>409</v>
      </c>
    </row>
    <row r="637" spans="1:10" ht="28.5" x14ac:dyDescent="0.2">
      <c r="A637" s="55" t="s">
        <v>1</v>
      </c>
      <c r="B637" s="55" t="s">
        <v>84</v>
      </c>
      <c r="C637" s="55" t="s">
        <v>89</v>
      </c>
      <c r="D637" s="55">
        <v>202401013</v>
      </c>
      <c r="E637" s="55" t="s">
        <v>190</v>
      </c>
      <c r="F637" s="56">
        <v>45454</v>
      </c>
      <c r="G637" s="55" t="s">
        <v>196</v>
      </c>
      <c r="H637" s="57" t="s">
        <v>32</v>
      </c>
      <c r="I637" s="32" t="s">
        <v>138</v>
      </c>
      <c r="J637" s="32" t="s">
        <v>414</v>
      </c>
    </row>
    <row r="638" spans="1:10" ht="42.75" x14ac:dyDescent="0.2">
      <c r="A638" s="55" t="s">
        <v>1</v>
      </c>
      <c r="B638" s="55" t="s">
        <v>89</v>
      </c>
      <c r="C638" s="55" t="s">
        <v>103</v>
      </c>
      <c r="D638" s="55">
        <v>202401016</v>
      </c>
      <c r="E638" s="55" t="s">
        <v>190</v>
      </c>
      <c r="F638" s="56">
        <v>45440</v>
      </c>
      <c r="G638" s="55" t="s">
        <v>196</v>
      </c>
      <c r="H638" s="57" t="s">
        <v>32</v>
      </c>
      <c r="I638" s="32" t="s">
        <v>144</v>
      </c>
      <c r="J638" s="32" t="s">
        <v>432</v>
      </c>
    </row>
    <row r="639" spans="1:10" ht="42.75" x14ac:dyDescent="0.2">
      <c r="A639" s="55" t="s">
        <v>2</v>
      </c>
      <c r="B639" s="55" t="s">
        <v>202</v>
      </c>
      <c r="C639" s="55" t="s">
        <v>215</v>
      </c>
      <c r="D639" s="55">
        <v>202401017</v>
      </c>
      <c r="E639" s="55" t="s">
        <v>190</v>
      </c>
      <c r="F639" s="56">
        <v>45460</v>
      </c>
      <c r="G639" s="55" t="s">
        <v>4</v>
      </c>
      <c r="H639" s="57" t="s">
        <v>14</v>
      </c>
      <c r="I639" s="32" t="s">
        <v>455</v>
      </c>
      <c r="J639" s="32" t="s">
        <v>163</v>
      </c>
    </row>
    <row r="640" spans="1:10" ht="28.5" x14ac:dyDescent="0.2">
      <c r="A640" s="55" t="s">
        <v>1</v>
      </c>
      <c r="B640" s="55" t="s">
        <v>84</v>
      </c>
      <c r="C640" s="55" t="s">
        <v>89</v>
      </c>
      <c r="D640" s="55">
        <v>202401018</v>
      </c>
      <c r="E640" s="55" t="s">
        <v>190</v>
      </c>
      <c r="F640" s="56">
        <v>45491</v>
      </c>
      <c r="G640" s="55" t="s">
        <v>196</v>
      </c>
      <c r="H640" s="57" t="s">
        <v>32</v>
      </c>
      <c r="I640" s="32" t="s">
        <v>429</v>
      </c>
      <c r="J640" s="32" t="s">
        <v>437</v>
      </c>
    </row>
    <row r="641" spans="1:10" ht="28.5" x14ac:dyDescent="0.2">
      <c r="A641" s="55" t="s">
        <v>1</v>
      </c>
      <c r="B641" s="55" t="s">
        <v>84</v>
      </c>
      <c r="C641" s="55" t="s">
        <v>89</v>
      </c>
      <c r="D641" s="55">
        <v>202401021</v>
      </c>
      <c r="E641" s="55" t="s">
        <v>190</v>
      </c>
      <c r="F641" s="56">
        <v>45481</v>
      </c>
      <c r="G641" s="55" t="s">
        <v>196</v>
      </c>
      <c r="H641" s="57" t="s">
        <v>36</v>
      </c>
      <c r="I641" s="32" t="s">
        <v>429</v>
      </c>
      <c r="J641" s="32" t="s">
        <v>437</v>
      </c>
    </row>
    <row r="642" spans="1:10" ht="99.75" x14ac:dyDescent="0.2">
      <c r="A642" s="55" t="s">
        <v>1</v>
      </c>
      <c r="B642" s="55" t="s">
        <v>90</v>
      </c>
      <c r="C642" s="55" t="s">
        <v>193</v>
      </c>
      <c r="D642" s="55">
        <v>202401030</v>
      </c>
      <c r="E642" s="55" t="s">
        <v>190</v>
      </c>
      <c r="F642" s="56">
        <v>45538</v>
      </c>
      <c r="G642" s="55" t="s">
        <v>39</v>
      </c>
      <c r="H642" s="57" t="s">
        <v>47</v>
      </c>
      <c r="I642" s="32" t="s">
        <v>138</v>
      </c>
      <c r="J642" s="32" t="s">
        <v>409</v>
      </c>
    </row>
    <row r="643" spans="1:10" ht="71.25" x14ac:dyDescent="0.2">
      <c r="A643" s="55" t="s">
        <v>1</v>
      </c>
      <c r="B643" s="55" t="s">
        <v>95</v>
      </c>
      <c r="C643" s="55" t="s">
        <v>121</v>
      </c>
      <c r="D643" s="55">
        <v>202401037</v>
      </c>
      <c r="E643" s="55" t="s">
        <v>190</v>
      </c>
      <c r="F643" s="56">
        <v>45433</v>
      </c>
      <c r="G643" s="55" t="s">
        <v>4</v>
      </c>
      <c r="H643" s="57" t="s">
        <v>29</v>
      </c>
      <c r="I643" s="32" t="s">
        <v>144</v>
      </c>
      <c r="J643" s="32" t="s">
        <v>432</v>
      </c>
    </row>
    <row r="644" spans="1:10" ht="28.5" x14ac:dyDescent="0.2">
      <c r="A644" s="55" t="s">
        <v>1</v>
      </c>
      <c r="B644" s="55" t="s">
        <v>90</v>
      </c>
      <c r="C644" s="55" t="s">
        <v>118</v>
      </c>
      <c r="D644" s="55">
        <v>202401038</v>
      </c>
      <c r="E644" s="55" t="s">
        <v>190</v>
      </c>
      <c r="F644" s="56">
        <v>45440</v>
      </c>
      <c r="G644" s="55" t="s">
        <v>4</v>
      </c>
      <c r="H644" s="57" t="s">
        <v>22</v>
      </c>
      <c r="I644" s="32" t="s">
        <v>144</v>
      </c>
      <c r="J644" s="32" t="s">
        <v>432</v>
      </c>
    </row>
    <row r="645" spans="1:10" ht="28.5" x14ac:dyDescent="0.2">
      <c r="A645" s="55" t="s">
        <v>1</v>
      </c>
      <c r="B645" s="55" t="s">
        <v>427</v>
      </c>
      <c r="C645" s="55" t="s">
        <v>198</v>
      </c>
      <c r="D645" s="55">
        <v>202401039</v>
      </c>
      <c r="E645" s="55" t="s">
        <v>190</v>
      </c>
      <c r="F645" s="56">
        <v>45440</v>
      </c>
      <c r="G645" s="55" t="s">
        <v>4</v>
      </c>
      <c r="H645" s="57" t="s">
        <v>23</v>
      </c>
      <c r="I645" s="32" t="s">
        <v>144</v>
      </c>
      <c r="J645" s="32" t="s">
        <v>432</v>
      </c>
    </row>
    <row r="646" spans="1:10" ht="28.5" x14ac:dyDescent="0.2">
      <c r="A646" s="55" t="s">
        <v>1</v>
      </c>
      <c r="B646" s="55" t="s">
        <v>84</v>
      </c>
      <c r="C646" s="55" t="s">
        <v>80</v>
      </c>
      <c r="D646" s="55">
        <v>202401047</v>
      </c>
      <c r="E646" s="55" t="s">
        <v>190</v>
      </c>
      <c r="F646" s="56">
        <v>45492</v>
      </c>
      <c r="G646" s="55" t="s">
        <v>4</v>
      </c>
      <c r="H646" s="57" t="s">
        <v>24</v>
      </c>
      <c r="I646" s="32" t="s">
        <v>429</v>
      </c>
      <c r="J646" s="32" t="s">
        <v>430</v>
      </c>
    </row>
    <row r="647" spans="1:10" ht="42.75" x14ac:dyDescent="0.2">
      <c r="A647" s="55" t="s">
        <v>1</v>
      </c>
      <c r="B647" s="55" t="s">
        <v>89</v>
      </c>
      <c r="C647" s="55" t="s">
        <v>103</v>
      </c>
      <c r="D647" s="55">
        <v>202401054</v>
      </c>
      <c r="E647" s="55" t="s">
        <v>190</v>
      </c>
      <c r="F647" s="56">
        <v>45509</v>
      </c>
      <c r="G647" s="55" t="s">
        <v>196</v>
      </c>
      <c r="H647" s="57" t="s">
        <v>38</v>
      </c>
      <c r="I647" s="32" t="s">
        <v>138</v>
      </c>
      <c r="J647" s="32" t="s">
        <v>434</v>
      </c>
    </row>
    <row r="648" spans="1:10" ht="42.75" x14ac:dyDescent="0.2">
      <c r="A648" s="55" t="s">
        <v>1</v>
      </c>
      <c r="B648" s="55" t="s">
        <v>89</v>
      </c>
      <c r="C648" s="55" t="s">
        <v>103</v>
      </c>
      <c r="D648" s="55">
        <v>202401058</v>
      </c>
      <c r="E648" s="55" t="s">
        <v>190</v>
      </c>
      <c r="F648" s="56">
        <v>45509</v>
      </c>
      <c r="G648" s="55" t="s">
        <v>196</v>
      </c>
      <c r="H648" s="57" t="s">
        <v>34</v>
      </c>
      <c r="I648" s="32" t="s">
        <v>429</v>
      </c>
      <c r="J648" s="32" t="s">
        <v>444</v>
      </c>
    </row>
    <row r="649" spans="1:10" ht="42.75" x14ac:dyDescent="0.2">
      <c r="A649" s="55" t="s">
        <v>1</v>
      </c>
      <c r="B649" s="55" t="s">
        <v>89</v>
      </c>
      <c r="C649" s="55" t="s">
        <v>103</v>
      </c>
      <c r="D649" s="55">
        <v>202401066</v>
      </c>
      <c r="E649" s="55" t="s">
        <v>190</v>
      </c>
      <c r="F649" s="56">
        <v>45461</v>
      </c>
      <c r="G649" s="55" t="s">
        <v>196</v>
      </c>
      <c r="H649" s="57" t="s">
        <v>36</v>
      </c>
      <c r="I649" s="32" t="s">
        <v>138</v>
      </c>
      <c r="J649" s="32" t="s">
        <v>414</v>
      </c>
    </row>
    <row r="650" spans="1:10" ht="28.5" x14ac:dyDescent="0.2">
      <c r="A650" s="55" t="s">
        <v>1</v>
      </c>
      <c r="B650" s="55" t="s">
        <v>84</v>
      </c>
      <c r="C650" s="55" t="s">
        <v>211</v>
      </c>
      <c r="D650" s="55">
        <v>202401070</v>
      </c>
      <c r="E650" s="55" t="s">
        <v>190</v>
      </c>
      <c r="F650" s="56">
        <v>45442</v>
      </c>
      <c r="G650" s="55" t="s">
        <v>4</v>
      </c>
      <c r="H650" s="57" t="s">
        <v>15</v>
      </c>
      <c r="I650" s="32" t="s">
        <v>138</v>
      </c>
      <c r="J650" s="32" t="s">
        <v>414</v>
      </c>
    </row>
    <row r="651" spans="1:10" ht="99.75" x14ac:dyDescent="0.2">
      <c r="A651" s="55" t="s">
        <v>1</v>
      </c>
      <c r="B651" s="55" t="s">
        <v>90</v>
      </c>
      <c r="C651" s="55" t="s">
        <v>193</v>
      </c>
      <c r="D651" s="55">
        <v>202401071</v>
      </c>
      <c r="E651" s="55" t="s">
        <v>213</v>
      </c>
      <c r="F651" s="56">
        <v>45649</v>
      </c>
      <c r="G651" s="55" t="s">
        <v>4</v>
      </c>
      <c r="H651" s="57" t="s">
        <v>26</v>
      </c>
      <c r="I651" s="32" t="s">
        <v>386</v>
      </c>
      <c r="J651" s="32" t="s">
        <v>394</v>
      </c>
    </row>
    <row r="652" spans="1:10" ht="28.5" x14ac:dyDescent="0.2">
      <c r="A652" s="55" t="s">
        <v>1</v>
      </c>
      <c r="B652" s="55" t="s">
        <v>84</v>
      </c>
      <c r="C652" s="55" t="s">
        <v>89</v>
      </c>
      <c r="D652" s="55">
        <v>202401073</v>
      </c>
      <c r="E652" s="55" t="s">
        <v>190</v>
      </c>
      <c r="F652" s="56">
        <v>45450</v>
      </c>
      <c r="G652" s="55" t="s">
        <v>196</v>
      </c>
      <c r="H652" s="57" t="s">
        <v>36</v>
      </c>
      <c r="I652" s="32" t="s">
        <v>138</v>
      </c>
      <c r="J652" s="32" t="s">
        <v>414</v>
      </c>
    </row>
    <row r="653" spans="1:10" ht="42.75" x14ac:dyDescent="0.2">
      <c r="A653" s="55" t="s">
        <v>1</v>
      </c>
      <c r="B653" s="55" t="s">
        <v>90</v>
      </c>
      <c r="C653" s="55" t="s">
        <v>195</v>
      </c>
      <c r="D653" s="55">
        <v>202401074</v>
      </c>
      <c r="E653" s="55" t="s">
        <v>190</v>
      </c>
      <c r="F653" s="56">
        <v>45453</v>
      </c>
      <c r="G653" s="55" t="s">
        <v>4</v>
      </c>
      <c r="H653" s="57" t="s">
        <v>10</v>
      </c>
      <c r="I653" s="32" t="s">
        <v>144</v>
      </c>
      <c r="J653" s="32" t="s">
        <v>432</v>
      </c>
    </row>
    <row r="654" spans="1:10" ht="42.75" x14ac:dyDescent="0.2">
      <c r="A654" s="55" t="s">
        <v>2</v>
      </c>
      <c r="B654" s="55" t="s">
        <v>202</v>
      </c>
      <c r="C654" s="55" t="s">
        <v>215</v>
      </c>
      <c r="D654" s="55">
        <v>202401076</v>
      </c>
      <c r="E654" s="55" t="s">
        <v>190</v>
      </c>
      <c r="F654" s="56">
        <v>45531</v>
      </c>
      <c r="G654" s="55" t="s">
        <v>200</v>
      </c>
      <c r="H654" s="57" t="s">
        <v>254</v>
      </c>
      <c r="I654" s="32" t="s">
        <v>455</v>
      </c>
      <c r="J654" s="32" t="s">
        <v>164</v>
      </c>
    </row>
    <row r="655" spans="1:10" ht="99.75" x14ac:dyDescent="0.2">
      <c r="A655" s="55" t="s">
        <v>1</v>
      </c>
      <c r="B655" s="55" t="s">
        <v>90</v>
      </c>
      <c r="C655" s="55" t="s">
        <v>193</v>
      </c>
      <c r="D655" s="55">
        <v>202401084</v>
      </c>
      <c r="E655" s="55" t="s">
        <v>190</v>
      </c>
      <c r="F655" s="56">
        <v>45485</v>
      </c>
      <c r="G655" s="55" t="s">
        <v>39</v>
      </c>
      <c r="H655" s="57" t="s">
        <v>73</v>
      </c>
      <c r="I655" s="32" t="s">
        <v>429</v>
      </c>
      <c r="J655" s="32" t="s">
        <v>430</v>
      </c>
    </row>
    <row r="656" spans="1:10" ht="42.75" x14ac:dyDescent="0.2">
      <c r="A656" s="55" t="s">
        <v>1</v>
      </c>
      <c r="B656" s="55" t="s">
        <v>90</v>
      </c>
      <c r="C656" s="55" t="s">
        <v>195</v>
      </c>
      <c r="D656" s="55">
        <v>202401087</v>
      </c>
      <c r="E656" s="55" t="s">
        <v>190</v>
      </c>
      <c r="F656" s="56">
        <v>45469</v>
      </c>
      <c r="G656" s="55" t="s">
        <v>4</v>
      </c>
      <c r="H656" s="57" t="s">
        <v>194</v>
      </c>
      <c r="I656" s="32" t="s">
        <v>429</v>
      </c>
      <c r="J656" s="32" t="s">
        <v>437</v>
      </c>
    </row>
    <row r="657" spans="1:10" ht="85.5" x14ac:dyDescent="0.2">
      <c r="A657" s="55" t="s">
        <v>1</v>
      </c>
      <c r="B657" s="55" t="s">
        <v>90</v>
      </c>
      <c r="C657" s="55" t="s">
        <v>209</v>
      </c>
      <c r="D657" s="55">
        <v>202401094</v>
      </c>
      <c r="E657" s="55" t="s">
        <v>190</v>
      </c>
      <c r="F657" s="56">
        <v>45450</v>
      </c>
      <c r="G657" s="55" t="s">
        <v>39</v>
      </c>
      <c r="H657" s="57" t="s">
        <v>58</v>
      </c>
      <c r="I657" s="32" t="s">
        <v>138</v>
      </c>
      <c r="J657" s="32" t="s">
        <v>418</v>
      </c>
    </row>
    <row r="658" spans="1:10" ht="99.75" x14ac:dyDescent="0.2">
      <c r="A658" s="55" t="s">
        <v>1</v>
      </c>
      <c r="B658" s="55" t="s">
        <v>90</v>
      </c>
      <c r="C658" s="55" t="s">
        <v>193</v>
      </c>
      <c r="D658" s="55">
        <v>202401102</v>
      </c>
      <c r="E658" s="55" t="s">
        <v>190</v>
      </c>
      <c r="F658" s="56">
        <v>45469</v>
      </c>
      <c r="G658" s="55" t="s">
        <v>39</v>
      </c>
      <c r="H658" s="57" t="s">
        <v>64</v>
      </c>
      <c r="I658" s="32" t="s">
        <v>138</v>
      </c>
      <c r="J658" s="32" t="s">
        <v>439</v>
      </c>
    </row>
    <row r="659" spans="1:10" ht="28.5" x14ac:dyDescent="0.2">
      <c r="A659" s="55" t="s">
        <v>1</v>
      </c>
      <c r="B659" s="55" t="s">
        <v>94</v>
      </c>
      <c r="C659" s="55" t="s">
        <v>101</v>
      </c>
      <c r="D659" s="55">
        <v>202401105</v>
      </c>
      <c r="E659" s="55" t="s">
        <v>190</v>
      </c>
      <c r="F659" s="56">
        <v>45490</v>
      </c>
      <c r="G659" s="55" t="s">
        <v>4</v>
      </c>
      <c r="H659" s="57" t="s">
        <v>29</v>
      </c>
      <c r="I659" s="32" t="s">
        <v>138</v>
      </c>
      <c r="J659" s="32" t="s">
        <v>418</v>
      </c>
    </row>
    <row r="660" spans="1:10" ht="42.75" x14ac:dyDescent="0.2">
      <c r="A660" s="55" t="s">
        <v>1</v>
      </c>
      <c r="B660" s="55" t="s">
        <v>89</v>
      </c>
      <c r="C660" s="55" t="s">
        <v>103</v>
      </c>
      <c r="D660" s="55">
        <v>202401107</v>
      </c>
      <c r="E660" s="55" t="s">
        <v>190</v>
      </c>
      <c r="F660" s="56">
        <v>45432</v>
      </c>
      <c r="G660" s="55" t="s">
        <v>196</v>
      </c>
      <c r="H660" s="57" t="s">
        <v>36</v>
      </c>
      <c r="I660" s="32" t="s">
        <v>144</v>
      </c>
      <c r="J660" s="32" t="s">
        <v>435</v>
      </c>
    </row>
    <row r="661" spans="1:10" ht="28.5" x14ac:dyDescent="0.2">
      <c r="A661" s="55" t="s">
        <v>1</v>
      </c>
      <c r="B661" s="55" t="s">
        <v>90</v>
      </c>
      <c r="C661" s="55" t="s">
        <v>204</v>
      </c>
      <c r="D661" s="55">
        <v>202401112</v>
      </c>
      <c r="E661" s="55" t="s">
        <v>190</v>
      </c>
      <c r="F661" s="56">
        <v>45525</v>
      </c>
      <c r="G661" s="55" t="s">
        <v>4</v>
      </c>
      <c r="H661" s="57" t="s">
        <v>12</v>
      </c>
      <c r="I661" s="32" t="s">
        <v>429</v>
      </c>
      <c r="J661" s="32" t="s">
        <v>437</v>
      </c>
    </row>
    <row r="662" spans="1:10" ht="42.75" x14ac:dyDescent="0.2">
      <c r="A662" s="55" t="s">
        <v>1</v>
      </c>
      <c r="B662" s="55" t="s">
        <v>427</v>
      </c>
      <c r="C662" s="55" t="s">
        <v>256</v>
      </c>
      <c r="D662" s="55">
        <v>202401113</v>
      </c>
      <c r="E662" s="55" t="s">
        <v>190</v>
      </c>
      <c r="F662" s="56">
        <v>45457</v>
      </c>
      <c r="G662" s="55" t="s">
        <v>4</v>
      </c>
      <c r="H662" s="57" t="s">
        <v>194</v>
      </c>
      <c r="I662" s="32" t="s">
        <v>144</v>
      </c>
      <c r="J662" s="32" t="s">
        <v>432</v>
      </c>
    </row>
    <row r="663" spans="1:10" ht="42.75" x14ac:dyDescent="0.2">
      <c r="A663" s="55" t="s">
        <v>1</v>
      </c>
      <c r="B663" s="55" t="s">
        <v>95</v>
      </c>
      <c r="C663" s="55" t="s">
        <v>225</v>
      </c>
      <c r="D663" s="55">
        <v>202401115</v>
      </c>
      <c r="E663" s="55" t="s">
        <v>190</v>
      </c>
      <c r="F663" s="56">
        <v>45462</v>
      </c>
      <c r="G663" s="55" t="s">
        <v>4</v>
      </c>
      <c r="H663" s="57" t="s">
        <v>194</v>
      </c>
      <c r="I663" s="32" t="s">
        <v>140</v>
      </c>
      <c r="J663" s="32" t="s">
        <v>433</v>
      </c>
    </row>
    <row r="664" spans="1:10" ht="99.75" x14ac:dyDescent="0.2">
      <c r="A664" s="55" t="s">
        <v>1</v>
      </c>
      <c r="B664" s="55" t="s">
        <v>90</v>
      </c>
      <c r="C664" s="55" t="s">
        <v>193</v>
      </c>
      <c r="D664" s="55">
        <v>202401122</v>
      </c>
      <c r="E664" s="55" t="s">
        <v>190</v>
      </c>
      <c r="F664" s="56">
        <v>45432</v>
      </c>
      <c r="G664" s="55" t="s">
        <v>39</v>
      </c>
      <c r="H664" s="57" t="s">
        <v>58</v>
      </c>
      <c r="I664" s="32" t="s">
        <v>140</v>
      </c>
      <c r="J664" s="32" t="s">
        <v>431</v>
      </c>
    </row>
    <row r="665" spans="1:10" ht="42.75" x14ac:dyDescent="0.2">
      <c r="A665" s="55" t="s">
        <v>1</v>
      </c>
      <c r="B665" s="55" t="s">
        <v>89</v>
      </c>
      <c r="C665" s="55" t="s">
        <v>103</v>
      </c>
      <c r="D665" s="55">
        <v>202401128</v>
      </c>
      <c r="E665" s="55" t="s">
        <v>213</v>
      </c>
      <c r="F665" s="56">
        <v>45709</v>
      </c>
      <c r="G665" s="55" t="s">
        <v>196</v>
      </c>
      <c r="H665" s="57" t="s">
        <v>38</v>
      </c>
      <c r="I665" s="32" t="s">
        <v>141</v>
      </c>
      <c r="J665" s="32" t="s">
        <v>416</v>
      </c>
    </row>
    <row r="666" spans="1:10" ht="57" x14ac:dyDescent="0.2">
      <c r="A666" s="55" t="s">
        <v>1</v>
      </c>
      <c r="B666" s="55" t="s">
        <v>92</v>
      </c>
      <c r="C666" s="55" t="s">
        <v>229</v>
      </c>
      <c r="D666" s="55">
        <v>202401129</v>
      </c>
      <c r="E666" s="55" t="s">
        <v>190</v>
      </c>
      <c r="F666" s="56">
        <v>45447</v>
      </c>
      <c r="G666" s="55" t="s">
        <v>4</v>
      </c>
      <c r="H666" s="57" t="s">
        <v>23</v>
      </c>
      <c r="I666" s="32" t="s">
        <v>144</v>
      </c>
      <c r="J666" s="32" t="s">
        <v>432</v>
      </c>
    </row>
    <row r="667" spans="1:10" ht="28.5" x14ac:dyDescent="0.2">
      <c r="A667" s="55" t="s">
        <v>1</v>
      </c>
      <c r="B667" s="55" t="s">
        <v>90</v>
      </c>
      <c r="C667" s="55" t="s">
        <v>257</v>
      </c>
      <c r="D667" s="55">
        <v>202401130</v>
      </c>
      <c r="E667" s="55" t="s">
        <v>190</v>
      </c>
      <c r="F667" s="56">
        <v>45475</v>
      </c>
      <c r="G667" s="55" t="s">
        <v>39</v>
      </c>
      <c r="H667" s="57" t="s">
        <v>63</v>
      </c>
      <c r="I667" s="32" t="s">
        <v>138</v>
      </c>
      <c r="J667" s="32" t="s">
        <v>418</v>
      </c>
    </row>
    <row r="668" spans="1:10" ht="57" x14ac:dyDescent="0.2">
      <c r="A668" s="55" t="s">
        <v>1</v>
      </c>
      <c r="B668" s="55" t="s">
        <v>89</v>
      </c>
      <c r="C668" s="55" t="s">
        <v>97</v>
      </c>
      <c r="D668" s="55">
        <v>202401131</v>
      </c>
      <c r="E668" s="55" t="s">
        <v>190</v>
      </c>
      <c r="F668" s="56">
        <v>45555</v>
      </c>
      <c r="G668" s="55" t="s">
        <v>196</v>
      </c>
      <c r="H668" s="57" t="s">
        <v>35</v>
      </c>
      <c r="I668" s="32" t="s">
        <v>138</v>
      </c>
      <c r="J668" s="32" t="s">
        <v>418</v>
      </c>
    </row>
    <row r="669" spans="1:10" ht="42.75" x14ac:dyDescent="0.2">
      <c r="A669" s="55" t="s">
        <v>1</v>
      </c>
      <c r="B669" s="55" t="s">
        <v>89</v>
      </c>
      <c r="C669" s="55" t="s">
        <v>103</v>
      </c>
      <c r="D669" s="55">
        <v>202401132</v>
      </c>
      <c r="E669" s="55" t="s">
        <v>190</v>
      </c>
      <c r="F669" s="56">
        <v>45454</v>
      </c>
      <c r="G669" s="55" t="s">
        <v>196</v>
      </c>
      <c r="H669" s="57" t="s">
        <v>34</v>
      </c>
      <c r="I669" s="32" t="s">
        <v>429</v>
      </c>
      <c r="J669" s="32" t="s">
        <v>437</v>
      </c>
    </row>
    <row r="670" spans="1:10" ht="28.5" x14ac:dyDescent="0.2">
      <c r="A670" s="55" t="s">
        <v>1</v>
      </c>
      <c r="B670" s="55" t="s">
        <v>90</v>
      </c>
      <c r="C670" s="55" t="s">
        <v>204</v>
      </c>
      <c r="D670" s="55">
        <v>202401136</v>
      </c>
      <c r="E670" s="55" t="s">
        <v>190</v>
      </c>
      <c r="F670" s="56">
        <v>45477</v>
      </c>
      <c r="G670" s="55" t="s">
        <v>39</v>
      </c>
      <c r="H670" s="57" t="s">
        <v>58</v>
      </c>
      <c r="I670" s="32" t="s">
        <v>429</v>
      </c>
      <c r="J670" s="32" t="s">
        <v>437</v>
      </c>
    </row>
    <row r="671" spans="1:10" ht="42.75" x14ac:dyDescent="0.2">
      <c r="A671" s="55" t="s">
        <v>1</v>
      </c>
      <c r="B671" s="55" t="s">
        <v>89</v>
      </c>
      <c r="C671" s="55" t="s">
        <v>103</v>
      </c>
      <c r="D671" s="55">
        <v>202401137</v>
      </c>
      <c r="E671" s="55" t="s">
        <v>190</v>
      </c>
      <c r="F671" s="56">
        <v>45474</v>
      </c>
      <c r="G671" s="55" t="s">
        <v>196</v>
      </c>
      <c r="H671" s="57" t="s">
        <v>34</v>
      </c>
      <c r="I671" s="32" t="s">
        <v>140</v>
      </c>
      <c r="J671" s="32" t="s">
        <v>431</v>
      </c>
    </row>
    <row r="672" spans="1:10" ht="28.5" x14ac:dyDescent="0.2">
      <c r="A672" s="55" t="s">
        <v>1</v>
      </c>
      <c r="B672" s="55" t="s">
        <v>88</v>
      </c>
      <c r="C672" s="55" t="s">
        <v>216</v>
      </c>
      <c r="D672" s="55">
        <v>202401139</v>
      </c>
      <c r="E672" s="55" t="s">
        <v>190</v>
      </c>
      <c r="F672" s="56">
        <v>45481</v>
      </c>
      <c r="G672" s="55" t="s">
        <v>4</v>
      </c>
      <c r="H672" s="57" t="s">
        <v>23</v>
      </c>
      <c r="I672" s="32" t="s">
        <v>429</v>
      </c>
      <c r="J672" s="32" t="s">
        <v>430</v>
      </c>
    </row>
    <row r="673" spans="1:10" ht="99.75" x14ac:dyDescent="0.2">
      <c r="A673" s="55" t="s">
        <v>1</v>
      </c>
      <c r="B673" s="55" t="s">
        <v>90</v>
      </c>
      <c r="C673" s="55" t="s">
        <v>193</v>
      </c>
      <c r="D673" s="55">
        <v>202401142</v>
      </c>
      <c r="E673" s="55" t="s">
        <v>190</v>
      </c>
      <c r="F673" s="56">
        <v>45496</v>
      </c>
      <c r="G673" s="55" t="s">
        <v>39</v>
      </c>
      <c r="H673" s="57" t="s">
        <v>74</v>
      </c>
      <c r="I673" s="32" t="s">
        <v>429</v>
      </c>
      <c r="J673" s="32" t="s">
        <v>437</v>
      </c>
    </row>
    <row r="674" spans="1:10" ht="71.25" x14ac:dyDescent="0.2">
      <c r="A674" s="55" t="s">
        <v>1</v>
      </c>
      <c r="B674" s="55" t="s">
        <v>90</v>
      </c>
      <c r="C674" s="55" t="s">
        <v>189</v>
      </c>
      <c r="D674" s="55">
        <v>202401143</v>
      </c>
      <c r="E674" s="55" t="s">
        <v>190</v>
      </c>
      <c r="F674" s="56">
        <v>45491</v>
      </c>
      <c r="G674" s="55" t="s">
        <v>4</v>
      </c>
      <c r="H674" s="57" t="s">
        <v>23</v>
      </c>
      <c r="I674" s="32" t="s">
        <v>144</v>
      </c>
      <c r="J674" s="32" t="s">
        <v>432</v>
      </c>
    </row>
    <row r="675" spans="1:10" ht="42.75" x14ac:dyDescent="0.2">
      <c r="A675" s="55" t="s">
        <v>1</v>
      </c>
      <c r="B675" s="55" t="s">
        <v>427</v>
      </c>
      <c r="C675" s="55" t="s">
        <v>256</v>
      </c>
      <c r="D675" s="55">
        <v>202401146</v>
      </c>
      <c r="E675" s="55" t="s">
        <v>190</v>
      </c>
      <c r="F675" s="56">
        <v>45433</v>
      </c>
      <c r="G675" s="55" t="s">
        <v>4</v>
      </c>
      <c r="H675" s="57" t="s">
        <v>18</v>
      </c>
      <c r="I675" s="32" t="s">
        <v>144</v>
      </c>
      <c r="J675" s="32" t="s">
        <v>435</v>
      </c>
    </row>
    <row r="676" spans="1:10" ht="28.5" x14ac:dyDescent="0.2">
      <c r="A676" s="55" t="s">
        <v>1</v>
      </c>
      <c r="B676" s="55" t="s">
        <v>84</v>
      </c>
      <c r="C676" s="55" t="s">
        <v>88</v>
      </c>
      <c r="D676" s="55">
        <v>202401147</v>
      </c>
      <c r="E676" s="55" t="s">
        <v>190</v>
      </c>
      <c r="F676" s="56">
        <v>45474</v>
      </c>
      <c r="G676" s="55" t="s">
        <v>4</v>
      </c>
      <c r="H676" s="57" t="s">
        <v>24</v>
      </c>
      <c r="I676" s="32" t="s">
        <v>144</v>
      </c>
      <c r="J676" s="32" t="s">
        <v>432</v>
      </c>
    </row>
    <row r="677" spans="1:10" ht="57" x14ac:dyDescent="0.2">
      <c r="A677" s="55" t="s">
        <v>1</v>
      </c>
      <c r="B677" s="55" t="s">
        <v>87</v>
      </c>
      <c r="C677" s="55" t="s">
        <v>219</v>
      </c>
      <c r="D677" s="55">
        <v>202401149</v>
      </c>
      <c r="E677" s="55" t="s">
        <v>190</v>
      </c>
      <c r="F677" s="56">
        <v>45440</v>
      </c>
      <c r="G677" s="55" t="s">
        <v>4</v>
      </c>
      <c r="H677" s="57" t="s">
        <v>16</v>
      </c>
      <c r="I677" s="32" t="s">
        <v>144</v>
      </c>
      <c r="J677" s="32" t="s">
        <v>435</v>
      </c>
    </row>
    <row r="678" spans="1:10" ht="57" x14ac:dyDescent="0.2">
      <c r="A678" s="55" t="s">
        <v>1</v>
      </c>
      <c r="B678" s="55" t="s">
        <v>427</v>
      </c>
      <c r="C678" s="55" t="s">
        <v>227</v>
      </c>
      <c r="D678" s="55">
        <v>202401150</v>
      </c>
      <c r="E678" s="55" t="s">
        <v>190</v>
      </c>
      <c r="F678" s="56">
        <v>45454</v>
      </c>
      <c r="G678" s="55" t="s">
        <v>4</v>
      </c>
      <c r="H678" s="57" t="s">
        <v>19</v>
      </c>
      <c r="I678" s="32" t="s">
        <v>144</v>
      </c>
      <c r="J678" s="32" t="s">
        <v>432</v>
      </c>
    </row>
    <row r="679" spans="1:10" ht="28.5" x14ac:dyDescent="0.2">
      <c r="A679" s="55" t="s">
        <v>1</v>
      </c>
      <c r="B679" s="55" t="s">
        <v>427</v>
      </c>
      <c r="C679" s="55" t="s">
        <v>198</v>
      </c>
      <c r="D679" s="55">
        <v>202401151</v>
      </c>
      <c r="E679" s="55" t="s">
        <v>190</v>
      </c>
      <c r="F679" s="56">
        <v>45436</v>
      </c>
      <c r="G679" s="55" t="s">
        <v>4</v>
      </c>
      <c r="H679" s="57" t="s">
        <v>9</v>
      </c>
      <c r="I679" s="32" t="s">
        <v>144</v>
      </c>
      <c r="J679" s="32" t="s">
        <v>432</v>
      </c>
    </row>
    <row r="680" spans="1:10" ht="28.5" x14ac:dyDescent="0.2">
      <c r="A680" s="55" t="s">
        <v>1</v>
      </c>
      <c r="B680" s="55" t="s">
        <v>90</v>
      </c>
      <c r="C680" s="55" t="s">
        <v>118</v>
      </c>
      <c r="D680" s="55">
        <v>202401156</v>
      </c>
      <c r="E680" s="55" t="s">
        <v>190</v>
      </c>
      <c r="F680" s="56">
        <v>45442</v>
      </c>
      <c r="G680" s="55" t="s">
        <v>39</v>
      </c>
      <c r="H680" s="57" t="s">
        <v>76</v>
      </c>
      <c r="I680" s="32" t="s">
        <v>138</v>
      </c>
      <c r="J680" s="32" t="s">
        <v>414</v>
      </c>
    </row>
    <row r="681" spans="1:10" ht="42.75" x14ac:dyDescent="0.2">
      <c r="A681" s="55" t="s">
        <v>1</v>
      </c>
      <c r="B681" s="55" t="s">
        <v>89</v>
      </c>
      <c r="C681" s="55" t="s">
        <v>103</v>
      </c>
      <c r="D681" s="55">
        <v>202401163</v>
      </c>
      <c r="E681" s="55" t="s">
        <v>190</v>
      </c>
      <c r="F681" s="56">
        <v>45455</v>
      </c>
      <c r="G681" s="55" t="s">
        <v>196</v>
      </c>
      <c r="H681" s="57" t="s">
        <v>35</v>
      </c>
      <c r="I681" s="32" t="s">
        <v>140</v>
      </c>
      <c r="J681" s="32" t="s">
        <v>431</v>
      </c>
    </row>
    <row r="682" spans="1:10" ht="57" x14ac:dyDescent="0.2">
      <c r="A682" s="55" t="s">
        <v>1</v>
      </c>
      <c r="B682" s="55" t="s">
        <v>89</v>
      </c>
      <c r="C682" s="55" t="s">
        <v>106</v>
      </c>
      <c r="D682" s="55">
        <v>202401165</v>
      </c>
      <c r="E682" s="55" t="s">
        <v>190</v>
      </c>
      <c r="F682" s="56">
        <v>45511</v>
      </c>
      <c r="G682" s="55" t="s">
        <v>196</v>
      </c>
      <c r="H682" s="57" t="s">
        <v>36</v>
      </c>
      <c r="I682" s="32" t="s">
        <v>138</v>
      </c>
      <c r="J682" s="32" t="s">
        <v>418</v>
      </c>
    </row>
    <row r="683" spans="1:10" ht="28.5" x14ac:dyDescent="0.2">
      <c r="A683" s="55" t="s">
        <v>1</v>
      </c>
      <c r="B683" s="55" t="s">
        <v>84</v>
      </c>
      <c r="C683" s="55" t="s">
        <v>93</v>
      </c>
      <c r="D683" s="55">
        <v>202401166</v>
      </c>
      <c r="E683" s="55" t="s">
        <v>190</v>
      </c>
      <c r="F683" s="56">
        <v>45434</v>
      </c>
      <c r="G683" s="55" t="s">
        <v>4</v>
      </c>
      <c r="H683" s="57" t="s">
        <v>13</v>
      </c>
      <c r="I683" s="32" t="s">
        <v>140</v>
      </c>
      <c r="J683" s="32" t="s">
        <v>431</v>
      </c>
    </row>
    <row r="684" spans="1:10" ht="42.75" x14ac:dyDescent="0.2">
      <c r="A684" s="55" t="s">
        <v>1</v>
      </c>
      <c r="B684" s="55" t="s">
        <v>427</v>
      </c>
      <c r="C684" s="55" t="s">
        <v>256</v>
      </c>
      <c r="D684" s="55">
        <v>202401173</v>
      </c>
      <c r="E684" s="55" t="s">
        <v>190</v>
      </c>
      <c r="F684" s="56">
        <v>45449</v>
      </c>
      <c r="G684" s="55" t="s">
        <v>4</v>
      </c>
      <c r="H684" s="57" t="s">
        <v>16</v>
      </c>
      <c r="I684" s="32" t="s">
        <v>144</v>
      </c>
      <c r="J684" s="32" t="s">
        <v>435</v>
      </c>
    </row>
    <row r="685" spans="1:10" ht="99.75" x14ac:dyDescent="0.2">
      <c r="A685" s="55" t="s">
        <v>1</v>
      </c>
      <c r="B685" s="55" t="s">
        <v>90</v>
      </c>
      <c r="C685" s="55" t="s">
        <v>193</v>
      </c>
      <c r="D685" s="55">
        <v>202401175</v>
      </c>
      <c r="E685" s="55" t="s">
        <v>190</v>
      </c>
      <c r="F685" s="56">
        <v>45448</v>
      </c>
      <c r="G685" s="55" t="s">
        <v>39</v>
      </c>
      <c r="H685" s="57" t="s">
        <v>75</v>
      </c>
      <c r="I685" s="32" t="s">
        <v>138</v>
      </c>
      <c r="J685" s="32" t="s">
        <v>414</v>
      </c>
    </row>
    <row r="686" spans="1:10" ht="28.5" x14ac:dyDescent="0.2">
      <c r="A686" s="55" t="s">
        <v>1</v>
      </c>
      <c r="B686" s="55" t="s">
        <v>89</v>
      </c>
      <c r="C686" s="55" t="s">
        <v>118</v>
      </c>
      <c r="D686" s="55">
        <v>202401177</v>
      </c>
      <c r="E686" s="55" t="s">
        <v>190</v>
      </c>
      <c r="F686" s="56">
        <v>45441</v>
      </c>
      <c r="G686" s="55" t="s">
        <v>196</v>
      </c>
      <c r="H686" s="57" t="s">
        <v>446</v>
      </c>
      <c r="I686" s="32" t="s">
        <v>138</v>
      </c>
      <c r="J686" s="32" t="s">
        <v>418</v>
      </c>
    </row>
    <row r="687" spans="1:10" ht="42.75" x14ac:dyDescent="0.2">
      <c r="A687" s="55" t="s">
        <v>1</v>
      </c>
      <c r="B687" s="55" t="s">
        <v>87</v>
      </c>
      <c r="C687" s="55" t="s">
        <v>218</v>
      </c>
      <c r="D687" s="55">
        <v>202401179</v>
      </c>
      <c r="E687" s="55" t="s">
        <v>190</v>
      </c>
      <c r="F687" s="56">
        <v>45448</v>
      </c>
      <c r="G687" s="55" t="s">
        <v>4</v>
      </c>
      <c r="H687" s="57" t="s">
        <v>194</v>
      </c>
      <c r="I687" s="32" t="s">
        <v>144</v>
      </c>
      <c r="J687" s="32" t="s">
        <v>432</v>
      </c>
    </row>
    <row r="688" spans="1:10" ht="57" x14ac:dyDescent="0.2">
      <c r="A688" s="55" t="s">
        <v>1</v>
      </c>
      <c r="B688" s="55" t="s">
        <v>87</v>
      </c>
      <c r="C688" s="55" t="s">
        <v>219</v>
      </c>
      <c r="D688" s="55">
        <v>202401181</v>
      </c>
      <c r="E688" s="55" t="s">
        <v>190</v>
      </c>
      <c r="F688" s="56">
        <v>45434</v>
      </c>
      <c r="G688" s="55" t="s">
        <v>4</v>
      </c>
      <c r="H688" s="57" t="s">
        <v>16</v>
      </c>
      <c r="I688" s="32" t="s">
        <v>144</v>
      </c>
      <c r="J688" s="32" t="s">
        <v>435</v>
      </c>
    </row>
    <row r="689" spans="1:10" ht="28.5" x14ac:dyDescent="0.2">
      <c r="A689" s="55" t="s">
        <v>1</v>
      </c>
      <c r="B689" s="55" t="s">
        <v>427</v>
      </c>
      <c r="C689" s="55" t="s">
        <v>198</v>
      </c>
      <c r="D689" s="55">
        <v>202401183</v>
      </c>
      <c r="E689" s="55" t="s">
        <v>190</v>
      </c>
      <c r="F689" s="56">
        <v>45476</v>
      </c>
      <c r="G689" s="55" t="s">
        <v>4</v>
      </c>
      <c r="H689" s="57" t="s">
        <v>25</v>
      </c>
      <c r="I689" s="32" t="s">
        <v>144</v>
      </c>
      <c r="J689" s="32" t="s">
        <v>432</v>
      </c>
    </row>
    <row r="690" spans="1:10" ht="28.5" x14ac:dyDescent="0.2">
      <c r="A690" s="55" t="s">
        <v>1</v>
      </c>
      <c r="B690" s="55" t="s">
        <v>84</v>
      </c>
      <c r="C690" s="55" t="s">
        <v>89</v>
      </c>
      <c r="D690" s="55">
        <v>202401184</v>
      </c>
      <c r="E690" s="55" t="s">
        <v>190</v>
      </c>
      <c r="F690" s="56">
        <v>45502</v>
      </c>
      <c r="G690" s="55" t="s">
        <v>196</v>
      </c>
      <c r="H690" s="57" t="s">
        <v>38</v>
      </c>
      <c r="I690" s="32" t="s">
        <v>138</v>
      </c>
      <c r="J690" s="32" t="s">
        <v>411</v>
      </c>
    </row>
    <row r="691" spans="1:10" ht="28.5" x14ac:dyDescent="0.2">
      <c r="A691" s="55" t="s">
        <v>1</v>
      </c>
      <c r="B691" s="55" t="s">
        <v>90</v>
      </c>
      <c r="C691" s="55" t="s">
        <v>118</v>
      </c>
      <c r="D691" s="55">
        <v>202401185</v>
      </c>
      <c r="E691" s="55" t="s">
        <v>190</v>
      </c>
      <c r="F691" s="56">
        <v>45425</v>
      </c>
      <c r="G691" s="55" t="s">
        <v>39</v>
      </c>
      <c r="H691" s="57" t="s">
        <v>64</v>
      </c>
      <c r="I691" s="32" t="s">
        <v>144</v>
      </c>
      <c r="J691" s="32" t="s">
        <v>435</v>
      </c>
    </row>
    <row r="692" spans="1:10" ht="42.75" x14ac:dyDescent="0.2">
      <c r="A692" s="55" t="s">
        <v>2</v>
      </c>
      <c r="B692" s="55" t="s">
        <v>202</v>
      </c>
      <c r="C692" s="55" t="s">
        <v>215</v>
      </c>
      <c r="D692" s="55">
        <v>202401189</v>
      </c>
      <c r="E692" s="55" t="s">
        <v>190</v>
      </c>
      <c r="F692" s="56">
        <v>45468</v>
      </c>
      <c r="G692" s="55" t="s">
        <v>200</v>
      </c>
      <c r="H692" s="57" t="s">
        <v>258</v>
      </c>
      <c r="I692" s="32" t="s">
        <v>455</v>
      </c>
      <c r="J692" s="32" t="s">
        <v>163</v>
      </c>
    </row>
    <row r="693" spans="1:10" ht="57" x14ac:dyDescent="0.2">
      <c r="A693" s="55" t="s">
        <v>1</v>
      </c>
      <c r="B693" s="55" t="s">
        <v>89</v>
      </c>
      <c r="C693" s="55" t="s">
        <v>107</v>
      </c>
      <c r="D693" s="55">
        <v>202401197</v>
      </c>
      <c r="E693" s="55" t="s">
        <v>190</v>
      </c>
      <c r="F693" s="56">
        <v>45446</v>
      </c>
      <c r="G693" s="55" t="s">
        <v>196</v>
      </c>
      <c r="H693" s="57" t="s">
        <v>36</v>
      </c>
      <c r="I693" s="32" t="s">
        <v>144</v>
      </c>
      <c r="J693" s="32" t="s">
        <v>432</v>
      </c>
    </row>
    <row r="694" spans="1:10" ht="42.75" x14ac:dyDescent="0.2">
      <c r="A694" s="55" t="s">
        <v>1</v>
      </c>
      <c r="B694" s="55" t="s">
        <v>89</v>
      </c>
      <c r="C694" s="55" t="s">
        <v>103</v>
      </c>
      <c r="D694" s="55">
        <v>202401199</v>
      </c>
      <c r="E694" s="55" t="s">
        <v>190</v>
      </c>
      <c r="F694" s="56">
        <v>45467</v>
      </c>
      <c r="G694" s="55" t="s">
        <v>196</v>
      </c>
      <c r="H694" s="57" t="s">
        <v>33</v>
      </c>
      <c r="I694" s="32" t="s">
        <v>144</v>
      </c>
      <c r="J694" s="32" t="s">
        <v>432</v>
      </c>
    </row>
    <row r="695" spans="1:10" ht="42.75" x14ac:dyDescent="0.2">
      <c r="A695" s="55" t="s">
        <v>1</v>
      </c>
      <c r="B695" s="55" t="s">
        <v>84</v>
      </c>
      <c r="C695" s="55" t="s">
        <v>87</v>
      </c>
      <c r="D695" s="55">
        <v>202401201</v>
      </c>
      <c r="E695" s="55" t="s">
        <v>190</v>
      </c>
      <c r="F695" s="56">
        <v>45425</v>
      </c>
      <c r="G695" s="55" t="s">
        <v>4</v>
      </c>
      <c r="H695" s="57" t="s">
        <v>194</v>
      </c>
      <c r="I695" s="32" t="s">
        <v>144</v>
      </c>
      <c r="J695" s="32" t="s">
        <v>435</v>
      </c>
    </row>
    <row r="696" spans="1:10" ht="28.5" x14ac:dyDescent="0.2">
      <c r="A696" s="55" t="s">
        <v>1</v>
      </c>
      <c r="B696" s="55" t="s">
        <v>86</v>
      </c>
      <c r="C696" s="55" t="s">
        <v>118</v>
      </c>
      <c r="D696" s="55">
        <v>202401206</v>
      </c>
      <c r="E696" s="55" t="s">
        <v>190</v>
      </c>
      <c r="F696" s="56">
        <v>45469</v>
      </c>
      <c r="G696" s="55" t="s">
        <v>4</v>
      </c>
      <c r="H696" s="57" t="s">
        <v>29</v>
      </c>
      <c r="I696" s="32" t="s">
        <v>429</v>
      </c>
      <c r="J696" s="32" t="s">
        <v>430</v>
      </c>
    </row>
    <row r="697" spans="1:10" ht="28.5" x14ac:dyDescent="0.2">
      <c r="A697" s="55" t="s">
        <v>1</v>
      </c>
      <c r="B697" s="55" t="s">
        <v>90</v>
      </c>
      <c r="C697" s="55" t="s">
        <v>118</v>
      </c>
      <c r="D697" s="55">
        <v>202401207</v>
      </c>
      <c r="E697" s="55" t="s">
        <v>190</v>
      </c>
      <c r="F697" s="56">
        <v>45455</v>
      </c>
      <c r="G697" s="55" t="s">
        <v>39</v>
      </c>
      <c r="H697" s="57" t="s">
        <v>67</v>
      </c>
      <c r="I697" s="32" t="s">
        <v>138</v>
      </c>
      <c r="J697" s="32" t="s">
        <v>418</v>
      </c>
    </row>
    <row r="698" spans="1:10" ht="28.5" x14ac:dyDescent="0.2">
      <c r="A698" s="55" t="s">
        <v>1</v>
      </c>
      <c r="B698" s="55" t="s">
        <v>84</v>
      </c>
      <c r="C698" s="55" t="s">
        <v>89</v>
      </c>
      <c r="D698" s="55">
        <v>202401209</v>
      </c>
      <c r="E698" s="55" t="s">
        <v>190</v>
      </c>
      <c r="F698" s="56">
        <v>45576</v>
      </c>
      <c r="G698" s="55" t="s">
        <v>196</v>
      </c>
      <c r="H698" s="57" t="s">
        <v>35</v>
      </c>
      <c r="I698" s="32" t="s">
        <v>429</v>
      </c>
      <c r="J698" s="32" t="s">
        <v>430</v>
      </c>
    </row>
    <row r="699" spans="1:10" ht="42.75" x14ac:dyDescent="0.2">
      <c r="A699" s="55" t="s">
        <v>1</v>
      </c>
      <c r="B699" s="55" t="s">
        <v>89</v>
      </c>
      <c r="C699" s="55" t="s">
        <v>103</v>
      </c>
      <c r="D699" s="55">
        <v>202401210</v>
      </c>
      <c r="E699" s="55" t="s">
        <v>190</v>
      </c>
      <c r="F699" s="56">
        <v>45468</v>
      </c>
      <c r="G699" s="55" t="s">
        <v>196</v>
      </c>
      <c r="H699" s="57" t="s">
        <v>37</v>
      </c>
      <c r="I699" s="32" t="s">
        <v>138</v>
      </c>
      <c r="J699" s="32" t="s">
        <v>434</v>
      </c>
    </row>
    <row r="700" spans="1:10" ht="42.75" x14ac:dyDescent="0.2">
      <c r="A700" s="55" t="s">
        <v>1</v>
      </c>
      <c r="B700" s="55" t="s">
        <v>89</v>
      </c>
      <c r="C700" s="55" t="s">
        <v>103</v>
      </c>
      <c r="D700" s="55">
        <v>202401214</v>
      </c>
      <c r="E700" s="55" t="s">
        <v>190</v>
      </c>
      <c r="F700" s="56">
        <v>45467</v>
      </c>
      <c r="G700" s="55" t="s">
        <v>196</v>
      </c>
      <c r="H700" s="57" t="s">
        <v>33</v>
      </c>
      <c r="I700" s="32" t="s">
        <v>138</v>
      </c>
      <c r="J700" s="32" t="s">
        <v>418</v>
      </c>
    </row>
    <row r="701" spans="1:10" ht="28.5" x14ac:dyDescent="0.2">
      <c r="A701" s="55" t="s">
        <v>1</v>
      </c>
      <c r="B701" s="55" t="s">
        <v>80</v>
      </c>
      <c r="C701" s="55" t="s">
        <v>118</v>
      </c>
      <c r="D701" s="55">
        <v>202401217</v>
      </c>
      <c r="E701" s="55" t="s">
        <v>190</v>
      </c>
      <c r="F701" s="56">
        <v>45492</v>
      </c>
      <c r="G701" s="55" t="s">
        <v>4</v>
      </c>
      <c r="H701" s="57" t="s">
        <v>17</v>
      </c>
      <c r="I701" s="32" t="s">
        <v>138</v>
      </c>
      <c r="J701" s="32" t="s">
        <v>434</v>
      </c>
    </row>
    <row r="702" spans="1:10" ht="85.5" x14ac:dyDescent="0.2">
      <c r="A702" s="55" t="s">
        <v>1</v>
      </c>
      <c r="B702" s="55" t="s">
        <v>80</v>
      </c>
      <c r="C702" s="55" t="s">
        <v>240</v>
      </c>
      <c r="D702" s="55">
        <v>202401231</v>
      </c>
      <c r="E702" s="55" t="s">
        <v>190</v>
      </c>
      <c r="F702" s="56">
        <v>45440</v>
      </c>
      <c r="G702" s="55" t="s">
        <v>4</v>
      </c>
      <c r="H702" s="57" t="s">
        <v>26</v>
      </c>
      <c r="I702" s="32" t="s">
        <v>138</v>
      </c>
      <c r="J702" s="32" t="s">
        <v>414</v>
      </c>
    </row>
    <row r="703" spans="1:10" ht="42.75" x14ac:dyDescent="0.2">
      <c r="A703" s="55" t="s">
        <v>1</v>
      </c>
      <c r="B703" s="55" t="s">
        <v>90</v>
      </c>
      <c r="C703" s="55" t="s">
        <v>195</v>
      </c>
      <c r="D703" s="55">
        <v>202401233</v>
      </c>
      <c r="E703" s="55" t="s">
        <v>190</v>
      </c>
      <c r="F703" s="56">
        <v>45442</v>
      </c>
      <c r="G703" s="55" t="s">
        <v>39</v>
      </c>
      <c r="H703" s="57" t="s">
        <v>71</v>
      </c>
      <c r="I703" s="32" t="s">
        <v>138</v>
      </c>
      <c r="J703" s="32" t="s">
        <v>418</v>
      </c>
    </row>
    <row r="704" spans="1:10" ht="28.5" x14ac:dyDescent="0.2">
      <c r="A704" s="55" t="s">
        <v>1</v>
      </c>
      <c r="B704" s="55" t="s">
        <v>92</v>
      </c>
      <c r="C704" s="55" t="s">
        <v>212</v>
      </c>
      <c r="D704" s="55">
        <v>202401234</v>
      </c>
      <c r="E704" s="55" t="s">
        <v>190</v>
      </c>
      <c r="F704" s="56">
        <v>45425</v>
      </c>
      <c r="G704" s="55" t="s">
        <v>200</v>
      </c>
      <c r="H704" s="57" t="s">
        <v>259</v>
      </c>
      <c r="I704" s="32" t="s">
        <v>144</v>
      </c>
      <c r="J704" s="32" t="s">
        <v>435</v>
      </c>
    </row>
    <row r="705" spans="1:10" ht="42.75" x14ac:dyDescent="0.2">
      <c r="A705" s="55" t="s">
        <v>2</v>
      </c>
      <c r="B705" s="55" t="s">
        <v>202</v>
      </c>
      <c r="C705" s="55" t="s">
        <v>215</v>
      </c>
      <c r="D705" s="55">
        <v>202401236</v>
      </c>
      <c r="E705" s="55" t="s">
        <v>190</v>
      </c>
      <c r="F705" s="56">
        <v>45467</v>
      </c>
      <c r="G705" s="55" t="s">
        <v>200</v>
      </c>
      <c r="H705" s="57" t="s">
        <v>260</v>
      </c>
      <c r="I705" s="32" t="s">
        <v>455</v>
      </c>
      <c r="J705" s="32" t="s">
        <v>163</v>
      </c>
    </row>
    <row r="706" spans="1:10" ht="42.75" x14ac:dyDescent="0.2">
      <c r="A706" s="55" t="s">
        <v>1</v>
      </c>
      <c r="B706" s="55" t="s">
        <v>89</v>
      </c>
      <c r="C706" s="55" t="s">
        <v>103</v>
      </c>
      <c r="D706" s="55">
        <v>202401237</v>
      </c>
      <c r="E706" s="55" t="s">
        <v>190</v>
      </c>
      <c r="F706" s="56">
        <v>45516</v>
      </c>
      <c r="G706" s="55" t="s">
        <v>196</v>
      </c>
      <c r="H706" s="57" t="s">
        <v>36</v>
      </c>
      <c r="I706" s="32" t="s">
        <v>138</v>
      </c>
      <c r="J706" s="32" t="s">
        <v>418</v>
      </c>
    </row>
    <row r="707" spans="1:10" ht="42.75" x14ac:dyDescent="0.2">
      <c r="A707" s="55" t="s">
        <v>2</v>
      </c>
      <c r="B707" s="55" t="s">
        <v>202</v>
      </c>
      <c r="C707" s="55" t="s">
        <v>215</v>
      </c>
      <c r="D707" s="55">
        <v>202401239</v>
      </c>
      <c r="E707" s="55" t="s">
        <v>190</v>
      </c>
      <c r="F707" s="56">
        <v>45467</v>
      </c>
      <c r="G707" s="55" t="s">
        <v>200</v>
      </c>
      <c r="H707" s="57" t="s">
        <v>260</v>
      </c>
      <c r="I707" s="32" t="s">
        <v>455</v>
      </c>
      <c r="J707" s="32" t="s">
        <v>163</v>
      </c>
    </row>
    <row r="708" spans="1:10" ht="28.5" x14ac:dyDescent="0.2">
      <c r="A708" s="55" t="s">
        <v>1</v>
      </c>
      <c r="B708" s="55" t="s">
        <v>95</v>
      </c>
      <c r="C708" s="55" t="s">
        <v>441</v>
      </c>
      <c r="D708" s="55">
        <v>202401240</v>
      </c>
      <c r="E708" s="55" t="s">
        <v>190</v>
      </c>
      <c r="F708" s="56">
        <v>45462</v>
      </c>
      <c r="G708" s="55" t="s">
        <v>39</v>
      </c>
      <c r="H708" s="57" t="s">
        <v>50</v>
      </c>
      <c r="I708" s="32" t="s">
        <v>140</v>
      </c>
      <c r="J708" s="32" t="s">
        <v>456</v>
      </c>
    </row>
    <row r="709" spans="1:10" ht="28.5" x14ac:dyDescent="0.2">
      <c r="A709" s="55" t="s">
        <v>1</v>
      </c>
      <c r="B709" s="55" t="s">
        <v>80</v>
      </c>
      <c r="C709" s="55" t="s">
        <v>261</v>
      </c>
      <c r="D709" s="55">
        <v>202401242</v>
      </c>
      <c r="E709" s="55" t="s">
        <v>190</v>
      </c>
      <c r="F709" s="56">
        <v>45457</v>
      </c>
      <c r="G709" s="55" t="s">
        <v>4</v>
      </c>
      <c r="H709" s="57" t="s">
        <v>20</v>
      </c>
      <c r="I709" s="32" t="s">
        <v>138</v>
      </c>
      <c r="J709" s="32" t="s">
        <v>448</v>
      </c>
    </row>
    <row r="710" spans="1:10" ht="42.75" x14ac:dyDescent="0.2">
      <c r="A710" s="55" t="s">
        <v>1</v>
      </c>
      <c r="B710" s="55" t="s">
        <v>89</v>
      </c>
      <c r="C710" s="55" t="s">
        <v>103</v>
      </c>
      <c r="D710" s="55">
        <v>202401245</v>
      </c>
      <c r="E710" s="55" t="s">
        <v>190</v>
      </c>
      <c r="F710" s="56">
        <v>45498</v>
      </c>
      <c r="G710" s="55" t="s">
        <v>196</v>
      </c>
      <c r="H710" s="57" t="s">
        <v>33</v>
      </c>
      <c r="I710" s="32" t="s">
        <v>138</v>
      </c>
      <c r="J710" s="32" t="s">
        <v>414</v>
      </c>
    </row>
    <row r="711" spans="1:10" ht="57" x14ac:dyDescent="0.2">
      <c r="A711" s="55" t="s">
        <v>1</v>
      </c>
      <c r="B711" s="55" t="s">
        <v>93</v>
      </c>
      <c r="C711" s="55" t="s">
        <v>226</v>
      </c>
      <c r="D711" s="55">
        <v>202401247</v>
      </c>
      <c r="E711" s="55" t="s">
        <v>190</v>
      </c>
      <c r="F711" s="56">
        <v>45467</v>
      </c>
      <c r="G711" s="55" t="s">
        <v>4</v>
      </c>
      <c r="H711" s="57" t="s">
        <v>26</v>
      </c>
      <c r="I711" s="32" t="s">
        <v>138</v>
      </c>
      <c r="J711" s="32" t="s">
        <v>409</v>
      </c>
    </row>
    <row r="712" spans="1:10" ht="28.5" x14ac:dyDescent="0.2">
      <c r="A712" s="55" t="s">
        <v>1</v>
      </c>
      <c r="B712" s="55" t="s">
        <v>92</v>
      </c>
      <c r="C712" s="55" t="s">
        <v>212</v>
      </c>
      <c r="D712" s="55">
        <v>202401250</v>
      </c>
      <c r="E712" s="55" t="s">
        <v>190</v>
      </c>
      <c r="F712" s="56">
        <v>45436</v>
      </c>
      <c r="G712" s="55" t="s">
        <v>4</v>
      </c>
      <c r="H712" s="57" t="s">
        <v>19</v>
      </c>
      <c r="I712" s="32" t="s">
        <v>144</v>
      </c>
      <c r="J712" s="32" t="s">
        <v>435</v>
      </c>
    </row>
    <row r="713" spans="1:10" ht="28.5" x14ac:dyDescent="0.2">
      <c r="A713" s="55" t="s">
        <v>1</v>
      </c>
      <c r="B713" s="55" t="s">
        <v>84</v>
      </c>
      <c r="C713" s="55" t="s">
        <v>88</v>
      </c>
      <c r="D713" s="55">
        <v>202401253</v>
      </c>
      <c r="E713" s="55" t="s">
        <v>190</v>
      </c>
      <c r="F713" s="56">
        <v>45495</v>
      </c>
      <c r="G713" s="55" t="s">
        <v>4</v>
      </c>
      <c r="H713" s="57" t="s">
        <v>19</v>
      </c>
      <c r="I713" s="32" t="s">
        <v>140</v>
      </c>
      <c r="J713" s="32" t="s">
        <v>438</v>
      </c>
    </row>
    <row r="714" spans="1:10" ht="28.5" x14ac:dyDescent="0.2">
      <c r="A714" s="55" t="s">
        <v>1</v>
      </c>
      <c r="B714" s="55" t="s">
        <v>84</v>
      </c>
      <c r="C714" s="55" t="s">
        <v>89</v>
      </c>
      <c r="D714" s="55">
        <v>202401254</v>
      </c>
      <c r="E714" s="55" t="s">
        <v>190</v>
      </c>
      <c r="F714" s="56">
        <v>45562</v>
      </c>
      <c r="G714" s="55" t="s">
        <v>196</v>
      </c>
      <c r="H714" s="57" t="s">
        <v>33</v>
      </c>
      <c r="I714" s="32" t="s">
        <v>429</v>
      </c>
      <c r="J714" s="32" t="s">
        <v>430</v>
      </c>
    </row>
    <row r="715" spans="1:10" ht="28.5" x14ac:dyDescent="0.2">
      <c r="A715" s="55" t="s">
        <v>1</v>
      </c>
      <c r="B715" s="55" t="s">
        <v>84</v>
      </c>
      <c r="C715" s="55" t="s">
        <v>95</v>
      </c>
      <c r="D715" s="55">
        <v>202401258</v>
      </c>
      <c r="E715" s="55" t="s">
        <v>190</v>
      </c>
      <c r="F715" s="56">
        <v>45426</v>
      </c>
      <c r="G715" s="55" t="s">
        <v>4</v>
      </c>
      <c r="H715" s="57" t="s">
        <v>26</v>
      </c>
      <c r="I715" s="32" t="s">
        <v>144</v>
      </c>
      <c r="J715" s="32" t="s">
        <v>435</v>
      </c>
    </row>
    <row r="716" spans="1:10" ht="99.75" x14ac:dyDescent="0.2">
      <c r="A716" s="55" t="s">
        <v>1</v>
      </c>
      <c r="B716" s="55" t="s">
        <v>90</v>
      </c>
      <c r="C716" s="55" t="s">
        <v>193</v>
      </c>
      <c r="D716" s="55">
        <v>202401266</v>
      </c>
      <c r="E716" s="55" t="s">
        <v>190</v>
      </c>
      <c r="F716" s="56">
        <v>45463</v>
      </c>
      <c r="G716" s="55" t="s">
        <v>4</v>
      </c>
      <c r="H716" s="57" t="s">
        <v>26</v>
      </c>
      <c r="I716" s="32" t="s">
        <v>144</v>
      </c>
      <c r="J716" s="32" t="s">
        <v>432</v>
      </c>
    </row>
    <row r="717" spans="1:10" ht="99.75" x14ac:dyDescent="0.2">
      <c r="A717" s="55" t="s">
        <v>1</v>
      </c>
      <c r="B717" s="55" t="s">
        <v>90</v>
      </c>
      <c r="C717" s="55" t="s">
        <v>193</v>
      </c>
      <c r="D717" s="55">
        <v>202401273</v>
      </c>
      <c r="E717" s="55" t="s">
        <v>190</v>
      </c>
      <c r="F717" s="56">
        <v>45448</v>
      </c>
      <c r="G717" s="55" t="s">
        <v>39</v>
      </c>
      <c r="H717" s="57" t="s">
        <v>58</v>
      </c>
      <c r="I717" s="32" t="s">
        <v>138</v>
      </c>
      <c r="J717" s="32" t="s">
        <v>414</v>
      </c>
    </row>
    <row r="718" spans="1:10" ht="71.25" x14ac:dyDescent="0.2">
      <c r="A718" s="55" t="s">
        <v>1</v>
      </c>
      <c r="B718" s="55" t="s">
        <v>95</v>
      </c>
      <c r="C718" s="55" t="s">
        <v>121</v>
      </c>
      <c r="D718" s="55">
        <v>202401282</v>
      </c>
      <c r="E718" s="55" t="s">
        <v>190</v>
      </c>
      <c r="F718" s="56">
        <v>45426</v>
      </c>
      <c r="G718" s="55" t="s">
        <v>4</v>
      </c>
      <c r="H718" s="57" t="s">
        <v>21</v>
      </c>
      <c r="I718" s="32" t="s">
        <v>140</v>
      </c>
      <c r="J718" s="32" t="s">
        <v>454</v>
      </c>
    </row>
    <row r="719" spans="1:10" ht="42.75" x14ac:dyDescent="0.2">
      <c r="A719" s="55" t="s">
        <v>1</v>
      </c>
      <c r="B719" s="55" t="s">
        <v>89</v>
      </c>
      <c r="C719" s="55" t="s">
        <v>103</v>
      </c>
      <c r="D719" s="55">
        <v>202401283</v>
      </c>
      <c r="E719" s="55" t="s">
        <v>190</v>
      </c>
      <c r="F719" s="56">
        <v>45454</v>
      </c>
      <c r="G719" s="55" t="s">
        <v>196</v>
      </c>
      <c r="H719" s="57" t="s">
        <v>34</v>
      </c>
      <c r="I719" s="32" t="s">
        <v>138</v>
      </c>
      <c r="J719" s="32" t="s">
        <v>414</v>
      </c>
    </row>
    <row r="720" spans="1:10" ht="28.5" x14ac:dyDescent="0.2">
      <c r="A720" s="55" t="s">
        <v>1</v>
      </c>
      <c r="B720" s="55" t="s">
        <v>84</v>
      </c>
      <c r="C720" s="55" t="s">
        <v>80</v>
      </c>
      <c r="D720" s="55">
        <v>202401284</v>
      </c>
      <c r="E720" s="55" t="s">
        <v>190</v>
      </c>
      <c r="F720" s="56">
        <v>45497</v>
      </c>
      <c r="G720" s="55" t="s">
        <v>4</v>
      </c>
      <c r="H720" s="57" t="s">
        <v>10</v>
      </c>
      <c r="I720" s="32" t="s">
        <v>140</v>
      </c>
      <c r="J720" s="32" t="s">
        <v>436</v>
      </c>
    </row>
    <row r="721" spans="1:10" ht="99.75" x14ac:dyDescent="0.2">
      <c r="A721" s="55" t="s">
        <v>1</v>
      </c>
      <c r="B721" s="55" t="s">
        <v>90</v>
      </c>
      <c r="C721" s="55" t="s">
        <v>193</v>
      </c>
      <c r="D721" s="55">
        <v>202401289</v>
      </c>
      <c r="E721" s="55" t="s">
        <v>190</v>
      </c>
      <c r="F721" s="56">
        <v>45427</v>
      </c>
      <c r="G721" s="55" t="s">
        <v>39</v>
      </c>
      <c r="H721" s="57" t="s">
        <v>73</v>
      </c>
      <c r="I721" s="32" t="s">
        <v>144</v>
      </c>
      <c r="J721" s="32" t="s">
        <v>435</v>
      </c>
    </row>
    <row r="722" spans="1:10" ht="42.75" x14ac:dyDescent="0.2">
      <c r="A722" s="55" t="s">
        <v>2</v>
      </c>
      <c r="B722" s="55" t="s">
        <v>202</v>
      </c>
      <c r="C722" s="55" t="s">
        <v>221</v>
      </c>
      <c r="D722" s="55">
        <v>202401290</v>
      </c>
      <c r="E722" s="55" t="s">
        <v>190</v>
      </c>
      <c r="F722" s="56">
        <v>45461</v>
      </c>
      <c r="G722" s="55" t="s">
        <v>200</v>
      </c>
      <c r="H722" s="57" t="s">
        <v>223</v>
      </c>
      <c r="I722" s="32" t="s">
        <v>455</v>
      </c>
      <c r="J722" s="32" t="s">
        <v>164</v>
      </c>
    </row>
    <row r="723" spans="1:10" ht="42.75" x14ac:dyDescent="0.2">
      <c r="A723" s="55" t="s">
        <v>2</v>
      </c>
      <c r="B723" s="55" t="s">
        <v>202</v>
      </c>
      <c r="C723" s="55" t="s">
        <v>221</v>
      </c>
      <c r="D723" s="55">
        <v>202401291</v>
      </c>
      <c r="E723" s="55" t="s">
        <v>190</v>
      </c>
      <c r="F723" s="56">
        <v>45461</v>
      </c>
      <c r="G723" s="55" t="s">
        <v>200</v>
      </c>
      <c r="H723" s="57" t="s">
        <v>223</v>
      </c>
      <c r="I723" s="32" t="s">
        <v>455</v>
      </c>
      <c r="J723" s="32" t="s">
        <v>164</v>
      </c>
    </row>
    <row r="724" spans="1:10" ht="28.5" x14ac:dyDescent="0.2">
      <c r="A724" s="55" t="s">
        <v>1</v>
      </c>
      <c r="B724" s="55" t="s">
        <v>89</v>
      </c>
      <c r="C724" s="55" t="s">
        <v>120</v>
      </c>
      <c r="D724" s="55">
        <v>202401292</v>
      </c>
      <c r="E724" s="55" t="s">
        <v>190</v>
      </c>
      <c r="F724" s="56">
        <v>45618</v>
      </c>
      <c r="G724" s="55" t="s">
        <v>196</v>
      </c>
      <c r="H724" s="57" t="s">
        <v>35</v>
      </c>
      <c r="I724" s="32" t="s">
        <v>429</v>
      </c>
      <c r="J724" s="32" t="s">
        <v>437</v>
      </c>
    </row>
    <row r="725" spans="1:10" ht="28.5" x14ac:dyDescent="0.2">
      <c r="A725" s="55" t="s">
        <v>1</v>
      </c>
      <c r="B725" s="55" t="s">
        <v>93</v>
      </c>
      <c r="C725" s="55" t="s">
        <v>118</v>
      </c>
      <c r="D725" s="55">
        <v>202401294</v>
      </c>
      <c r="E725" s="55" t="s">
        <v>190</v>
      </c>
      <c r="F725" s="56">
        <v>45448</v>
      </c>
      <c r="G725" s="55" t="s">
        <v>4</v>
      </c>
      <c r="H725" s="57" t="s">
        <v>17</v>
      </c>
      <c r="I725" s="32" t="s">
        <v>144</v>
      </c>
      <c r="J725" s="32" t="s">
        <v>432</v>
      </c>
    </row>
    <row r="726" spans="1:10" ht="57" x14ac:dyDescent="0.2">
      <c r="A726" s="55" t="s">
        <v>1</v>
      </c>
      <c r="B726" s="55" t="s">
        <v>87</v>
      </c>
      <c r="C726" s="55" t="s">
        <v>219</v>
      </c>
      <c r="D726" s="55">
        <v>202401295</v>
      </c>
      <c r="E726" s="55" t="s">
        <v>190</v>
      </c>
      <c r="F726" s="56">
        <v>45454</v>
      </c>
      <c r="G726" s="55" t="s">
        <v>4</v>
      </c>
      <c r="H726" s="57" t="s">
        <v>12</v>
      </c>
      <c r="I726" s="32" t="s">
        <v>144</v>
      </c>
      <c r="J726" s="32" t="s">
        <v>432</v>
      </c>
    </row>
    <row r="727" spans="1:10" ht="57" x14ac:dyDescent="0.2">
      <c r="A727" s="55" t="s">
        <v>1</v>
      </c>
      <c r="B727" s="55" t="s">
        <v>268</v>
      </c>
      <c r="C727" s="55" t="s">
        <v>228</v>
      </c>
      <c r="D727" s="55">
        <v>202401296</v>
      </c>
      <c r="E727" s="55" t="s">
        <v>190</v>
      </c>
      <c r="F727" s="56">
        <v>45457</v>
      </c>
      <c r="G727" s="55" t="s">
        <v>4</v>
      </c>
      <c r="H727" s="57" t="s">
        <v>10</v>
      </c>
      <c r="I727" s="32" t="s">
        <v>140</v>
      </c>
      <c r="J727" s="32" t="s">
        <v>431</v>
      </c>
    </row>
    <row r="728" spans="1:10" ht="57" x14ac:dyDescent="0.2">
      <c r="A728" s="55" t="s">
        <v>1</v>
      </c>
      <c r="B728" s="55" t="s">
        <v>93</v>
      </c>
      <c r="C728" s="55" t="s">
        <v>226</v>
      </c>
      <c r="D728" s="55">
        <v>202401304</v>
      </c>
      <c r="E728" s="55" t="s">
        <v>190</v>
      </c>
      <c r="F728" s="56">
        <v>45475</v>
      </c>
      <c r="G728" s="55" t="s">
        <v>4</v>
      </c>
      <c r="H728" s="57" t="s">
        <v>194</v>
      </c>
      <c r="I728" s="32" t="s">
        <v>429</v>
      </c>
      <c r="J728" s="32" t="s">
        <v>430</v>
      </c>
    </row>
    <row r="729" spans="1:10" ht="28.5" x14ac:dyDescent="0.2">
      <c r="A729" s="55" t="s">
        <v>1</v>
      </c>
      <c r="B729" s="55" t="s">
        <v>84</v>
      </c>
      <c r="C729" s="55" t="s">
        <v>89</v>
      </c>
      <c r="D729" s="55">
        <v>202401305</v>
      </c>
      <c r="E729" s="55" t="s">
        <v>190</v>
      </c>
      <c r="F729" s="56">
        <v>45477</v>
      </c>
      <c r="G729" s="55" t="s">
        <v>196</v>
      </c>
      <c r="H729" s="57" t="s">
        <v>34</v>
      </c>
      <c r="I729" s="32" t="s">
        <v>138</v>
      </c>
      <c r="J729" s="32" t="s">
        <v>411</v>
      </c>
    </row>
    <row r="730" spans="1:10" ht="28.5" x14ac:dyDescent="0.2">
      <c r="A730" s="55" t="s">
        <v>1</v>
      </c>
      <c r="B730" s="55" t="s">
        <v>90</v>
      </c>
      <c r="C730" s="55" t="s">
        <v>204</v>
      </c>
      <c r="D730" s="55">
        <v>202401306</v>
      </c>
      <c r="E730" s="55" t="s">
        <v>190</v>
      </c>
      <c r="F730" s="56">
        <v>45516</v>
      </c>
      <c r="G730" s="55" t="s">
        <v>4</v>
      </c>
      <c r="H730" s="57" t="s">
        <v>194</v>
      </c>
      <c r="I730" s="32" t="s">
        <v>429</v>
      </c>
      <c r="J730" s="32" t="s">
        <v>430</v>
      </c>
    </row>
    <row r="731" spans="1:10" ht="85.5" x14ac:dyDescent="0.2">
      <c r="A731" s="55" t="s">
        <v>1</v>
      </c>
      <c r="B731" s="55" t="s">
        <v>90</v>
      </c>
      <c r="C731" s="55" t="s">
        <v>209</v>
      </c>
      <c r="D731" s="55">
        <v>202401320</v>
      </c>
      <c r="E731" s="55" t="s">
        <v>190</v>
      </c>
      <c r="F731" s="56">
        <v>45499</v>
      </c>
      <c r="G731" s="55" t="s">
        <v>39</v>
      </c>
      <c r="H731" s="57" t="s">
        <v>73</v>
      </c>
      <c r="I731" s="32" t="s">
        <v>138</v>
      </c>
      <c r="J731" s="32" t="s">
        <v>414</v>
      </c>
    </row>
    <row r="732" spans="1:10" ht="57" x14ac:dyDescent="0.2">
      <c r="A732" s="55" t="s">
        <v>1</v>
      </c>
      <c r="B732" s="55" t="s">
        <v>268</v>
      </c>
      <c r="C732" s="55" t="s">
        <v>228</v>
      </c>
      <c r="D732" s="55">
        <v>202401323</v>
      </c>
      <c r="E732" s="55" t="s">
        <v>190</v>
      </c>
      <c r="F732" s="56">
        <v>45475</v>
      </c>
      <c r="G732" s="55" t="s">
        <v>4</v>
      </c>
      <c r="H732" s="57" t="s">
        <v>13</v>
      </c>
      <c r="I732" s="32" t="s">
        <v>138</v>
      </c>
      <c r="J732" s="32" t="s">
        <v>418</v>
      </c>
    </row>
    <row r="733" spans="1:10" ht="42.75" x14ac:dyDescent="0.2">
      <c r="A733" s="55" t="s">
        <v>1</v>
      </c>
      <c r="B733" s="55" t="s">
        <v>89</v>
      </c>
      <c r="C733" s="55" t="s">
        <v>103</v>
      </c>
      <c r="D733" s="55">
        <v>202401324</v>
      </c>
      <c r="E733" s="55" t="s">
        <v>190</v>
      </c>
      <c r="F733" s="56">
        <v>45496</v>
      </c>
      <c r="G733" s="55" t="s">
        <v>196</v>
      </c>
      <c r="H733" s="57" t="s">
        <v>36</v>
      </c>
      <c r="I733" s="32" t="s">
        <v>429</v>
      </c>
      <c r="J733" s="32" t="s">
        <v>451</v>
      </c>
    </row>
    <row r="734" spans="1:10" ht="71.25" x14ac:dyDescent="0.2">
      <c r="A734" s="55" t="s">
        <v>1</v>
      </c>
      <c r="B734" s="55" t="s">
        <v>92</v>
      </c>
      <c r="C734" s="55" t="s">
        <v>247</v>
      </c>
      <c r="D734" s="55">
        <v>202401325</v>
      </c>
      <c r="E734" s="55" t="s">
        <v>190</v>
      </c>
      <c r="F734" s="56">
        <v>45463</v>
      </c>
      <c r="G734" s="55" t="s">
        <v>4</v>
      </c>
      <c r="H734" s="57" t="s">
        <v>25</v>
      </c>
      <c r="I734" s="32" t="s">
        <v>144</v>
      </c>
      <c r="J734" s="32" t="s">
        <v>432</v>
      </c>
    </row>
    <row r="735" spans="1:10" ht="71.25" x14ac:dyDescent="0.2">
      <c r="A735" s="55" t="s">
        <v>1</v>
      </c>
      <c r="B735" s="55" t="s">
        <v>92</v>
      </c>
      <c r="C735" s="55" t="s">
        <v>247</v>
      </c>
      <c r="D735" s="55">
        <v>202401326</v>
      </c>
      <c r="E735" s="55" t="s">
        <v>190</v>
      </c>
      <c r="F735" s="56">
        <v>45488</v>
      </c>
      <c r="G735" s="55" t="s">
        <v>4</v>
      </c>
      <c r="H735" s="57" t="s">
        <v>20</v>
      </c>
      <c r="I735" s="32" t="s">
        <v>144</v>
      </c>
      <c r="J735" s="32" t="s">
        <v>432</v>
      </c>
    </row>
    <row r="736" spans="1:10" ht="85.5" x14ac:dyDescent="0.2">
      <c r="A736" s="55" t="s">
        <v>1</v>
      </c>
      <c r="B736" s="55" t="s">
        <v>90</v>
      </c>
      <c r="C736" s="55" t="s">
        <v>209</v>
      </c>
      <c r="D736" s="55">
        <v>202401327</v>
      </c>
      <c r="E736" s="55" t="s">
        <v>190</v>
      </c>
      <c r="F736" s="56">
        <v>45448</v>
      </c>
      <c r="G736" s="55" t="s">
        <v>4</v>
      </c>
      <c r="H736" s="57" t="s">
        <v>28</v>
      </c>
      <c r="I736" s="32" t="s">
        <v>144</v>
      </c>
      <c r="J736" s="32" t="s">
        <v>432</v>
      </c>
    </row>
    <row r="737" spans="1:10" ht="28.5" x14ac:dyDescent="0.2">
      <c r="A737" s="55" t="s">
        <v>1</v>
      </c>
      <c r="B737" s="55" t="s">
        <v>86</v>
      </c>
      <c r="C737" s="55" t="s">
        <v>118</v>
      </c>
      <c r="D737" s="55">
        <v>202401329</v>
      </c>
      <c r="E737" s="55" t="s">
        <v>190</v>
      </c>
      <c r="F737" s="56">
        <v>45485</v>
      </c>
      <c r="G737" s="55" t="s">
        <v>4</v>
      </c>
      <c r="H737" s="57" t="s">
        <v>9</v>
      </c>
      <c r="I737" s="32" t="s">
        <v>429</v>
      </c>
      <c r="J737" s="32" t="s">
        <v>430</v>
      </c>
    </row>
    <row r="738" spans="1:10" ht="85.5" x14ac:dyDescent="0.2">
      <c r="A738" s="55" t="s">
        <v>1</v>
      </c>
      <c r="B738" s="55" t="s">
        <v>90</v>
      </c>
      <c r="C738" s="55" t="s">
        <v>209</v>
      </c>
      <c r="D738" s="55">
        <v>202401341</v>
      </c>
      <c r="E738" s="55" t="s">
        <v>190</v>
      </c>
      <c r="F738" s="56">
        <v>45516</v>
      </c>
      <c r="G738" s="55" t="s">
        <v>39</v>
      </c>
      <c r="H738" s="57" t="s">
        <v>73</v>
      </c>
      <c r="I738" s="32" t="s">
        <v>138</v>
      </c>
      <c r="J738" s="32" t="s">
        <v>414</v>
      </c>
    </row>
    <row r="739" spans="1:10" ht="42.75" x14ac:dyDescent="0.2">
      <c r="A739" s="55" t="s">
        <v>2</v>
      </c>
      <c r="B739" s="55" t="s">
        <v>202</v>
      </c>
      <c r="C739" s="55" t="s">
        <v>221</v>
      </c>
      <c r="D739" s="55">
        <v>202401342</v>
      </c>
      <c r="E739" s="55" t="s">
        <v>190</v>
      </c>
      <c r="F739" s="56">
        <v>45470</v>
      </c>
      <c r="G739" s="55" t="s">
        <v>200</v>
      </c>
      <c r="H739" s="57" t="s">
        <v>223</v>
      </c>
      <c r="I739" s="32" t="s">
        <v>455</v>
      </c>
      <c r="J739" s="32" t="s">
        <v>163</v>
      </c>
    </row>
    <row r="740" spans="1:10" ht="42.75" x14ac:dyDescent="0.2">
      <c r="A740" s="55" t="s">
        <v>1</v>
      </c>
      <c r="B740" s="55" t="s">
        <v>93</v>
      </c>
      <c r="C740" s="55" t="s">
        <v>205</v>
      </c>
      <c r="D740" s="55">
        <v>202401344</v>
      </c>
      <c r="E740" s="55" t="s">
        <v>190</v>
      </c>
      <c r="F740" s="56">
        <v>45470</v>
      </c>
      <c r="G740" s="55" t="s">
        <v>4</v>
      </c>
      <c r="H740" s="57" t="s">
        <v>194</v>
      </c>
      <c r="I740" s="32" t="s">
        <v>138</v>
      </c>
      <c r="J740" s="32" t="s">
        <v>443</v>
      </c>
    </row>
    <row r="741" spans="1:10" ht="42.75" x14ac:dyDescent="0.2">
      <c r="A741" s="55" t="s">
        <v>1</v>
      </c>
      <c r="B741" s="55" t="s">
        <v>87</v>
      </c>
      <c r="C741" s="55" t="s">
        <v>218</v>
      </c>
      <c r="D741" s="55">
        <v>202401349</v>
      </c>
      <c r="E741" s="55" t="s">
        <v>190</v>
      </c>
      <c r="F741" s="56">
        <v>45468</v>
      </c>
      <c r="G741" s="55" t="s">
        <v>4</v>
      </c>
      <c r="H741" s="57" t="s">
        <v>16</v>
      </c>
      <c r="I741" s="32" t="s">
        <v>429</v>
      </c>
      <c r="J741" s="32" t="s">
        <v>430</v>
      </c>
    </row>
    <row r="742" spans="1:10" ht="57" x14ac:dyDescent="0.2">
      <c r="A742" s="55" t="s">
        <v>1</v>
      </c>
      <c r="B742" s="55" t="s">
        <v>87</v>
      </c>
      <c r="C742" s="55" t="s">
        <v>219</v>
      </c>
      <c r="D742" s="55">
        <v>202401351</v>
      </c>
      <c r="E742" s="55" t="s">
        <v>190</v>
      </c>
      <c r="F742" s="56">
        <v>45449</v>
      </c>
      <c r="G742" s="55" t="s">
        <v>4</v>
      </c>
      <c r="H742" s="57" t="s">
        <v>194</v>
      </c>
      <c r="I742" s="32" t="s">
        <v>138</v>
      </c>
      <c r="J742" s="32" t="s">
        <v>442</v>
      </c>
    </row>
    <row r="743" spans="1:10" ht="42.75" x14ac:dyDescent="0.2">
      <c r="A743" s="55" t="s">
        <v>1</v>
      </c>
      <c r="B743" s="55" t="s">
        <v>89</v>
      </c>
      <c r="C743" s="55" t="s">
        <v>103</v>
      </c>
      <c r="D743" s="55">
        <v>202401354</v>
      </c>
      <c r="E743" s="55" t="s">
        <v>190</v>
      </c>
      <c r="F743" s="56">
        <v>45469</v>
      </c>
      <c r="G743" s="55" t="s">
        <v>196</v>
      </c>
      <c r="H743" s="57" t="s">
        <v>34</v>
      </c>
      <c r="I743" s="32" t="s">
        <v>140</v>
      </c>
      <c r="J743" s="32" t="s">
        <v>433</v>
      </c>
    </row>
    <row r="744" spans="1:10" ht="28.5" x14ac:dyDescent="0.2">
      <c r="A744" s="55" t="s">
        <v>1</v>
      </c>
      <c r="B744" s="55" t="s">
        <v>84</v>
      </c>
      <c r="C744" s="55" t="s">
        <v>89</v>
      </c>
      <c r="D744" s="55">
        <v>202401360</v>
      </c>
      <c r="E744" s="55" t="s">
        <v>190</v>
      </c>
      <c r="F744" s="56">
        <v>45429</v>
      </c>
      <c r="G744" s="55" t="s">
        <v>196</v>
      </c>
      <c r="H744" s="57" t="s">
        <v>33</v>
      </c>
      <c r="I744" s="32" t="s">
        <v>138</v>
      </c>
      <c r="J744" s="32" t="s">
        <v>411</v>
      </c>
    </row>
    <row r="745" spans="1:10" ht="57" x14ac:dyDescent="0.2">
      <c r="A745" s="55" t="s">
        <v>1</v>
      </c>
      <c r="B745" s="55" t="s">
        <v>90</v>
      </c>
      <c r="C745" s="55" t="s">
        <v>208</v>
      </c>
      <c r="D745" s="55">
        <v>202401365</v>
      </c>
      <c r="E745" s="55" t="s">
        <v>190</v>
      </c>
      <c r="F745" s="56">
        <v>45460</v>
      </c>
      <c r="G745" s="55" t="s">
        <v>4</v>
      </c>
      <c r="H745" s="57" t="s">
        <v>29</v>
      </c>
      <c r="I745" s="32" t="s">
        <v>138</v>
      </c>
      <c r="J745" s="32" t="s">
        <v>418</v>
      </c>
    </row>
    <row r="746" spans="1:10" ht="28.5" x14ac:dyDescent="0.2">
      <c r="A746" s="55" t="s">
        <v>2</v>
      </c>
      <c r="B746" s="55" t="s">
        <v>202</v>
      </c>
      <c r="C746" s="55" t="s">
        <v>245</v>
      </c>
      <c r="D746" s="55">
        <v>202401367</v>
      </c>
      <c r="E746" s="55" t="s">
        <v>190</v>
      </c>
      <c r="F746" s="56">
        <v>45489</v>
      </c>
      <c r="G746" s="55" t="s">
        <v>4</v>
      </c>
      <c r="H746" s="57" t="s">
        <v>20</v>
      </c>
      <c r="I746" s="32" t="s">
        <v>455</v>
      </c>
      <c r="J746" s="32" t="s">
        <v>163</v>
      </c>
    </row>
    <row r="747" spans="1:10" ht="28.5" x14ac:dyDescent="0.2">
      <c r="A747" s="55" t="s">
        <v>1</v>
      </c>
      <c r="B747" s="55" t="s">
        <v>84</v>
      </c>
      <c r="C747" s="55" t="s">
        <v>89</v>
      </c>
      <c r="D747" s="55">
        <v>202401369</v>
      </c>
      <c r="E747" s="55" t="s">
        <v>190</v>
      </c>
      <c r="F747" s="56">
        <v>45456</v>
      </c>
      <c r="G747" s="55" t="s">
        <v>196</v>
      </c>
      <c r="H747" s="57" t="s">
        <v>38</v>
      </c>
      <c r="I747" s="32" t="s">
        <v>138</v>
      </c>
      <c r="J747" s="32" t="s">
        <v>414</v>
      </c>
    </row>
    <row r="748" spans="1:10" ht="28.5" x14ac:dyDescent="0.2">
      <c r="A748" s="55" t="s">
        <v>1</v>
      </c>
      <c r="B748" s="55" t="s">
        <v>427</v>
      </c>
      <c r="C748" s="55" t="s">
        <v>198</v>
      </c>
      <c r="D748" s="55">
        <v>202401372</v>
      </c>
      <c r="E748" s="55" t="s">
        <v>190</v>
      </c>
      <c r="F748" s="56">
        <v>45485</v>
      </c>
      <c r="G748" s="55" t="s">
        <v>4</v>
      </c>
      <c r="H748" s="57" t="s">
        <v>9</v>
      </c>
      <c r="I748" s="32" t="s">
        <v>138</v>
      </c>
      <c r="J748" s="32" t="s">
        <v>409</v>
      </c>
    </row>
    <row r="749" spans="1:10" ht="28.5" x14ac:dyDescent="0.2">
      <c r="A749" s="55" t="s">
        <v>1</v>
      </c>
      <c r="B749" s="55" t="s">
        <v>84</v>
      </c>
      <c r="C749" s="55" t="s">
        <v>95</v>
      </c>
      <c r="D749" s="55">
        <v>202401374</v>
      </c>
      <c r="E749" s="55" t="s">
        <v>190</v>
      </c>
      <c r="F749" s="56">
        <v>45463</v>
      </c>
      <c r="G749" s="55" t="s">
        <v>4</v>
      </c>
      <c r="H749" s="57" t="s">
        <v>13</v>
      </c>
      <c r="I749" s="32" t="s">
        <v>138</v>
      </c>
      <c r="J749" s="32" t="s">
        <v>414</v>
      </c>
    </row>
    <row r="750" spans="1:10" ht="28.5" x14ac:dyDescent="0.2">
      <c r="A750" s="55" t="s">
        <v>2</v>
      </c>
      <c r="B750" s="55" t="s">
        <v>202</v>
      </c>
      <c r="C750" s="55" t="s">
        <v>235</v>
      </c>
      <c r="D750" s="55">
        <v>202401376</v>
      </c>
      <c r="E750" s="55" t="s">
        <v>213</v>
      </c>
      <c r="F750" s="56">
        <v>45736</v>
      </c>
      <c r="G750" s="55" t="s">
        <v>4</v>
      </c>
      <c r="H750" s="57" t="s">
        <v>20</v>
      </c>
      <c r="J750" s="32" t="s">
        <v>174</v>
      </c>
    </row>
    <row r="751" spans="1:10" ht="28.5" x14ac:dyDescent="0.2">
      <c r="A751" s="55" t="s">
        <v>1</v>
      </c>
      <c r="B751" s="55" t="s">
        <v>90</v>
      </c>
      <c r="C751" s="55" t="s">
        <v>204</v>
      </c>
      <c r="D751" s="55">
        <v>202401382</v>
      </c>
      <c r="E751" s="55" t="s">
        <v>190</v>
      </c>
      <c r="F751" s="56">
        <v>45509</v>
      </c>
      <c r="G751" s="55" t="s">
        <v>39</v>
      </c>
      <c r="H751" s="57" t="s">
        <v>58</v>
      </c>
      <c r="I751" s="32" t="s">
        <v>429</v>
      </c>
      <c r="J751" s="32" t="s">
        <v>430</v>
      </c>
    </row>
    <row r="752" spans="1:10" ht="28.5" x14ac:dyDescent="0.2">
      <c r="A752" s="55" t="s">
        <v>2</v>
      </c>
      <c r="B752" s="55" t="s">
        <v>202</v>
      </c>
      <c r="C752" s="55" t="s">
        <v>235</v>
      </c>
      <c r="D752" s="55">
        <v>202401386</v>
      </c>
      <c r="E752" s="55" t="s">
        <v>190</v>
      </c>
      <c r="F752" s="56">
        <v>45461</v>
      </c>
      <c r="G752" s="55" t="s">
        <v>4</v>
      </c>
      <c r="H752" s="57" t="s">
        <v>24</v>
      </c>
      <c r="I752" s="32" t="s">
        <v>455</v>
      </c>
      <c r="J752" s="32" t="s">
        <v>169</v>
      </c>
    </row>
    <row r="753" spans="1:10" ht="28.5" x14ac:dyDescent="0.2">
      <c r="A753" s="55" t="s">
        <v>1</v>
      </c>
      <c r="B753" s="55" t="s">
        <v>80</v>
      </c>
      <c r="C753" s="55" t="s">
        <v>261</v>
      </c>
      <c r="D753" s="55">
        <v>202401388</v>
      </c>
      <c r="E753" s="55" t="s">
        <v>190</v>
      </c>
      <c r="F753" s="56">
        <v>45461</v>
      </c>
      <c r="G753" s="55" t="s">
        <v>4</v>
      </c>
      <c r="H753" s="57" t="s">
        <v>29</v>
      </c>
      <c r="I753" s="32" t="s">
        <v>144</v>
      </c>
      <c r="J753" s="32" t="s">
        <v>432</v>
      </c>
    </row>
    <row r="754" spans="1:10" ht="42.75" x14ac:dyDescent="0.2">
      <c r="A754" s="55" t="s">
        <v>1</v>
      </c>
      <c r="B754" s="55" t="s">
        <v>89</v>
      </c>
      <c r="C754" s="55" t="s">
        <v>450</v>
      </c>
      <c r="D754" s="55">
        <v>202401389</v>
      </c>
      <c r="E754" s="55" t="s">
        <v>190</v>
      </c>
      <c r="F754" s="56">
        <v>45467</v>
      </c>
      <c r="G754" s="55" t="s">
        <v>196</v>
      </c>
      <c r="H754" s="57" t="s">
        <v>33</v>
      </c>
      <c r="I754" s="32" t="s">
        <v>140</v>
      </c>
      <c r="J754" s="32" t="s">
        <v>453</v>
      </c>
    </row>
    <row r="755" spans="1:10" ht="28.5" x14ac:dyDescent="0.2">
      <c r="A755" s="55" t="s">
        <v>1</v>
      </c>
      <c r="B755" s="55" t="s">
        <v>84</v>
      </c>
      <c r="C755" s="55" t="s">
        <v>89</v>
      </c>
      <c r="D755" s="55">
        <v>202401391</v>
      </c>
      <c r="E755" s="55" t="s">
        <v>190</v>
      </c>
      <c r="F755" s="56">
        <v>45435</v>
      </c>
      <c r="G755" s="55" t="s">
        <v>196</v>
      </c>
      <c r="H755" s="57" t="s">
        <v>38</v>
      </c>
      <c r="I755" s="32" t="s">
        <v>144</v>
      </c>
      <c r="J755" s="32" t="s">
        <v>435</v>
      </c>
    </row>
    <row r="756" spans="1:10" ht="85.5" x14ac:dyDescent="0.2">
      <c r="A756" s="55" t="s">
        <v>1</v>
      </c>
      <c r="B756" s="55" t="s">
        <v>90</v>
      </c>
      <c r="C756" s="55" t="s">
        <v>209</v>
      </c>
      <c r="D756" s="55">
        <v>202401393</v>
      </c>
      <c r="E756" s="55" t="s">
        <v>190</v>
      </c>
      <c r="F756" s="56">
        <v>45469</v>
      </c>
      <c r="G756" s="55" t="s">
        <v>39</v>
      </c>
      <c r="H756" s="57" t="s">
        <v>67</v>
      </c>
      <c r="I756" s="32" t="s">
        <v>138</v>
      </c>
      <c r="J756" s="32" t="s">
        <v>414</v>
      </c>
    </row>
    <row r="757" spans="1:10" ht="28.5" x14ac:dyDescent="0.2">
      <c r="A757" s="55" t="s">
        <v>1</v>
      </c>
      <c r="B757" s="55" t="s">
        <v>89</v>
      </c>
      <c r="C757" s="55" t="s">
        <v>98</v>
      </c>
      <c r="D757" s="55">
        <v>202401395</v>
      </c>
      <c r="E757" s="55" t="s">
        <v>190</v>
      </c>
      <c r="F757" s="56">
        <v>45477</v>
      </c>
      <c r="G757" s="55" t="s">
        <v>196</v>
      </c>
      <c r="H757" s="57" t="s">
        <v>32</v>
      </c>
      <c r="I757" s="32" t="s">
        <v>138</v>
      </c>
      <c r="J757" s="32" t="s">
        <v>414</v>
      </c>
    </row>
    <row r="758" spans="1:10" ht="28.5" x14ac:dyDescent="0.2">
      <c r="A758" s="55" t="s">
        <v>1</v>
      </c>
      <c r="B758" s="55" t="s">
        <v>89</v>
      </c>
      <c r="C758" s="55" t="s">
        <v>123</v>
      </c>
      <c r="D758" s="55">
        <v>202401396</v>
      </c>
      <c r="E758" s="55" t="s">
        <v>190</v>
      </c>
      <c r="F758" s="56">
        <v>45470</v>
      </c>
      <c r="G758" s="55" t="s">
        <v>196</v>
      </c>
      <c r="H758" s="57" t="s">
        <v>34</v>
      </c>
      <c r="I758" s="32" t="s">
        <v>138</v>
      </c>
      <c r="J758" s="32" t="s">
        <v>414</v>
      </c>
    </row>
    <row r="759" spans="1:10" ht="28.5" x14ac:dyDescent="0.2">
      <c r="A759" s="55" t="s">
        <v>1</v>
      </c>
      <c r="B759" s="55" t="s">
        <v>80</v>
      </c>
      <c r="C759" s="55" t="s">
        <v>118</v>
      </c>
      <c r="D759" s="55">
        <v>202401405</v>
      </c>
      <c r="E759" s="55" t="s">
        <v>190</v>
      </c>
      <c r="F759" s="56">
        <v>45547</v>
      </c>
      <c r="G759" s="55" t="s">
        <v>4</v>
      </c>
      <c r="H759" s="57" t="s">
        <v>13</v>
      </c>
      <c r="I759" s="32" t="s">
        <v>429</v>
      </c>
      <c r="J759" s="32" t="s">
        <v>430</v>
      </c>
    </row>
    <row r="760" spans="1:10" ht="28.5" x14ac:dyDescent="0.2">
      <c r="A760" s="55" t="s">
        <v>1</v>
      </c>
      <c r="B760" s="55" t="s">
        <v>427</v>
      </c>
      <c r="C760" s="55" t="s">
        <v>118</v>
      </c>
      <c r="D760" s="55">
        <v>202401406</v>
      </c>
      <c r="E760" s="55" t="s">
        <v>190</v>
      </c>
      <c r="F760" s="56">
        <v>45448</v>
      </c>
      <c r="G760" s="55" t="s">
        <v>4</v>
      </c>
      <c r="H760" s="57" t="s">
        <v>16</v>
      </c>
      <c r="I760" s="32" t="s">
        <v>140</v>
      </c>
      <c r="J760" s="32" t="s">
        <v>440</v>
      </c>
    </row>
    <row r="761" spans="1:10" ht="42.75" x14ac:dyDescent="0.2">
      <c r="A761" s="55" t="s">
        <v>1</v>
      </c>
      <c r="B761" s="55" t="s">
        <v>92</v>
      </c>
      <c r="C761" s="55" t="s">
        <v>262</v>
      </c>
      <c r="D761" s="55">
        <v>202401407</v>
      </c>
      <c r="E761" s="55" t="s">
        <v>190</v>
      </c>
      <c r="F761" s="56">
        <v>45467</v>
      </c>
      <c r="G761" s="55" t="s">
        <v>4</v>
      </c>
      <c r="H761" s="57" t="s">
        <v>26</v>
      </c>
      <c r="I761" s="32" t="s">
        <v>140</v>
      </c>
      <c r="J761" s="32" t="s">
        <v>463</v>
      </c>
    </row>
    <row r="762" spans="1:10" ht="28.5" x14ac:dyDescent="0.2">
      <c r="A762" s="55" t="s">
        <v>1</v>
      </c>
      <c r="B762" s="55" t="s">
        <v>84</v>
      </c>
      <c r="C762" s="55" t="s">
        <v>211</v>
      </c>
      <c r="D762" s="55">
        <v>202401408</v>
      </c>
      <c r="E762" s="55" t="s">
        <v>190</v>
      </c>
      <c r="F762" s="56">
        <v>45498</v>
      </c>
      <c r="G762" s="55" t="s">
        <v>4</v>
      </c>
      <c r="H762" s="57" t="s">
        <v>194</v>
      </c>
      <c r="I762" s="32" t="s">
        <v>144</v>
      </c>
      <c r="J762" s="32" t="s">
        <v>432</v>
      </c>
    </row>
    <row r="763" spans="1:10" ht="42.75" x14ac:dyDescent="0.2">
      <c r="A763" s="55" t="s">
        <v>1</v>
      </c>
      <c r="B763" s="55" t="s">
        <v>87</v>
      </c>
      <c r="C763" s="55" t="s">
        <v>263</v>
      </c>
      <c r="D763" s="55">
        <v>202401409</v>
      </c>
      <c r="E763" s="55" t="s">
        <v>190</v>
      </c>
      <c r="F763" s="56">
        <v>45476</v>
      </c>
      <c r="G763" s="55" t="s">
        <v>4</v>
      </c>
      <c r="H763" s="57" t="s">
        <v>25</v>
      </c>
      <c r="I763" s="32" t="s">
        <v>138</v>
      </c>
      <c r="J763" s="32" t="s">
        <v>411</v>
      </c>
    </row>
    <row r="764" spans="1:10" ht="28.5" x14ac:dyDescent="0.2">
      <c r="A764" s="55" t="s">
        <v>2</v>
      </c>
      <c r="B764" s="55" t="s">
        <v>202</v>
      </c>
      <c r="C764" s="55" t="s">
        <v>235</v>
      </c>
      <c r="D764" s="55">
        <v>202401410</v>
      </c>
      <c r="E764" s="55" t="s">
        <v>190</v>
      </c>
      <c r="F764" s="56">
        <v>45478</v>
      </c>
      <c r="G764" s="55" t="s">
        <v>4</v>
      </c>
      <c r="H764" s="57" t="s">
        <v>20</v>
      </c>
      <c r="I764" s="32" t="s">
        <v>455</v>
      </c>
      <c r="J764" s="32" t="s">
        <v>164</v>
      </c>
    </row>
    <row r="765" spans="1:10" ht="85.5" x14ac:dyDescent="0.2">
      <c r="A765" s="55" t="s">
        <v>1</v>
      </c>
      <c r="B765" s="55" t="s">
        <v>90</v>
      </c>
      <c r="C765" s="55" t="s">
        <v>209</v>
      </c>
      <c r="D765" s="55">
        <v>202401412</v>
      </c>
      <c r="E765" s="55" t="s">
        <v>190</v>
      </c>
      <c r="F765" s="56">
        <v>45453</v>
      </c>
      <c r="G765" s="55" t="s">
        <v>4</v>
      </c>
      <c r="H765" s="57" t="s">
        <v>194</v>
      </c>
      <c r="I765" s="32" t="s">
        <v>144</v>
      </c>
      <c r="J765" s="32" t="s">
        <v>432</v>
      </c>
    </row>
    <row r="766" spans="1:10" ht="28.5" x14ac:dyDescent="0.2">
      <c r="A766" s="55" t="s">
        <v>1</v>
      </c>
      <c r="B766" s="55" t="s">
        <v>90</v>
      </c>
      <c r="C766" s="55" t="s">
        <v>204</v>
      </c>
      <c r="D766" s="55">
        <v>202401415</v>
      </c>
      <c r="E766" s="55" t="s">
        <v>190</v>
      </c>
      <c r="F766" s="56">
        <v>45446</v>
      </c>
      <c r="G766" s="55" t="s">
        <v>39</v>
      </c>
      <c r="H766" s="57" t="s">
        <v>75</v>
      </c>
      <c r="I766" s="32" t="s">
        <v>138</v>
      </c>
      <c r="J766" s="32" t="s">
        <v>448</v>
      </c>
    </row>
    <row r="767" spans="1:10" ht="42.75" x14ac:dyDescent="0.2">
      <c r="A767" s="55" t="s">
        <v>2</v>
      </c>
      <c r="B767" s="55" t="s">
        <v>202</v>
      </c>
      <c r="C767" s="55" t="s">
        <v>215</v>
      </c>
      <c r="D767" s="55">
        <v>202401416</v>
      </c>
      <c r="E767" s="55" t="s">
        <v>190</v>
      </c>
      <c r="F767" s="56">
        <v>45489</v>
      </c>
      <c r="G767" s="55" t="s">
        <v>4</v>
      </c>
      <c r="H767" s="57" t="s">
        <v>28</v>
      </c>
      <c r="I767" s="32" t="s">
        <v>455</v>
      </c>
      <c r="J767" s="32" t="s">
        <v>163</v>
      </c>
    </row>
    <row r="768" spans="1:10" ht="85.5" x14ac:dyDescent="0.2">
      <c r="A768" s="55" t="s">
        <v>1</v>
      </c>
      <c r="B768" s="55" t="s">
        <v>90</v>
      </c>
      <c r="C768" s="55" t="s">
        <v>209</v>
      </c>
      <c r="D768" s="55">
        <v>202401419</v>
      </c>
      <c r="E768" s="55" t="s">
        <v>190</v>
      </c>
      <c r="F768" s="56">
        <v>45454</v>
      </c>
      <c r="G768" s="55" t="s">
        <v>39</v>
      </c>
      <c r="H768" s="57" t="s">
        <v>58</v>
      </c>
      <c r="I768" s="32" t="s">
        <v>138</v>
      </c>
      <c r="J768" s="32" t="s">
        <v>411</v>
      </c>
    </row>
    <row r="769" spans="1:10" ht="42.75" x14ac:dyDescent="0.2">
      <c r="A769" s="55" t="s">
        <v>1</v>
      </c>
      <c r="B769" s="55" t="s">
        <v>90</v>
      </c>
      <c r="C769" s="55" t="s">
        <v>195</v>
      </c>
      <c r="D769" s="55">
        <v>202401421</v>
      </c>
      <c r="E769" s="55" t="s">
        <v>190</v>
      </c>
      <c r="F769" s="56">
        <v>45470</v>
      </c>
      <c r="G769" s="55" t="s">
        <v>4</v>
      </c>
      <c r="H769" s="57" t="s">
        <v>194</v>
      </c>
      <c r="I769" s="32" t="s">
        <v>138</v>
      </c>
      <c r="J769" s="32" t="s">
        <v>448</v>
      </c>
    </row>
    <row r="770" spans="1:10" ht="42.75" x14ac:dyDescent="0.2">
      <c r="A770" s="55" t="s">
        <v>1</v>
      </c>
      <c r="B770" s="55" t="s">
        <v>89</v>
      </c>
      <c r="C770" s="55" t="s">
        <v>103</v>
      </c>
      <c r="D770" s="55">
        <v>202401424</v>
      </c>
      <c r="E770" s="55" t="s">
        <v>190</v>
      </c>
      <c r="F770" s="56">
        <v>45453</v>
      </c>
      <c r="G770" s="55" t="s">
        <v>196</v>
      </c>
      <c r="H770" s="57" t="s">
        <v>36</v>
      </c>
      <c r="I770" s="32" t="s">
        <v>140</v>
      </c>
      <c r="J770" s="32" t="s">
        <v>431</v>
      </c>
    </row>
    <row r="771" spans="1:10" ht="42.75" x14ac:dyDescent="0.2">
      <c r="A771" s="55" t="s">
        <v>2</v>
      </c>
      <c r="B771" s="55" t="s">
        <v>202</v>
      </c>
      <c r="C771" s="55" t="s">
        <v>215</v>
      </c>
      <c r="D771" s="55">
        <v>202401425</v>
      </c>
      <c r="E771" s="55" t="s">
        <v>190</v>
      </c>
      <c r="F771" s="56">
        <v>45476</v>
      </c>
      <c r="G771" s="55" t="s">
        <v>4</v>
      </c>
      <c r="H771" s="57" t="s">
        <v>14</v>
      </c>
      <c r="I771" s="32" t="s">
        <v>455</v>
      </c>
      <c r="J771" s="32" t="s">
        <v>163</v>
      </c>
    </row>
    <row r="772" spans="1:10" ht="42.75" x14ac:dyDescent="0.2">
      <c r="A772" s="55" t="s">
        <v>2</v>
      </c>
      <c r="B772" s="55" t="s">
        <v>202</v>
      </c>
      <c r="C772" s="55" t="s">
        <v>215</v>
      </c>
      <c r="D772" s="55">
        <v>202401426</v>
      </c>
      <c r="E772" s="55" t="s">
        <v>190</v>
      </c>
      <c r="F772" s="56">
        <v>45476</v>
      </c>
      <c r="G772" s="55" t="s">
        <v>200</v>
      </c>
      <c r="H772" s="57" t="s">
        <v>264</v>
      </c>
      <c r="I772" s="32" t="s">
        <v>455</v>
      </c>
      <c r="J772" s="32" t="s">
        <v>163</v>
      </c>
    </row>
    <row r="773" spans="1:10" ht="42.75" x14ac:dyDescent="0.2">
      <c r="A773" s="55" t="s">
        <v>2</v>
      </c>
      <c r="B773" s="55" t="s">
        <v>202</v>
      </c>
      <c r="C773" s="55" t="s">
        <v>215</v>
      </c>
      <c r="D773" s="55">
        <v>202401428</v>
      </c>
      <c r="E773" s="55" t="s">
        <v>190</v>
      </c>
      <c r="F773" s="56">
        <v>45476</v>
      </c>
      <c r="G773" s="55" t="s">
        <v>200</v>
      </c>
      <c r="H773" s="57" t="s">
        <v>264</v>
      </c>
      <c r="I773" s="32" t="s">
        <v>455</v>
      </c>
      <c r="J773" s="32" t="s">
        <v>163</v>
      </c>
    </row>
    <row r="774" spans="1:10" ht="42.75" x14ac:dyDescent="0.2">
      <c r="A774" s="55" t="s">
        <v>1</v>
      </c>
      <c r="B774" s="55" t="s">
        <v>95</v>
      </c>
      <c r="C774" s="55" t="s">
        <v>225</v>
      </c>
      <c r="D774" s="55">
        <v>202401432</v>
      </c>
      <c r="E774" s="55" t="s">
        <v>190</v>
      </c>
      <c r="F774" s="56">
        <v>45453</v>
      </c>
      <c r="G774" s="55" t="s">
        <v>4</v>
      </c>
      <c r="H774" s="57" t="s">
        <v>10</v>
      </c>
      <c r="I774" s="32" t="s">
        <v>140</v>
      </c>
      <c r="J774" s="32" t="s">
        <v>440</v>
      </c>
    </row>
    <row r="775" spans="1:10" ht="71.25" x14ac:dyDescent="0.2">
      <c r="A775" s="55" t="s">
        <v>1</v>
      </c>
      <c r="B775" s="55" t="s">
        <v>95</v>
      </c>
      <c r="C775" s="55" t="s">
        <v>121</v>
      </c>
      <c r="D775" s="55">
        <v>202401433</v>
      </c>
      <c r="E775" s="55" t="s">
        <v>190</v>
      </c>
      <c r="F775" s="56">
        <v>45432</v>
      </c>
      <c r="G775" s="55" t="s">
        <v>196</v>
      </c>
      <c r="H775" s="57" t="s">
        <v>36</v>
      </c>
      <c r="I775" s="32" t="s">
        <v>140</v>
      </c>
      <c r="J775" s="32" t="s">
        <v>454</v>
      </c>
    </row>
    <row r="776" spans="1:10" ht="28.5" x14ac:dyDescent="0.2">
      <c r="A776" s="55" t="s">
        <v>1</v>
      </c>
      <c r="B776" s="55" t="s">
        <v>84</v>
      </c>
      <c r="C776" s="55" t="s">
        <v>89</v>
      </c>
      <c r="D776" s="55">
        <v>202401442</v>
      </c>
      <c r="E776" s="55" t="s">
        <v>190</v>
      </c>
      <c r="F776" s="56">
        <v>45462</v>
      </c>
      <c r="G776" s="55" t="s">
        <v>196</v>
      </c>
      <c r="H776" s="57" t="s">
        <v>38</v>
      </c>
      <c r="I776" s="32" t="s">
        <v>138</v>
      </c>
      <c r="J776" s="32" t="s">
        <v>434</v>
      </c>
    </row>
    <row r="777" spans="1:10" ht="57" x14ac:dyDescent="0.2">
      <c r="A777" s="55" t="s">
        <v>1</v>
      </c>
      <c r="B777" s="55" t="s">
        <v>87</v>
      </c>
      <c r="C777" s="55" t="s">
        <v>219</v>
      </c>
      <c r="D777" s="55">
        <v>202401445</v>
      </c>
      <c r="E777" s="55" t="s">
        <v>190</v>
      </c>
      <c r="F777" s="56">
        <v>45481</v>
      </c>
      <c r="G777" s="55" t="s">
        <v>4</v>
      </c>
      <c r="H777" s="57" t="s">
        <v>16</v>
      </c>
      <c r="I777" s="32" t="s">
        <v>144</v>
      </c>
      <c r="J777" s="32" t="s">
        <v>432</v>
      </c>
    </row>
    <row r="778" spans="1:10" ht="42.75" x14ac:dyDescent="0.2">
      <c r="A778" s="55" t="s">
        <v>1</v>
      </c>
      <c r="B778" s="55" t="s">
        <v>89</v>
      </c>
      <c r="C778" s="55" t="s">
        <v>103</v>
      </c>
      <c r="D778" s="55">
        <v>202401454</v>
      </c>
      <c r="E778" s="55" t="s">
        <v>190</v>
      </c>
      <c r="F778" s="56">
        <v>45505</v>
      </c>
      <c r="G778" s="55" t="s">
        <v>196</v>
      </c>
      <c r="H778" s="57" t="s">
        <v>34</v>
      </c>
      <c r="I778" s="32" t="s">
        <v>138</v>
      </c>
      <c r="J778" s="32" t="s">
        <v>414</v>
      </c>
    </row>
    <row r="779" spans="1:10" ht="42.75" x14ac:dyDescent="0.2">
      <c r="A779" s="55" t="s">
        <v>1</v>
      </c>
      <c r="B779" s="55" t="s">
        <v>89</v>
      </c>
      <c r="C779" s="55" t="s">
        <v>103</v>
      </c>
      <c r="D779" s="55">
        <v>202401455</v>
      </c>
      <c r="E779" s="55" t="s">
        <v>190</v>
      </c>
      <c r="F779" s="56">
        <v>45485</v>
      </c>
      <c r="G779" s="55" t="s">
        <v>196</v>
      </c>
      <c r="H779" s="57" t="s">
        <v>32</v>
      </c>
      <c r="I779" s="32" t="s">
        <v>429</v>
      </c>
      <c r="J779" s="32" t="s">
        <v>430</v>
      </c>
    </row>
    <row r="780" spans="1:10" ht="57" x14ac:dyDescent="0.2">
      <c r="A780" s="55" t="s">
        <v>1</v>
      </c>
      <c r="B780" s="55" t="s">
        <v>268</v>
      </c>
      <c r="C780" s="55" t="s">
        <v>266</v>
      </c>
      <c r="D780" s="55">
        <v>202401456</v>
      </c>
      <c r="E780" s="55" t="s">
        <v>190</v>
      </c>
      <c r="F780" s="56">
        <v>45468</v>
      </c>
      <c r="G780" s="55" t="s">
        <v>200</v>
      </c>
      <c r="H780" s="57" t="s">
        <v>265</v>
      </c>
      <c r="I780" s="32" t="s">
        <v>140</v>
      </c>
      <c r="J780" s="32" t="s">
        <v>440</v>
      </c>
    </row>
    <row r="781" spans="1:10" ht="71.25" x14ac:dyDescent="0.2">
      <c r="A781" s="55" t="s">
        <v>1</v>
      </c>
      <c r="B781" s="55" t="s">
        <v>95</v>
      </c>
      <c r="C781" s="55" t="s">
        <v>121</v>
      </c>
      <c r="D781" s="55">
        <v>202401460</v>
      </c>
      <c r="E781" s="55" t="s">
        <v>190</v>
      </c>
      <c r="F781" s="56">
        <v>45533</v>
      </c>
      <c r="G781" s="55" t="s">
        <v>4</v>
      </c>
      <c r="H781" s="57" t="s">
        <v>16</v>
      </c>
      <c r="I781" s="32" t="s">
        <v>138</v>
      </c>
      <c r="J781" s="32" t="s">
        <v>418</v>
      </c>
    </row>
    <row r="782" spans="1:10" ht="42.75" x14ac:dyDescent="0.2">
      <c r="A782" s="55" t="s">
        <v>1</v>
      </c>
      <c r="B782" s="55" t="s">
        <v>89</v>
      </c>
      <c r="C782" s="55" t="s">
        <v>103</v>
      </c>
      <c r="D782" s="55">
        <v>202401464</v>
      </c>
      <c r="E782" s="55" t="s">
        <v>190</v>
      </c>
      <c r="F782" s="56">
        <v>45519</v>
      </c>
      <c r="G782" s="55" t="s">
        <v>196</v>
      </c>
      <c r="H782" s="57" t="s">
        <v>36</v>
      </c>
      <c r="I782" s="32" t="s">
        <v>140</v>
      </c>
      <c r="J782" s="32" t="s">
        <v>436</v>
      </c>
    </row>
    <row r="783" spans="1:10" ht="42.75" x14ac:dyDescent="0.2">
      <c r="A783" s="55" t="s">
        <v>1</v>
      </c>
      <c r="B783" s="55" t="s">
        <v>84</v>
      </c>
      <c r="C783" s="55" t="s">
        <v>87</v>
      </c>
      <c r="D783" s="55">
        <v>202401469</v>
      </c>
      <c r="E783" s="55" t="s">
        <v>190</v>
      </c>
      <c r="F783" s="56">
        <v>45451</v>
      </c>
      <c r="G783" s="55" t="s">
        <v>4</v>
      </c>
      <c r="H783" s="57" t="s">
        <v>9</v>
      </c>
      <c r="I783" s="32" t="s">
        <v>144</v>
      </c>
      <c r="J783" s="32" t="s">
        <v>435</v>
      </c>
    </row>
    <row r="784" spans="1:10" ht="71.25" x14ac:dyDescent="0.2">
      <c r="A784" s="55" t="s">
        <v>1</v>
      </c>
      <c r="B784" s="55" t="s">
        <v>95</v>
      </c>
      <c r="C784" s="55" t="s">
        <v>121</v>
      </c>
      <c r="D784" s="55">
        <v>202401470</v>
      </c>
      <c r="E784" s="55" t="s">
        <v>190</v>
      </c>
      <c r="F784" s="56">
        <v>45433</v>
      </c>
      <c r="G784" s="55" t="s">
        <v>4</v>
      </c>
      <c r="H784" s="57" t="s">
        <v>9</v>
      </c>
      <c r="I784" s="32" t="s">
        <v>140</v>
      </c>
      <c r="J784" s="32" t="s">
        <v>440</v>
      </c>
    </row>
    <row r="785" spans="1:10" ht="28.5" x14ac:dyDescent="0.2">
      <c r="A785" s="55" t="s">
        <v>1</v>
      </c>
      <c r="B785" s="55" t="s">
        <v>427</v>
      </c>
      <c r="C785" s="55" t="s">
        <v>118</v>
      </c>
      <c r="D785" s="55">
        <v>202401473</v>
      </c>
      <c r="E785" s="55" t="s">
        <v>190</v>
      </c>
      <c r="F785" s="56">
        <v>45456</v>
      </c>
      <c r="G785" s="55" t="s">
        <v>4</v>
      </c>
      <c r="H785" s="57" t="s">
        <v>15</v>
      </c>
      <c r="I785" s="32" t="s">
        <v>144</v>
      </c>
      <c r="J785" s="32" t="s">
        <v>432</v>
      </c>
    </row>
    <row r="786" spans="1:10" ht="28.5" x14ac:dyDescent="0.2">
      <c r="A786" s="55" t="s">
        <v>1</v>
      </c>
      <c r="B786" s="55" t="s">
        <v>84</v>
      </c>
      <c r="C786" s="55" t="s">
        <v>89</v>
      </c>
      <c r="D786" s="55">
        <v>202401474</v>
      </c>
      <c r="E786" s="55" t="s">
        <v>190</v>
      </c>
      <c r="F786" s="56">
        <v>45461</v>
      </c>
      <c r="G786" s="55" t="s">
        <v>196</v>
      </c>
      <c r="H786" s="57" t="s">
        <v>38</v>
      </c>
      <c r="I786" s="32" t="s">
        <v>429</v>
      </c>
      <c r="J786" s="32" t="s">
        <v>430</v>
      </c>
    </row>
    <row r="787" spans="1:10" ht="42.75" x14ac:dyDescent="0.2">
      <c r="A787" s="55" t="s">
        <v>2</v>
      </c>
      <c r="B787" s="55" t="s">
        <v>202</v>
      </c>
      <c r="C787" s="55" t="s">
        <v>221</v>
      </c>
      <c r="D787" s="55">
        <v>202401475</v>
      </c>
      <c r="E787" s="55" t="s">
        <v>190</v>
      </c>
      <c r="F787" s="56">
        <v>45481</v>
      </c>
      <c r="G787" s="55" t="s">
        <v>4</v>
      </c>
      <c r="H787" s="57" t="s">
        <v>9</v>
      </c>
      <c r="I787" s="32" t="s">
        <v>455</v>
      </c>
      <c r="J787" s="32" t="s">
        <v>163</v>
      </c>
    </row>
    <row r="788" spans="1:10" ht="85.5" x14ac:dyDescent="0.2">
      <c r="A788" s="55" t="s">
        <v>1</v>
      </c>
      <c r="B788" s="55" t="s">
        <v>90</v>
      </c>
      <c r="C788" s="55" t="s">
        <v>209</v>
      </c>
      <c r="D788" s="55">
        <v>202401476</v>
      </c>
      <c r="E788" s="55" t="s">
        <v>190</v>
      </c>
      <c r="F788" s="56">
        <v>45476</v>
      </c>
      <c r="G788" s="55" t="s">
        <v>39</v>
      </c>
      <c r="H788" s="57" t="s">
        <v>67</v>
      </c>
      <c r="I788" s="32" t="s">
        <v>140</v>
      </c>
      <c r="J788" s="32" t="s">
        <v>456</v>
      </c>
    </row>
    <row r="789" spans="1:10" ht="42.75" x14ac:dyDescent="0.2">
      <c r="A789" s="55" t="s">
        <v>1</v>
      </c>
      <c r="B789" s="55" t="s">
        <v>89</v>
      </c>
      <c r="C789" s="55" t="s">
        <v>103</v>
      </c>
      <c r="D789" s="55">
        <v>202401486</v>
      </c>
      <c r="E789" s="55" t="s">
        <v>190</v>
      </c>
      <c r="F789" s="56">
        <v>45519</v>
      </c>
      <c r="G789" s="55" t="s">
        <v>196</v>
      </c>
      <c r="H789" s="57" t="s">
        <v>35</v>
      </c>
      <c r="I789" s="32" t="s">
        <v>138</v>
      </c>
      <c r="J789" s="32" t="s">
        <v>409</v>
      </c>
    </row>
    <row r="790" spans="1:10" ht="28.5" x14ac:dyDescent="0.2">
      <c r="A790" s="55" t="s">
        <v>1</v>
      </c>
      <c r="B790" s="55" t="s">
        <v>93</v>
      </c>
      <c r="C790" s="55" t="s">
        <v>118</v>
      </c>
      <c r="D790" s="55">
        <v>202401488</v>
      </c>
      <c r="E790" s="55" t="s">
        <v>190</v>
      </c>
      <c r="F790" s="56">
        <v>45453</v>
      </c>
      <c r="G790" s="55" t="s">
        <v>4</v>
      </c>
      <c r="H790" s="57" t="s">
        <v>28</v>
      </c>
      <c r="I790" s="32" t="s">
        <v>144</v>
      </c>
      <c r="J790" s="32" t="s">
        <v>432</v>
      </c>
    </row>
    <row r="791" spans="1:10" ht="57" x14ac:dyDescent="0.2">
      <c r="A791" s="55" t="s">
        <v>1</v>
      </c>
      <c r="B791" s="55" t="s">
        <v>89</v>
      </c>
      <c r="C791" s="55" t="s">
        <v>100</v>
      </c>
      <c r="D791" s="55">
        <v>202401491</v>
      </c>
      <c r="E791" s="55" t="s">
        <v>190</v>
      </c>
      <c r="F791" s="56">
        <v>45490</v>
      </c>
      <c r="G791" s="55" t="s">
        <v>196</v>
      </c>
      <c r="H791" s="57" t="s">
        <v>36</v>
      </c>
      <c r="I791" s="32" t="s">
        <v>429</v>
      </c>
      <c r="J791" s="32" t="s">
        <v>430</v>
      </c>
    </row>
    <row r="792" spans="1:10" ht="57" x14ac:dyDescent="0.2">
      <c r="A792" s="55" t="s">
        <v>1</v>
      </c>
      <c r="B792" s="55" t="s">
        <v>84</v>
      </c>
      <c r="C792" s="55" t="s">
        <v>268</v>
      </c>
      <c r="D792" s="55">
        <v>202401493</v>
      </c>
      <c r="E792" s="55" t="s">
        <v>190</v>
      </c>
      <c r="F792" s="56">
        <v>45491</v>
      </c>
      <c r="G792" s="55" t="s">
        <v>200</v>
      </c>
      <c r="H792" s="57" t="s">
        <v>267</v>
      </c>
      <c r="I792" s="32" t="s">
        <v>140</v>
      </c>
      <c r="J792" s="32" t="s">
        <v>436</v>
      </c>
    </row>
    <row r="793" spans="1:10" ht="42.75" x14ac:dyDescent="0.2">
      <c r="A793" s="55" t="s">
        <v>1</v>
      </c>
      <c r="B793" s="55" t="s">
        <v>90</v>
      </c>
      <c r="C793" s="55" t="s">
        <v>195</v>
      </c>
      <c r="D793" s="55">
        <v>202401494</v>
      </c>
      <c r="E793" s="55" t="s">
        <v>190</v>
      </c>
      <c r="F793" s="56">
        <v>45469</v>
      </c>
      <c r="G793" s="55" t="s">
        <v>39</v>
      </c>
      <c r="H793" s="57" t="s">
        <v>53</v>
      </c>
      <c r="I793" s="32" t="s">
        <v>138</v>
      </c>
      <c r="J793" s="32" t="s">
        <v>414</v>
      </c>
    </row>
    <row r="794" spans="1:10" ht="85.5" x14ac:dyDescent="0.2">
      <c r="A794" s="55" t="s">
        <v>1</v>
      </c>
      <c r="B794" s="55" t="s">
        <v>90</v>
      </c>
      <c r="C794" s="55" t="s">
        <v>209</v>
      </c>
      <c r="D794" s="55">
        <v>202401498</v>
      </c>
      <c r="E794" s="55" t="s">
        <v>190</v>
      </c>
      <c r="F794" s="56">
        <v>45456</v>
      </c>
      <c r="G794" s="55" t="s">
        <v>4</v>
      </c>
      <c r="H794" s="57" t="s">
        <v>194</v>
      </c>
      <c r="I794" s="32" t="s">
        <v>140</v>
      </c>
      <c r="J794" s="32" t="s">
        <v>440</v>
      </c>
    </row>
    <row r="795" spans="1:10" ht="28.5" x14ac:dyDescent="0.2">
      <c r="A795" s="55" t="s">
        <v>1</v>
      </c>
      <c r="B795" s="55" t="s">
        <v>89</v>
      </c>
      <c r="C795" s="55" t="s">
        <v>109</v>
      </c>
      <c r="D795" s="55">
        <v>202401506</v>
      </c>
      <c r="E795" s="55" t="s">
        <v>190</v>
      </c>
      <c r="F795" s="56">
        <v>45470</v>
      </c>
      <c r="G795" s="55" t="s">
        <v>196</v>
      </c>
      <c r="H795" s="57" t="s">
        <v>33</v>
      </c>
      <c r="I795" s="32" t="s">
        <v>138</v>
      </c>
      <c r="J795" s="32" t="s">
        <v>418</v>
      </c>
    </row>
    <row r="796" spans="1:10" ht="71.25" x14ac:dyDescent="0.2">
      <c r="A796" s="55" t="s">
        <v>1</v>
      </c>
      <c r="B796" s="55" t="s">
        <v>92</v>
      </c>
      <c r="C796" s="55" t="s">
        <v>210</v>
      </c>
      <c r="D796" s="55">
        <v>202401507</v>
      </c>
      <c r="E796" s="55" t="s">
        <v>190</v>
      </c>
      <c r="F796" s="56">
        <v>45470</v>
      </c>
      <c r="G796" s="55" t="s">
        <v>4</v>
      </c>
      <c r="H796" s="57" t="s">
        <v>18</v>
      </c>
      <c r="I796" s="32" t="s">
        <v>144</v>
      </c>
      <c r="J796" s="32" t="s">
        <v>432</v>
      </c>
    </row>
    <row r="797" spans="1:10" ht="42.75" x14ac:dyDescent="0.2">
      <c r="A797" s="55" t="s">
        <v>1</v>
      </c>
      <c r="B797" s="55" t="s">
        <v>89</v>
      </c>
      <c r="C797" s="55" t="s">
        <v>102</v>
      </c>
      <c r="D797" s="55">
        <v>202401513</v>
      </c>
      <c r="E797" s="55" t="s">
        <v>190</v>
      </c>
      <c r="F797" s="56">
        <v>45502</v>
      </c>
      <c r="G797" s="55" t="s">
        <v>196</v>
      </c>
      <c r="H797" s="57" t="s">
        <v>34</v>
      </c>
      <c r="I797" s="32" t="s">
        <v>138</v>
      </c>
      <c r="J797" s="32" t="s">
        <v>418</v>
      </c>
    </row>
    <row r="798" spans="1:10" ht="28.5" x14ac:dyDescent="0.2">
      <c r="A798" s="55" t="s">
        <v>1</v>
      </c>
      <c r="B798" s="55" t="s">
        <v>84</v>
      </c>
      <c r="C798" s="55" t="s">
        <v>95</v>
      </c>
      <c r="D798" s="55">
        <v>202401515</v>
      </c>
      <c r="E798" s="55" t="s">
        <v>190</v>
      </c>
      <c r="F798" s="56">
        <v>45434</v>
      </c>
      <c r="G798" s="55" t="s">
        <v>200</v>
      </c>
      <c r="H798" s="57" t="s">
        <v>259</v>
      </c>
      <c r="I798" s="32" t="s">
        <v>144</v>
      </c>
      <c r="J798" s="32" t="s">
        <v>435</v>
      </c>
    </row>
    <row r="799" spans="1:10" ht="42.75" x14ac:dyDescent="0.2">
      <c r="A799" s="55" t="s">
        <v>1</v>
      </c>
      <c r="B799" s="55" t="s">
        <v>90</v>
      </c>
      <c r="C799" s="55" t="s">
        <v>197</v>
      </c>
      <c r="D799" s="55">
        <v>202401518</v>
      </c>
      <c r="E799" s="55" t="s">
        <v>190</v>
      </c>
      <c r="F799" s="56">
        <v>45474</v>
      </c>
      <c r="G799" s="55" t="s">
        <v>4</v>
      </c>
      <c r="H799" s="57" t="s">
        <v>29</v>
      </c>
      <c r="I799" s="32" t="s">
        <v>138</v>
      </c>
      <c r="J799" s="32" t="s">
        <v>439</v>
      </c>
    </row>
    <row r="800" spans="1:10" ht="42.75" x14ac:dyDescent="0.2">
      <c r="A800" s="55" t="s">
        <v>1</v>
      </c>
      <c r="B800" s="55" t="s">
        <v>90</v>
      </c>
      <c r="C800" s="55" t="s">
        <v>195</v>
      </c>
      <c r="D800" s="55">
        <v>202401520</v>
      </c>
      <c r="E800" s="55" t="s">
        <v>190</v>
      </c>
      <c r="F800" s="56">
        <v>45502</v>
      </c>
      <c r="G800" s="55" t="s">
        <v>4</v>
      </c>
      <c r="H800" s="57" t="s">
        <v>24</v>
      </c>
      <c r="I800" s="32" t="s">
        <v>138</v>
      </c>
      <c r="J800" s="32" t="s">
        <v>418</v>
      </c>
    </row>
    <row r="801" spans="1:10" ht="57" x14ac:dyDescent="0.2">
      <c r="A801" s="55" t="s">
        <v>1</v>
      </c>
      <c r="B801" s="55" t="s">
        <v>87</v>
      </c>
      <c r="C801" s="55" t="s">
        <v>219</v>
      </c>
      <c r="D801" s="55">
        <v>202401521</v>
      </c>
      <c r="E801" s="55" t="s">
        <v>190</v>
      </c>
      <c r="F801" s="56">
        <v>45488</v>
      </c>
      <c r="G801" s="55" t="s">
        <v>4</v>
      </c>
      <c r="H801" s="57" t="s">
        <v>194</v>
      </c>
      <c r="I801" s="32" t="s">
        <v>138</v>
      </c>
      <c r="J801" s="32" t="s">
        <v>414</v>
      </c>
    </row>
    <row r="802" spans="1:10" ht="28.5" x14ac:dyDescent="0.2">
      <c r="A802" s="55" t="s">
        <v>1</v>
      </c>
      <c r="B802" s="55" t="s">
        <v>80</v>
      </c>
      <c r="C802" s="55" t="s">
        <v>207</v>
      </c>
      <c r="D802" s="55">
        <v>202401524</v>
      </c>
      <c r="E802" s="55" t="s">
        <v>190</v>
      </c>
      <c r="F802" s="56">
        <v>45547</v>
      </c>
      <c r="G802" s="55" t="s">
        <v>4</v>
      </c>
      <c r="H802" s="57" t="s">
        <v>24</v>
      </c>
      <c r="I802" s="32" t="s">
        <v>429</v>
      </c>
      <c r="J802" s="32" t="s">
        <v>430</v>
      </c>
    </row>
    <row r="803" spans="1:10" ht="57" x14ac:dyDescent="0.2">
      <c r="A803" s="55" t="s">
        <v>1</v>
      </c>
      <c r="B803" s="55" t="s">
        <v>95</v>
      </c>
      <c r="C803" s="55" t="s">
        <v>124</v>
      </c>
      <c r="D803" s="55">
        <v>202401525</v>
      </c>
      <c r="E803" s="55" t="s">
        <v>190</v>
      </c>
      <c r="F803" s="56">
        <v>45476</v>
      </c>
      <c r="G803" s="55" t="s">
        <v>4</v>
      </c>
      <c r="H803" s="57" t="s">
        <v>24</v>
      </c>
      <c r="I803" s="32" t="s">
        <v>140</v>
      </c>
      <c r="J803" s="32" t="s">
        <v>436</v>
      </c>
    </row>
    <row r="804" spans="1:10" ht="99.75" x14ac:dyDescent="0.2">
      <c r="A804" s="55" t="s">
        <v>1</v>
      </c>
      <c r="B804" s="55" t="s">
        <v>90</v>
      </c>
      <c r="C804" s="55" t="s">
        <v>193</v>
      </c>
      <c r="D804" s="55">
        <v>202401526</v>
      </c>
      <c r="E804" s="55" t="s">
        <v>190</v>
      </c>
      <c r="F804" s="56">
        <v>45436</v>
      </c>
      <c r="G804" s="55" t="s">
        <v>39</v>
      </c>
      <c r="H804" s="57" t="s">
        <v>67</v>
      </c>
      <c r="I804" s="32" t="s">
        <v>144</v>
      </c>
      <c r="J804" s="32" t="s">
        <v>435</v>
      </c>
    </row>
    <row r="805" spans="1:10" ht="57" x14ac:dyDescent="0.2">
      <c r="A805" s="55" t="s">
        <v>1</v>
      </c>
      <c r="B805" s="55" t="s">
        <v>90</v>
      </c>
      <c r="C805" s="55" t="s">
        <v>208</v>
      </c>
      <c r="D805" s="55">
        <v>202401528</v>
      </c>
      <c r="E805" s="55" t="s">
        <v>190</v>
      </c>
      <c r="F805" s="56">
        <v>45446</v>
      </c>
      <c r="G805" s="55" t="s">
        <v>4</v>
      </c>
      <c r="H805" s="57" t="s">
        <v>18</v>
      </c>
      <c r="I805" s="32" t="s">
        <v>144</v>
      </c>
      <c r="J805" s="32" t="s">
        <v>432</v>
      </c>
    </row>
    <row r="806" spans="1:10" ht="57" x14ac:dyDescent="0.2">
      <c r="A806" s="55" t="s">
        <v>1</v>
      </c>
      <c r="B806" s="55" t="s">
        <v>90</v>
      </c>
      <c r="C806" s="55" t="s">
        <v>270</v>
      </c>
      <c r="D806" s="55">
        <v>202401531</v>
      </c>
      <c r="E806" s="55" t="s">
        <v>190</v>
      </c>
      <c r="F806" s="56">
        <v>45468</v>
      </c>
      <c r="G806" s="55" t="s">
        <v>4</v>
      </c>
      <c r="H806" s="57" t="s">
        <v>28</v>
      </c>
      <c r="I806" s="32" t="s">
        <v>140</v>
      </c>
      <c r="J806" s="32" t="s">
        <v>431</v>
      </c>
    </row>
    <row r="807" spans="1:10" ht="28.5" x14ac:dyDescent="0.2">
      <c r="A807" s="55" t="s">
        <v>1</v>
      </c>
      <c r="B807" s="55" t="s">
        <v>90</v>
      </c>
      <c r="C807" s="55" t="s">
        <v>204</v>
      </c>
      <c r="D807" s="55">
        <v>202401532</v>
      </c>
      <c r="E807" s="55" t="s">
        <v>190</v>
      </c>
      <c r="F807" s="56">
        <v>45476</v>
      </c>
      <c r="G807" s="55" t="s">
        <v>39</v>
      </c>
      <c r="H807" s="57" t="s">
        <v>58</v>
      </c>
      <c r="I807" s="32" t="s">
        <v>138</v>
      </c>
      <c r="J807" s="32" t="s">
        <v>418</v>
      </c>
    </row>
    <row r="808" spans="1:10" ht="57" x14ac:dyDescent="0.2">
      <c r="A808" s="55" t="s">
        <v>1</v>
      </c>
      <c r="B808" s="55" t="s">
        <v>87</v>
      </c>
      <c r="C808" s="55" t="s">
        <v>219</v>
      </c>
      <c r="D808" s="55">
        <v>202401537</v>
      </c>
      <c r="E808" s="55" t="s">
        <v>190</v>
      </c>
      <c r="F808" s="56">
        <v>45470</v>
      </c>
      <c r="G808" s="55" t="s">
        <v>4</v>
      </c>
      <c r="H808" s="57" t="s">
        <v>194</v>
      </c>
      <c r="I808" s="32" t="s">
        <v>138</v>
      </c>
      <c r="J808" s="32" t="s">
        <v>414</v>
      </c>
    </row>
    <row r="809" spans="1:10" ht="42.75" x14ac:dyDescent="0.2">
      <c r="A809" s="55" t="s">
        <v>2</v>
      </c>
      <c r="B809" s="55" t="s">
        <v>202</v>
      </c>
      <c r="C809" s="55" t="s">
        <v>215</v>
      </c>
      <c r="D809" s="55">
        <v>202401539</v>
      </c>
      <c r="E809" s="55" t="s">
        <v>190</v>
      </c>
      <c r="F809" s="56">
        <v>45524</v>
      </c>
      <c r="G809" s="55" t="s">
        <v>200</v>
      </c>
      <c r="H809" s="57" t="s">
        <v>271</v>
      </c>
      <c r="I809" s="32" t="s">
        <v>455</v>
      </c>
      <c r="J809" s="32" t="s">
        <v>163</v>
      </c>
    </row>
    <row r="810" spans="1:10" ht="28.5" x14ac:dyDescent="0.2">
      <c r="A810" s="55" t="s">
        <v>1</v>
      </c>
      <c r="B810" s="55" t="s">
        <v>427</v>
      </c>
      <c r="C810" s="55" t="s">
        <v>118</v>
      </c>
      <c r="D810" s="55">
        <v>202401540</v>
      </c>
      <c r="E810" s="55" t="s">
        <v>190</v>
      </c>
      <c r="F810" s="56">
        <v>45498</v>
      </c>
      <c r="G810" s="55" t="s">
        <v>4</v>
      </c>
      <c r="H810" s="57" t="s">
        <v>194</v>
      </c>
      <c r="I810" s="32" t="s">
        <v>138</v>
      </c>
      <c r="J810" s="32" t="s">
        <v>439</v>
      </c>
    </row>
    <row r="811" spans="1:10" ht="57" x14ac:dyDescent="0.2">
      <c r="A811" s="55" t="s">
        <v>1</v>
      </c>
      <c r="B811" s="55" t="s">
        <v>92</v>
      </c>
      <c r="C811" s="55" t="s">
        <v>229</v>
      </c>
      <c r="D811" s="55">
        <v>202401544</v>
      </c>
      <c r="E811" s="55" t="s">
        <v>190</v>
      </c>
      <c r="F811" s="56">
        <v>45532</v>
      </c>
      <c r="G811" s="55" t="s">
        <v>4</v>
      </c>
      <c r="H811" s="57" t="s">
        <v>20</v>
      </c>
      <c r="I811" s="32" t="s">
        <v>429</v>
      </c>
      <c r="J811" s="32" t="s">
        <v>430</v>
      </c>
    </row>
    <row r="812" spans="1:10" ht="42.75" x14ac:dyDescent="0.2">
      <c r="A812" s="55" t="s">
        <v>1</v>
      </c>
      <c r="B812" s="55" t="s">
        <v>89</v>
      </c>
      <c r="C812" s="55" t="s">
        <v>103</v>
      </c>
      <c r="D812" s="55">
        <v>202401553</v>
      </c>
      <c r="E812" s="55" t="s">
        <v>190</v>
      </c>
      <c r="F812" s="56">
        <v>45490</v>
      </c>
      <c r="G812" s="55" t="s">
        <v>196</v>
      </c>
      <c r="H812" s="57" t="s">
        <v>33</v>
      </c>
      <c r="I812" s="32" t="s">
        <v>138</v>
      </c>
      <c r="J812" s="32" t="s">
        <v>418</v>
      </c>
    </row>
    <row r="813" spans="1:10" ht="28.5" x14ac:dyDescent="0.2">
      <c r="A813" s="55" t="s">
        <v>1</v>
      </c>
      <c r="B813" s="55" t="s">
        <v>90</v>
      </c>
      <c r="C813" s="55" t="s">
        <v>204</v>
      </c>
      <c r="D813" s="55">
        <v>202401555</v>
      </c>
      <c r="E813" s="55" t="s">
        <v>190</v>
      </c>
      <c r="F813" s="56">
        <v>45551</v>
      </c>
      <c r="G813" s="55" t="s">
        <v>4</v>
      </c>
      <c r="H813" s="57" t="s">
        <v>194</v>
      </c>
      <c r="I813" s="32" t="s">
        <v>138</v>
      </c>
      <c r="J813" s="32" t="s">
        <v>418</v>
      </c>
    </row>
    <row r="814" spans="1:10" ht="42.75" x14ac:dyDescent="0.2">
      <c r="A814" s="55" t="s">
        <v>1</v>
      </c>
      <c r="B814" s="55" t="s">
        <v>95</v>
      </c>
      <c r="C814" s="55" t="s">
        <v>192</v>
      </c>
      <c r="D814" s="55">
        <v>202401557</v>
      </c>
      <c r="E814" s="55" t="s">
        <v>190</v>
      </c>
      <c r="F814" s="56">
        <v>45496</v>
      </c>
      <c r="G814" s="55" t="s">
        <v>4</v>
      </c>
      <c r="H814" s="57" t="s">
        <v>29</v>
      </c>
      <c r="I814" s="32" t="s">
        <v>138</v>
      </c>
      <c r="J814" s="32" t="s">
        <v>418</v>
      </c>
    </row>
    <row r="815" spans="1:10" ht="28.5" x14ac:dyDescent="0.2">
      <c r="A815" s="55" t="s">
        <v>1</v>
      </c>
      <c r="B815" s="55" t="s">
        <v>84</v>
      </c>
      <c r="C815" s="55" t="s">
        <v>90</v>
      </c>
      <c r="D815" s="55">
        <v>202401558</v>
      </c>
      <c r="E815" s="55" t="s">
        <v>190</v>
      </c>
      <c r="F815" s="56">
        <v>45481</v>
      </c>
      <c r="G815" s="55" t="s">
        <v>4</v>
      </c>
      <c r="H815" s="57" t="s">
        <v>28</v>
      </c>
      <c r="I815" s="32" t="s">
        <v>429</v>
      </c>
      <c r="J815" s="32" t="s">
        <v>437</v>
      </c>
    </row>
    <row r="816" spans="1:10" ht="42.75" x14ac:dyDescent="0.2">
      <c r="A816" s="55" t="s">
        <v>1</v>
      </c>
      <c r="B816" s="55" t="s">
        <v>89</v>
      </c>
      <c r="C816" s="55" t="s">
        <v>103</v>
      </c>
      <c r="D816" s="55">
        <v>202401561</v>
      </c>
      <c r="E816" s="55" t="s">
        <v>190</v>
      </c>
      <c r="F816" s="56">
        <v>45456</v>
      </c>
      <c r="G816" s="55" t="s">
        <v>196</v>
      </c>
      <c r="H816" s="57" t="s">
        <v>33</v>
      </c>
      <c r="I816" s="32" t="s">
        <v>138</v>
      </c>
      <c r="J816" s="32" t="s">
        <v>418</v>
      </c>
    </row>
    <row r="817" spans="1:10" ht="28.5" x14ac:dyDescent="0.2">
      <c r="A817" s="55" t="s">
        <v>1</v>
      </c>
      <c r="B817" s="55" t="s">
        <v>427</v>
      </c>
      <c r="C817" s="55" t="s">
        <v>118</v>
      </c>
      <c r="D817" s="55">
        <v>202401565</v>
      </c>
      <c r="E817" s="55" t="s">
        <v>190</v>
      </c>
      <c r="F817" s="56">
        <v>45463</v>
      </c>
      <c r="G817" s="55" t="s">
        <v>4</v>
      </c>
      <c r="H817" s="57" t="s">
        <v>23</v>
      </c>
      <c r="I817" s="32" t="s">
        <v>140</v>
      </c>
      <c r="J817" s="32" t="s">
        <v>440</v>
      </c>
    </row>
    <row r="818" spans="1:10" ht="28.5" x14ac:dyDescent="0.2">
      <c r="A818" s="55" t="s">
        <v>1</v>
      </c>
      <c r="B818" s="55" t="s">
        <v>84</v>
      </c>
      <c r="C818" s="55" t="s">
        <v>211</v>
      </c>
      <c r="D818" s="55">
        <v>202401567</v>
      </c>
      <c r="E818" s="55" t="s">
        <v>190</v>
      </c>
      <c r="F818" s="56">
        <v>45462</v>
      </c>
      <c r="G818" s="55" t="s">
        <v>4</v>
      </c>
      <c r="H818" s="57" t="s">
        <v>28</v>
      </c>
      <c r="I818" s="32" t="s">
        <v>138</v>
      </c>
      <c r="J818" s="32" t="s">
        <v>411</v>
      </c>
    </row>
    <row r="819" spans="1:10" ht="42.75" x14ac:dyDescent="0.2">
      <c r="A819" s="55" t="s">
        <v>1</v>
      </c>
      <c r="B819" s="55" t="s">
        <v>89</v>
      </c>
      <c r="C819" s="55" t="s">
        <v>103</v>
      </c>
      <c r="D819" s="55">
        <v>202401568</v>
      </c>
      <c r="E819" s="55" t="s">
        <v>190</v>
      </c>
      <c r="F819" s="56">
        <v>45498</v>
      </c>
      <c r="G819" s="55" t="s">
        <v>196</v>
      </c>
      <c r="H819" s="57" t="s">
        <v>33</v>
      </c>
      <c r="I819" s="32" t="s">
        <v>138</v>
      </c>
      <c r="J819" s="32" t="s">
        <v>414</v>
      </c>
    </row>
    <row r="820" spans="1:10" ht="71.25" x14ac:dyDescent="0.2">
      <c r="A820" s="55" t="s">
        <v>1</v>
      </c>
      <c r="B820" s="55" t="s">
        <v>93</v>
      </c>
      <c r="C820" s="55" t="s">
        <v>232</v>
      </c>
      <c r="D820" s="55">
        <v>202401569</v>
      </c>
      <c r="E820" s="55" t="s">
        <v>190</v>
      </c>
      <c r="F820" s="56">
        <v>45495</v>
      </c>
      <c r="G820" s="55" t="s">
        <v>4</v>
      </c>
      <c r="H820" s="57" t="s">
        <v>17</v>
      </c>
      <c r="I820" s="32" t="s">
        <v>138</v>
      </c>
      <c r="J820" s="32" t="s">
        <v>418</v>
      </c>
    </row>
    <row r="821" spans="1:10" ht="28.5" x14ac:dyDescent="0.2">
      <c r="A821" s="55" t="s">
        <v>1</v>
      </c>
      <c r="B821" s="55" t="s">
        <v>93</v>
      </c>
      <c r="C821" s="55" t="s">
        <v>118</v>
      </c>
      <c r="D821" s="55">
        <v>202401570</v>
      </c>
      <c r="E821" s="55" t="s">
        <v>190</v>
      </c>
      <c r="F821" s="56">
        <v>45456</v>
      </c>
      <c r="G821" s="55" t="s">
        <v>4</v>
      </c>
      <c r="H821" s="57" t="s">
        <v>14</v>
      </c>
      <c r="I821" s="32" t="s">
        <v>140</v>
      </c>
      <c r="J821" s="32" t="s">
        <v>440</v>
      </c>
    </row>
    <row r="822" spans="1:10" ht="85.5" x14ac:dyDescent="0.2">
      <c r="A822" s="55" t="s">
        <v>1</v>
      </c>
      <c r="B822" s="55" t="s">
        <v>90</v>
      </c>
      <c r="C822" s="55" t="s">
        <v>209</v>
      </c>
      <c r="D822" s="55">
        <v>202401576</v>
      </c>
      <c r="E822" s="55" t="s">
        <v>190</v>
      </c>
      <c r="F822" s="56">
        <v>45503</v>
      </c>
      <c r="G822" s="55" t="s">
        <v>39</v>
      </c>
      <c r="H822" s="57" t="s">
        <v>47</v>
      </c>
      <c r="I822" s="32" t="s">
        <v>138</v>
      </c>
      <c r="J822" s="32" t="s">
        <v>443</v>
      </c>
    </row>
    <row r="823" spans="1:10" ht="57" x14ac:dyDescent="0.2">
      <c r="A823" s="55" t="s">
        <v>1</v>
      </c>
      <c r="B823" s="55" t="s">
        <v>87</v>
      </c>
      <c r="C823" s="55" t="s">
        <v>219</v>
      </c>
      <c r="D823" s="55">
        <v>202401580</v>
      </c>
      <c r="E823" s="55" t="s">
        <v>190</v>
      </c>
      <c r="F823" s="56">
        <v>45460</v>
      </c>
      <c r="G823" s="55" t="s">
        <v>4</v>
      </c>
      <c r="H823" s="57" t="s">
        <v>194</v>
      </c>
      <c r="I823" s="32" t="s">
        <v>138</v>
      </c>
      <c r="J823" s="32" t="s">
        <v>409</v>
      </c>
    </row>
    <row r="824" spans="1:10" ht="42.75" x14ac:dyDescent="0.2">
      <c r="A824" s="55" t="s">
        <v>1</v>
      </c>
      <c r="B824" s="55" t="s">
        <v>89</v>
      </c>
      <c r="C824" s="55" t="s">
        <v>103</v>
      </c>
      <c r="D824" s="55">
        <v>202401586</v>
      </c>
      <c r="E824" s="55" t="s">
        <v>190</v>
      </c>
      <c r="F824" s="56">
        <v>45554</v>
      </c>
      <c r="G824" s="55" t="s">
        <v>196</v>
      </c>
      <c r="H824" s="57" t="s">
        <v>38</v>
      </c>
      <c r="I824" s="32" t="s">
        <v>429</v>
      </c>
      <c r="J824" s="32" t="s">
        <v>444</v>
      </c>
    </row>
    <row r="825" spans="1:10" ht="42.75" x14ac:dyDescent="0.2">
      <c r="A825" s="55" t="s">
        <v>1</v>
      </c>
      <c r="B825" s="55" t="s">
        <v>90</v>
      </c>
      <c r="C825" s="55" t="s">
        <v>195</v>
      </c>
      <c r="D825" s="55">
        <v>202401589</v>
      </c>
      <c r="E825" s="55" t="s">
        <v>190</v>
      </c>
      <c r="F825" s="56">
        <v>45555</v>
      </c>
      <c r="G825" s="55" t="s">
        <v>39</v>
      </c>
      <c r="H825" s="57" t="s">
        <v>50</v>
      </c>
      <c r="I825" s="32" t="s">
        <v>138</v>
      </c>
      <c r="J825" s="32" t="s">
        <v>418</v>
      </c>
    </row>
    <row r="826" spans="1:10" ht="28.5" x14ac:dyDescent="0.2">
      <c r="A826" s="55" t="s">
        <v>1</v>
      </c>
      <c r="B826" s="55" t="s">
        <v>427</v>
      </c>
      <c r="C826" s="55" t="s">
        <v>198</v>
      </c>
      <c r="D826" s="55">
        <v>202401596</v>
      </c>
      <c r="E826" s="55" t="s">
        <v>190</v>
      </c>
      <c r="F826" s="56">
        <v>45468</v>
      </c>
      <c r="G826" s="55" t="s">
        <v>4</v>
      </c>
      <c r="H826" s="57" t="s">
        <v>25</v>
      </c>
      <c r="I826" s="32" t="s">
        <v>140</v>
      </c>
      <c r="J826" s="32" t="s">
        <v>431</v>
      </c>
    </row>
    <row r="827" spans="1:10" ht="85.5" x14ac:dyDescent="0.2">
      <c r="A827" s="55" t="s">
        <v>1</v>
      </c>
      <c r="B827" s="55" t="s">
        <v>90</v>
      </c>
      <c r="C827" s="55" t="s">
        <v>209</v>
      </c>
      <c r="D827" s="55">
        <v>202401597</v>
      </c>
      <c r="E827" s="55" t="s">
        <v>190</v>
      </c>
      <c r="F827" s="56">
        <v>45469</v>
      </c>
      <c r="G827" s="55" t="s">
        <v>39</v>
      </c>
      <c r="H827" s="57" t="s">
        <v>54</v>
      </c>
      <c r="I827" s="32" t="s">
        <v>140</v>
      </c>
      <c r="J827" s="32" t="s">
        <v>440</v>
      </c>
    </row>
    <row r="828" spans="1:10" ht="85.5" x14ac:dyDescent="0.2">
      <c r="A828" s="55" t="s">
        <v>1</v>
      </c>
      <c r="B828" s="55" t="s">
        <v>90</v>
      </c>
      <c r="C828" s="55" t="s">
        <v>209</v>
      </c>
      <c r="D828" s="55">
        <v>202401598</v>
      </c>
      <c r="E828" s="55" t="s">
        <v>190</v>
      </c>
      <c r="F828" s="56">
        <v>45460</v>
      </c>
      <c r="G828" s="55" t="s">
        <v>39</v>
      </c>
      <c r="H828" s="57" t="s">
        <v>75</v>
      </c>
      <c r="I828" s="32" t="s">
        <v>144</v>
      </c>
      <c r="J828" s="32" t="s">
        <v>432</v>
      </c>
    </row>
    <row r="829" spans="1:10" ht="42.75" x14ac:dyDescent="0.2">
      <c r="A829" s="55" t="s">
        <v>1</v>
      </c>
      <c r="B829" s="55" t="s">
        <v>89</v>
      </c>
      <c r="C829" s="55" t="s">
        <v>103</v>
      </c>
      <c r="D829" s="55">
        <v>202401599</v>
      </c>
      <c r="E829" s="55" t="s">
        <v>190</v>
      </c>
      <c r="F829" s="56">
        <v>45502</v>
      </c>
      <c r="G829" s="55" t="s">
        <v>196</v>
      </c>
      <c r="H829" s="57" t="s">
        <v>33</v>
      </c>
      <c r="I829" s="32" t="s">
        <v>138</v>
      </c>
      <c r="J829" s="32" t="s">
        <v>414</v>
      </c>
    </row>
    <row r="830" spans="1:10" ht="42.75" x14ac:dyDescent="0.2">
      <c r="A830" s="55" t="s">
        <v>1</v>
      </c>
      <c r="B830" s="55" t="s">
        <v>86</v>
      </c>
      <c r="C830" s="55" t="s">
        <v>206</v>
      </c>
      <c r="D830" s="55">
        <v>202401600</v>
      </c>
      <c r="E830" s="55" t="s">
        <v>190</v>
      </c>
      <c r="F830" s="56">
        <v>45497</v>
      </c>
      <c r="G830" s="55" t="s">
        <v>4</v>
      </c>
      <c r="H830" s="57" t="s">
        <v>9</v>
      </c>
      <c r="I830" s="32" t="s">
        <v>140</v>
      </c>
      <c r="J830" s="32" t="s">
        <v>436</v>
      </c>
    </row>
    <row r="831" spans="1:10" ht="28.5" x14ac:dyDescent="0.2">
      <c r="A831" s="55" t="s">
        <v>1</v>
      </c>
      <c r="B831" s="55" t="s">
        <v>427</v>
      </c>
      <c r="C831" s="55" t="s">
        <v>198</v>
      </c>
      <c r="D831" s="55">
        <v>202401601</v>
      </c>
      <c r="E831" s="55" t="s">
        <v>190</v>
      </c>
      <c r="F831" s="56">
        <v>45456</v>
      </c>
      <c r="G831" s="55" t="s">
        <v>4</v>
      </c>
      <c r="H831" s="57" t="s">
        <v>29</v>
      </c>
      <c r="I831" s="32" t="s">
        <v>140</v>
      </c>
      <c r="J831" s="32" t="s">
        <v>438</v>
      </c>
    </row>
    <row r="832" spans="1:10" ht="42.75" x14ac:dyDescent="0.2">
      <c r="A832" s="55" t="s">
        <v>1</v>
      </c>
      <c r="B832" s="55" t="s">
        <v>427</v>
      </c>
      <c r="C832" s="55" t="s">
        <v>256</v>
      </c>
      <c r="D832" s="55">
        <v>202401602</v>
      </c>
      <c r="E832" s="55" t="s">
        <v>190</v>
      </c>
      <c r="F832" s="56">
        <v>45453</v>
      </c>
      <c r="G832" s="55" t="s">
        <v>4</v>
      </c>
      <c r="H832" s="57" t="s">
        <v>26</v>
      </c>
      <c r="I832" s="32" t="s">
        <v>140</v>
      </c>
      <c r="J832" s="32" t="s">
        <v>431</v>
      </c>
    </row>
    <row r="833" spans="1:10" ht="71.25" x14ac:dyDescent="0.2">
      <c r="A833" s="55" t="s">
        <v>1</v>
      </c>
      <c r="B833" s="55" t="s">
        <v>90</v>
      </c>
      <c r="C833" s="55" t="s">
        <v>189</v>
      </c>
      <c r="D833" s="55">
        <v>202401603</v>
      </c>
      <c r="E833" s="55" t="s">
        <v>190</v>
      </c>
      <c r="F833" s="56">
        <v>45461</v>
      </c>
      <c r="G833" s="55" t="s">
        <v>4</v>
      </c>
      <c r="H833" s="57" t="s">
        <v>29</v>
      </c>
      <c r="I833" s="32" t="s">
        <v>144</v>
      </c>
      <c r="J833" s="32" t="s">
        <v>432</v>
      </c>
    </row>
    <row r="834" spans="1:10" ht="57" x14ac:dyDescent="0.2">
      <c r="A834" s="55" t="s">
        <v>1</v>
      </c>
      <c r="B834" s="55" t="s">
        <v>92</v>
      </c>
      <c r="C834" s="55" t="s">
        <v>229</v>
      </c>
      <c r="D834" s="55">
        <v>202401604</v>
      </c>
      <c r="E834" s="55" t="s">
        <v>190</v>
      </c>
      <c r="F834" s="56">
        <v>45478</v>
      </c>
      <c r="G834" s="55" t="s">
        <v>4</v>
      </c>
      <c r="H834" s="57" t="s">
        <v>29</v>
      </c>
      <c r="I834" s="32" t="s">
        <v>138</v>
      </c>
      <c r="J834" s="32" t="s">
        <v>418</v>
      </c>
    </row>
    <row r="835" spans="1:10" ht="42.75" x14ac:dyDescent="0.2">
      <c r="A835" s="55" t="s">
        <v>1</v>
      </c>
      <c r="B835" s="55" t="s">
        <v>89</v>
      </c>
      <c r="C835" s="55" t="s">
        <v>103</v>
      </c>
      <c r="D835" s="55">
        <v>202401614</v>
      </c>
      <c r="E835" s="55" t="s">
        <v>190</v>
      </c>
      <c r="F835" s="56">
        <v>45475</v>
      </c>
      <c r="G835" s="55" t="s">
        <v>196</v>
      </c>
      <c r="H835" s="57" t="s">
        <v>38</v>
      </c>
      <c r="I835" s="32" t="s">
        <v>138</v>
      </c>
      <c r="J835" s="32" t="s">
        <v>414</v>
      </c>
    </row>
    <row r="836" spans="1:10" ht="28.5" x14ac:dyDescent="0.2">
      <c r="A836" s="55" t="s">
        <v>1</v>
      </c>
      <c r="B836" s="55" t="s">
        <v>89</v>
      </c>
      <c r="C836" s="55" t="s">
        <v>118</v>
      </c>
      <c r="D836" s="55">
        <v>202401619</v>
      </c>
      <c r="E836" s="55" t="s">
        <v>190</v>
      </c>
      <c r="F836" s="56">
        <v>45468</v>
      </c>
      <c r="G836" s="55" t="s">
        <v>196</v>
      </c>
      <c r="H836" s="57" t="s">
        <v>32</v>
      </c>
      <c r="I836" s="32" t="s">
        <v>138</v>
      </c>
      <c r="J836" s="32" t="s">
        <v>439</v>
      </c>
    </row>
    <row r="837" spans="1:10" ht="57" x14ac:dyDescent="0.2">
      <c r="A837" s="55" t="s">
        <v>1</v>
      </c>
      <c r="B837" s="55" t="s">
        <v>89</v>
      </c>
      <c r="C837" s="55" t="s">
        <v>114</v>
      </c>
      <c r="D837" s="55">
        <v>202401640</v>
      </c>
      <c r="E837" s="55" t="s">
        <v>190</v>
      </c>
      <c r="F837" s="56">
        <v>45452</v>
      </c>
      <c r="G837" s="55" t="s">
        <v>196</v>
      </c>
      <c r="H837" s="57" t="s">
        <v>34</v>
      </c>
      <c r="I837" s="32" t="s">
        <v>140</v>
      </c>
      <c r="J837" s="32" t="s">
        <v>454</v>
      </c>
    </row>
    <row r="838" spans="1:10" ht="28.5" x14ac:dyDescent="0.2">
      <c r="A838" s="55" t="s">
        <v>1</v>
      </c>
      <c r="B838" s="55" t="s">
        <v>88</v>
      </c>
      <c r="C838" s="55" t="s">
        <v>216</v>
      </c>
      <c r="D838" s="55">
        <v>202401643</v>
      </c>
      <c r="E838" s="55" t="s">
        <v>190</v>
      </c>
      <c r="F838" s="56">
        <v>45475</v>
      </c>
      <c r="G838" s="55" t="s">
        <v>4</v>
      </c>
      <c r="H838" s="57" t="s">
        <v>18</v>
      </c>
      <c r="I838" s="32" t="s">
        <v>140</v>
      </c>
      <c r="J838" s="32" t="s">
        <v>438</v>
      </c>
    </row>
    <row r="839" spans="1:10" ht="85.5" x14ac:dyDescent="0.2">
      <c r="A839" s="55" t="s">
        <v>1</v>
      </c>
      <c r="B839" s="55" t="s">
        <v>90</v>
      </c>
      <c r="C839" s="55" t="s">
        <v>209</v>
      </c>
      <c r="D839" s="55">
        <v>202401644</v>
      </c>
      <c r="E839" s="55" t="s">
        <v>190</v>
      </c>
      <c r="F839" s="56">
        <v>45492</v>
      </c>
      <c r="G839" s="55" t="s">
        <v>39</v>
      </c>
      <c r="H839" s="57" t="s">
        <v>58</v>
      </c>
      <c r="I839" s="32" t="s">
        <v>429</v>
      </c>
      <c r="J839" s="32" t="s">
        <v>437</v>
      </c>
    </row>
    <row r="840" spans="1:10" ht="57" x14ac:dyDescent="0.2">
      <c r="A840" s="55" t="s">
        <v>1</v>
      </c>
      <c r="B840" s="55" t="s">
        <v>89</v>
      </c>
      <c r="C840" s="55" t="s">
        <v>100</v>
      </c>
      <c r="D840" s="55">
        <v>202401660</v>
      </c>
      <c r="E840" s="55" t="s">
        <v>190</v>
      </c>
      <c r="F840" s="56">
        <v>45467</v>
      </c>
      <c r="G840" s="55" t="s">
        <v>196</v>
      </c>
      <c r="H840" s="57" t="s">
        <v>32</v>
      </c>
      <c r="I840" s="32" t="s">
        <v>144</v>
      </c>
      <c r="J840" s="32" t="s">
        <v>432</v>
      </c>
    </row>
    <row r="841" spans="1:10" ht="85.5" x14ac:dyDescent="0.2">
      <c r="A841" s="55" t="s">
        <v>1</v>
      </c>
      <c r="B841" s="55" t="s">
        <v>80</v>
      </c>
      <c r="C841" s="55" t="s">
        <v>240</v>
      </c>
      <c r="D841" s="55">
        <v>202401663</v>
      </c>
      <c r="E841" s="55" t="s">
        <v>190</v>
      </c>
      <c r="F841" s="56">
        <v>45495</v>
      </c>
      <c r="G841" s="55" t="s">
        <v>4</v>
      </c>
      <c r="H841" s="57" t="s">
        <v>25</v>
      </c>
      <c r="I841" s="32" t="s">
        <v>144</v>
      </c>
      <c r="J841" s="32" t="s">
        <v>432</v>
      </c>
    </row>
    <row r="842" spans="1:10" ht="57" x14ac:dyDescent="0.2">
      <c r="A842" s="55" t="s">
        <v>1</v>
      </c>
      <c r="B842" s="55" t="s">
        <v>89</v>
      </c>
      <c r="C842" s="55" t="s">
        <v>100</v>
      </c>
      <c r="D842" s="55">
        <v>202401668</v>
      </c>
      <c r="E842" s="55" t="s">
        <v>190</v>
      </c>
      <c r="F842" s="56">
        <v>45461</v>
      </c>
      <c r="G842" s="55" t="s">
        <v>196</v>
      </c>
      <c r="H842" s="57" t="s">
        <v>33</v>
      </c>
      <c r="I842" s="32" t="s">
        <v>144</v>
      </c>
      <c r="J842" s="32" t="s">
        <v>432</v>
      </c>
    </row>
    <row r="843" spans="1:10" ht="42.75" x14ac:dyDescent="0.2">
      <c r="A843" s="55" t="s">
        <v>1</v>
      </c>
      <c r="B843" s="55" t="s">
        <v>89</v>
      </c>
      <c r="C843" s="55" t="s">
        <v>103</v>
      </c>
      <c r="D843" s="55">
        <v>202401675</v>
      </c>
      <c r="E843" s="55" t="s">
        <v>190</v>
      </c>
      <c r="F843" s="56">
        <v>45471</v>
      </c>
      <c r="G843" s="55" t="s">
        <v>196</v>
      </c>
      <c r="H843" s="57" t="s">
        <v>38</v>
      </c>
      <c r="I843" s="32" t="s">
        <v>140</v>
      </c>
      <c r="J843" s="32" t="s">
        <v>433</v>
      </c>
    </row>
    <row r="844" spans="1:10" ht="28.5" x14ac:dyDescent="0.2">
      <c r="A844" s="55" t="s">
        <v>2</v>
      </c>
      <c r="B844" s="55" t="s">
        <v>202</v>
      </c>
      <c r="C844" s="55" t="s">
        <v>235</v>
      </c>
      <c r="D844" s="55">
        <v>202401688</v>
      </c>
      <c r="E844" s="55" t="s">
        <v>190</v>
      </c>
      <c r="F844" s="56">
        <v>45483</v>
      </c>
      <c r="G844" s="55" t="s">
        <v>4</v>
      </c>
      <c r="H844" s="57" t="s">
        <v>26</v>
      </c>
      <c r="I844" s="32" t="s">
        <v>455</v>
      </c>
      <c r="J844" s="32" t="s">
        <v>163</v>
      </c>
    </row>
    <row r="845" spans="1:10" ht="42.75" x14ac:dyDescent="0.2">
      <c r="A845" s="55" t="s">
        <v>1</v>
      </c>
      <c r="B845" s="55" t="s">
        <v>89</v>
      </c>
      <c r="C845" s="55" t="s">
        <v>103</v>
      </c>
      <c r="D845" s="55">
        <v>202401691</v>
      </c>
      <c r="E845" s="55" t="s">
        <v>190</v>
      </c>
      <c r="F845" s="56">
        <v>45495</v>
      </c>
      <c r="G845" s="55" t="s">
        <v>196</v>
      </c>
      <c r="H845" s="57" t="s">
        <v>36</v>
      </c>
      <c r="I845" s="32" t="s">
        <v>429</v>
      </c>
      <c r="J845" s="32" t="s">
        <v>430</v>
      </c>
    </row>
    <row r="846" spans="1:10" ht="28.5" x14ac:dyDescent="0.2">
      <c r="A846" s="55" t="s">
        <v>1</v>
      </c>
      <c r="B846" s="55" t="s">
        <v>84</v>
      </c>
      <c r="C846" s="55" t="s">
        <v>89</v>
      </c>
      <c r="D846" s="55">
        <v>202401692</v>
      </c>
      <c r="E846" s="55" t="s">
        <v>190</v>
      </c>
      <c r="F846" s="56">
        <v>45481</v>
      </c>
      <c r="G846" s="55" t="s">
        <v>196</v>
      </c>
      <c r="H846" s="57" t="s">
        <v>36</v>
      </c>
      <c r="I846" s="32" t="s">
        <v>429</v>
      </c>
      <c r="J846" s="32" t="s">
        <v>437</v>
      </c>
    </row>
    <row r="847" spans="1:10" ht="85.5" x14ac:dyDescent="0.2">
      <c r="A847" s="55" t="s">
        <v>1</v>
      </c>
      <c r="B847" s="55" t="s">
        <v>90</v>
      </c>
      <c r="C847" s="55" t="s">
        <v>209</v>
      </c>
      <c r="D847" s="55">
        <v>202401693</v>
      </c>
      <c r="E847" s="55" t="s">
        <v>190</v>
      </c>
      <c r="F847" s="56">
        <v>45463</v>
      </c>
      <c r="G847" s="55" t="s">
        <v>39</v>
      </c>
      <c r="H847" s="57" t="s">
        <v>42</v>
      </c>
      <c r="I847" s="32" t="s">
        <v>138</v>
      </c>
      <c r="J847" s="32" t="s">
        <v>414</v>
      </c>
    </row>
    <row r="848" spans="1:10" ht="28.5" x14ac:dyDescent="0.2">
      <c r="A848" s="55" t="s">
        <v>2</v>
      </c>
      <c r="B848" s="55" t="s">
        <v>202</v>
      </c>
      <c r="C848" s="55" t="s">
        <v>245</v>
      </c>
      <c r="D848" s="55">
        <v>202401695</v>
      </c>
      <c r="E848" s="55" t="s">
        <v>190</v>
      </c>
      <c r="F848" s="56">
        <v>45482</v>
      </c>
      <c r="G848" s="55" t="s">
        <v>200</v>
      </c>
      <c r="H848" s="57" t="s">
        <v>272</v>
      </c>
      <c r="I848" s="32" t="s">
        <v>455</v>
      </c>
      <c r="J848" s="32" t="s">
        <v>163</v>
      </c>
    </row>
    <row r="849" spans="1:10" ht="42.75" x14ac:dyDescent="0.2">
      <c r="A849" s="55" t="s">
        <v>2</v>
      </c>
      <c r="B849" s="55" t="s">
        <v>202</v>
      </c>
      <c r="C849" s="55" t="s">
        <v>215</v>
      </c>
      <c r="D849" s="55">
        <v>202401697</v>
      </c>
      <c r="E849" s="55" t="s">
        <v>190</v>
      </c>
      <c r="F849" s="56">
        <v>45482</v>
      </c>
      <c r="G849" s="55" t="s">
        <v>200</v>
      </c>
      <c r="H849" s="57" t="s">
        <v>272</v>
      </c>
      <c r="I849" s="32" t="s">
        <v>455</v>
      </c>
      <c r="J849" s="32" t="s">
        <v>163</v>
      </c>
    </row>
    <row r="850" spans="1:10" ht="28.5" x14ac:dyDescent="0.2">
      <c r="A850" s="55" t="s">
        <v>1</v>
      </c>
      <c r="B850" s="55" t="s">
        <v>90</v>
      </c>
      <c r="C850" s="55" t="s">
        <v>204</v>
      </c>
      <c r="D850" s="55">
        <v>202401701</v>
      </c>
      <c r="E850" s="55" t="s">
        <v>190</v>
      </c>
      <c r="F850" s="56">
        <v>45468</v>
      </c>
      <c r="G850" s="55" t="s">
        <v>39</v>
      </c>
      <c r="H850" s="57" t="s">
        <v>58</v>
      </c>
      <c r="I850" s="32" t="s">
        <v>138</v>
      </c>
      <c r="J850" s="32" t="s">
        <v>414</v>
      </c>
    </row>
    <row r="851" spans="1:10" ht="42.75" x14ac:dyDescent="0.2">
      <c r="A851" s="55" t="s">
        <v>1</v>
      </c>
      <c r="B851" s="55" t="s">
        <v>89</v>
      </c>
      <c r="C851" s="55" t="s">
        <v>103</v>
      </c>
      <c r="D851" s="55">
        <v>202401702</v>
      </c>
      <c r="E851" s="55" t="s">
        <v>190</v>
      </c>
      <c r="F851" s="56">
        <v>45561</v>
      </c>
      <c r="G851" s="55" t="s">
        <v>196</v>
      </c>
      <c r="H851" s="57" t="s">
        <v>35</v>
      </c>
      <c r="I851" s="32" t="s">
        <v>429</v>
      </c>
      <c r="J851" s="32" t="s">
        <v>430</v>
      </c>
    </row>
    <row r="852" spans="1:10" ht="28.5" x14ac:dyDescent="0.2">
      <c r="A852" s="55" t="s">
        <v>2</v>
      </c>
      <c r="B852" s="55" t="s">
        <v>202</v>
      </c>
      <c r="C852" s="55" t="s">
        <v>245</v>
      </c>
      <c r="D852" s="55">
        <v>202401703</v>
      </c>
      <c r="E852" s="55" t="s">
        <v>190</v>
      </c>
      <c r="F852" s="56">
        <v>45482</v>
      </c>
      <c r="G852" s="55" t="s">
        <v>200</v>
      </c>
      <c r="H852" s="57" t="s">
        <v>272</v>
      </c>
      <c r="I852" s="32" t="s">
        <v>455</v>
      </c>
      <c r="J852" s="32" t="s">
        <v>163</v>
      </c>
    </row>
    <row r="853" spans="1:10" ht="28.5" x14ac:dyDescent="0.2">
      <c r="A853" s="55" t="s">
        <v>1</v>
      </c>
      <c r="B853" s="55" t="s">
        <v>81</v>
      </c>
      <c r="C853" s="55" t="s">
        <v>273</v>
      </c>
      <c r="D853" s="55">
        <v>202401705</v>
      </c>
      <c r="E853" s="55" t="s">
        <v>190</v>
      </c>
      <c r="F853" s="56">
        <v>45478</v>
      </c>
      <c r="G853" s="55" t="s">
        <v>4</v>
      </c>
      <c r="H853" s="57" t="s">
        <v>194</v>
      </c>
      <c r="I853" s="32" t="s">
        <v>138</v>
      </c>
      <c r="J853" s="32" t="s">
        <v>409</v>
      </c>
    </row>
    <row r="854" spans="1:10" ht="28.5" x14ac:dyDescent="0.2">
      <c r="A854" s="55" t="s">
        <v>1</v>
      </c>
      <c r="B854" s="55" t="s">
        <v>80</v>
      </c>
      <c r="C854" s="55" t="s">
        <v>261</v>
      </c>
      <c r="D854" s="55">
        <v>202401708</v>
      </c>
      <c r="E854" s="55" t="s">
        <v>190</v>
      </c>
      <c r="F854" s="56">
        <v>45461</v>
      </c>
      <c r="G854" s="55" t="s">
        <v>4</v>
      </c>
      <c r="H854" s="57" t="s">
        <v>10</v>
      </c>
      <c r="I854" s="32" t="s">
        <v>138</v>
      </c>
      <c r="J854" s="32" t="s">
        <v>409</v>
      </c>
    </row>
    <row r="855" spans="1:10" ht="28.5" x14ac:dyDescent="0.2">
      <c r="A855" s="55" t="s">
        <v>1</v>
      </c>
      <c r="B855" s="55" t="s">
        <v>84</v>
      </c>
      <c r="C855" s="55" t="s">
        <v>95</v>
      </c>
      <c r="D855" s="55">
        <v>202401709</v>
      </c>
      <c r="E855" s="55" t="s">
        <v>190</v>
      </c>
      <c r="F855" s="56">
        <v>45485</v>
      </c>
      <c r="G855" s="55" t="s">
        <v>4</v>
      </c>
      <c r="H855" s="57" t="s">
        <v>194</v>
      </c>
      <c r="I855" s="32" t="s">
        <v>138</v>
      </c>
      <c r="J855" s="32" t="s">
        <v>409</v>
      </c>
    </row>
    <row r="856" spans="1:10" ht="28.5" x14ac:dyDescent="0.2">
      <c r="A856" s="55" t="s">
        <v>1</v>
      </c>
      <c r="B856" s="55" t="s">
        <v>84</v>
      </c>
      <c r="C856" s="55" t="s">
        <v>211</v>
      </c>
      <c r="D856" s="55">
        <v>202401710</v>
      </c>
      <c r="E856" s="55" t="s">
        <v>190</v>
      </c>
      <c r="F856" s="56">
        <v>45468</v>
      </c>
      <c r="G856" s="55" t="s">
        <v>4</v>
      </c>
      <c r="H856" s="57" t="s">
        <v>28</v>
      </c>
      <c r="I856" s="32" t="s">
        <v>144</v>
      </c>
      <c r="J856" s="32" t="s">
        <v>432</v>
      </c>
    </row>
    <row r="857" spans="1:10" ht="42.75" x14ac:dyDescent="0.2">
      <c r="A857" s="55" t="s">
        <v>1</v>
      </c>
      <c r="B857" s="55" t="s">
        <v>89</v>
      </c>
      <c r="C857" s="55" t="s">
        <v>103</v>
      </c>
      <c r="D857" s="55">
        <v>202401713</v>
      </c>
      <c r="E857" s="55" t="s">
        <v>190</v>
      </c>
      <c r="F857" s="56">
        <v>45488</v>
      </c>
      <c r="G857" s="55" t="s">
        <v>196</v>
      </c>
      <c r="H857" s="57" t="s">
        <v>34</v>
      </c>
      <c r="I857" s="32" t="s">
        <v>140</v>
      </c>
      <c r="J857" s="32" t="s">
        <v>431</v>
      </c>
    </row>
    <row r="858" spans="1:10" ht="28.5" x14ac:dyDescent="0.2">
      <c r="A858" s="55" t="s">
        <v>1</v>
      </c>
      <c r="B858" s="55" t="s">
        <v>90</v>
      </c>
      <c r="C858" s="55" t="s">
        <v>118</v>
      </c>
      <c r="D858" s="55">
        <v>202401718</v>
      </c>
      <c r="E858" s="55" t="s">
        <v>190</v>
      </c>
      <c r="F858" s="56">
        <v>45484</v>
      </c>
      <c r="G858" s="55" t="s">
        <v>4</v>
      </c>
      <c r="H858" s="57" t="s">
        <v>274</v>
      </c>
      <c r="I858" s="32" t="s">
        <v>138</v>
      </c>
      <c r="J858" s="32" t="s">
        <v>411</v>
      </c>
    </row>
    <row r="859" spans="1:10" ht="28.5" x14ac:dyDescent="0.2">
      <c r="A859" s="55" t="s">
        <v>1</v>
      </c>
      <c r="B859" s="55" t="s">
        <v>90</v>
      </c>
      <c r="C859" s="55" t="s">
        <v>118</v>
      </c>
      <c r="D859" s="55">
        <v>202401723</v>
      </c>
      <c r="E859" s="55" t="s">
        <v>190</v>
      </c>
      <c r="F859" s="56">
        <v>45498</v>
      </c>
      <c r="G859" s="55" t="s">
        <v>4</v>
      </c>
      <c r="H859" s="57" t="s">
        <v>14</v>
      </c>
      <c r="I859" s="32" t="s">
        <v>138</v>
      </c>
      <c r="J859" s="32" t="s">
        <v>414</v>
      </c>
    </row>
    <row r="860" spans="1:10" ht="28.5" x14ac:dyDescent="0.2">
      <c r="A860" s="55" t="s">
        <v>1</v>
      </c>
      <c r="B860" s="55" t="s">
        <v>95</v>
      </c>
      <c r="C860" s="55" t="s">
        <v>441</v>
      </c>
      <c r="D860" s="55">
        <v>202401729</v>
      </c>
      <c r="E860" s="55" t="s">
        <v>190</v>
      </c>
      <c r="F860" s="56">
        <v>45485</v>
      </c>
      <c r="G860" s="55" t="s">
        <v>200</v>
      </c>
      <c r="H860" s="57" t="s">
        <v>275</v>
      </c>
      <c r="I860" s="32" t="s">
        <v>138</v>
      </c>
      <c r="J860" s="32" t="s">
        <v>445</v>
      </c>
    </row>
    <row r="861" spans="1:10" ht="42.75" x14ac:dyDescent="0.2">
      <c r="A861" s="55" t="s">
        <v>1</v>
      </c>
      <c r="B861" s="55" t="s">
        <v>95</v>
      </c>
      <c r="C861" s="55" t="s">
        <v>225</v>
      </c>
      <c r="D861" s="55">
        <v>202401735</v>
      </c>
      <c r="E861" s="55" t="s">
        <v>190</v>
      </c>
      <c r="F861" s="56">
        <v>45455</v>
      </c>
      <c r="G861" s="55" t="s">
        <v>39</v>
      </c>
      <c r="H861" s="57" t="s">
        <v>71</v>
      </c>
      <c r="I861" s="32" t="s">
        <v>138</v>
      </c>
      <c r="J861" s="32" t="s">
        <v>418</v>
      </c>
    </row>
    <row r="862" spans="1:10" ht="28.5" x14ac:dyDescent="0.2">
      <c r="A862" s="55" t="s">
        <v>1</v>
      </c>
      <c r="B862" s="55" t="s">
        <v>427</v>
      </c>
      <c r="C862" s="55" t="s">
        <v>118</v>
      </c>
      <c r="D862" s="55">
        <v>202401736</v>
      </c>
      <c r="E862" s="55" t="s">
        <v>190</v>
      </c>
      <c r="F862" s="56">
        <v>45478</v>
      </c>
      <c r="G862" s="55" t="s">
        <v>4</v>
      </c>
      <c r="H862" s="57" t="s">
        <v>26</v>
      </c>
      <c r="I862" s="32" t="s">
        <v>138</v>
      </c>
      <c r="J862" s="32" t="s">
        <v>439</v>
      </c>
    </row>
    <row r="863" spans="1:10" ht="42.75" x14ac:dyDescent="0.2">
      <c r="A863" s="55" t="s">
        <v>1</v>
      </c>
      <c r="B863" s="55" t="s">
        <v>89</v>
      </c>
      <c r="C863" s="55" t="s">
        <v>103</v>
      </c>
      <c r="D863" s="55">
        <v>202401737</v>
      </c>
      <c r="E863" s="55" t="s">
        <v>190</v>
      </c>
      <c r="F863" s="56">
        <v>45510</v>
      </c>
      <c r="G863" s="55" t="s">
        <v>196</v>
      </c>
      <c r="H863" s="57" t="s">
        <v>32</v>
      </c>
      <c r="I863" s="32" t="s">
        <v>138</v>
      </c>
      <c r="J863" s="32" t="s">
        <v>411</v>
      </c>
    </row>
    <row r="864" spans="1:10" ht="42.75" x14ac:dyDescent="0.2">
      <c r="A864" s="55" t="s">
        <v>1</v>
      </c>
      <c r="B864" s="55" t="s">
        <v>89</v>
      </c>
      <c r="C864" s="55" t="s">
        <v>103</v>
      </c>
      <c r="D864" s="55">
        <v>202401738</v>
      </c>
      <c r="E864" s="55" t="s">
        <v>190</v>
      </c>
      <c r="F864" s="56">
        <v>45497</v>
      </c>
      <c r="G864" s="55" t="s">
        <v>196</v>
      </c>
      <c r="H864" s="57" t="s">
        <v>36</v>
      </c>
      <c r="I864" s="32" t="s">
        <v>140</v>
      </c>
      <c r="J864" s="32" t="s">
        <v>431</v>
      </c>
    </row>
    <row r="865" spans="1:10" ht="42.75" x14ac:dyDescent="0.2">
      <c r="A865" s="55" t="s">
        <v>2</v>
      </c>
      <c r="B865" s="55" t="s">
        <v>202</v>
      </c>
      <c r="C865" s="55" t="s">
        <v>215</v>
      </c>
      <c r="D865" s="55">
        <v>202401739</v>
      </c>
      <c r="E865" s="55" t="s">
        <v>190</v>
      </c>
      <c r="F865" s="56">
        <v>45483</v>
      </c>
      <c r="G865" s="55" t="s">
        <v>200</v>
      </c>
      <c r="H865" s="57" t="s">
        <v>276</v>
      </c>
      <c r="I865" s="32" t="s">
        <v>455</v>
      </c>
      <c r="J865" s="32" t="s">
        <v>163</v>
      </c>
    </row>
    <row r="866" spans="1:10" ht="57" x14ac:dyDescent="0.2">
      <c r="A866" s="55" t="s">
        <v>1</v>
      </c>
      <c r="B866" s="55" t="s">
        <v>92</v>
      </c>
      <c r="C866" s="55" t="s">
        <v>229</v>
      </c>
      <c r="D866" s="55">
        <v>202401740</v>
      </c>
      <c r="E866" s="55" t="s">
        <v>190</v>
      </c>
      <c r="F866" s="56">
        <v>45523</v>
      </c>
      <c r="G866" s="55" t="s">
        <v>4</v>
      </c>
      <c r="H866" s="57" t="s">
        <v>17</v>
      </c>
      <c r="I866" s="32" t="s">
        <v>140</v>
      </c>
      <c r="J866" s="32" t="s">
        <v>436</v>
      </c>
    </row>
    <row r="867" spans="1:10" ht="85.5" x14ac:dyDescent="0.2">
      <c r="A867" s="55" t="s">
        <v>1</v>
      </c>
      <c r="B867" s="55" t="s">
        <v>90</v>
      </c>
      <c r="C867" s="55" t="s">
        <v>209</v>
      </c>
      <c r="D867" s="55">
        <v>202401741</v>
      </c>
      <c r="E867" s="55" t="s">
        <v>190</v>
      </c>
      <c r="F867" s="56">
        <v>45476</v>
      </c>
      <c r="G867" s="55" t="s">
        <v>39</v>
      </c>
      <c r="H867" s="57" t="s">
        <v>64</v>
      </c>
      <c r="I867" s="32" t="s">
        <v>144</v>
      </c>
      <c r="J867" s="32" t="s">
        <v>435</v>
      </c>
    </row>
    <row r="868" spans="1:10" ht="28.5" x14ac:dyDescent="0.2">
      <c r="A868" s="55" t="s">
        <v>1</v>
      </c>
      <c r="B868" s="55" t="s">
        <v>92</v>
      </c>
      <c r="C868" s="55" t="s">
        <v>212</v>
      </c>
      <c r="D868" s="55">
        <v>202401742</v>
      </c>
      <c r="E868" s="55" t="s">
        <v>190</v>
      </c>
      <c r="F868" s="56">
        <v>45484</v>
      </c>
      <c r="G868" s="55" t="s">
        <v>4</v>
      </c>
      <c r="H868" s="57" t="s">
        <v>12</v>
      </c>
      <c r="I868" s="32" t="s">
        <v>429</v>
      </c>
      <c r="J868" s="32" t="s">
        <v>437</v>
      </c>
    </row>
    <row r="869" spans="1:10" ht="42.75" x14ac:dyDescent="0.2">
      <c r="A869" s="55" t="s">
        <v>2</v>
      </c>
      <c r="B869" s="55" t="s">
        <v>202</v>
      </c>
      <c r="C869" s="55" t="s">
        <v>215</v>
      </c>
      <c r="D869" s="55">
        <v>202401743</v>
      </c>
      <c r="E869" s="55" t="s">
        <v>190</v>
      </c>
      <c r="F869" s="56">
        <v>45461</v>
      </c>
      <c r="G869" s="55" t="s">
        <v>4</v>
      </c>
      <c r="H869" s="57" t="s">
        <v>194</v>
      </c>
      <c r="I869" s="32" t="s">
        <v>455</v>
      </c>
      <c r="J869" s="32" t="s">
        <v>163</v>
      </c>
    </row>
    <row r="870" spans="1:10" ht="42.75" x14ac:dyDescent="0.2">
      <c r="A870" s="55" t="s">
        <v>2</v>
      </c>
      <c r="B870" s="55" t="s">
        <v>202</v>
      </c>
      <c r="C870" s="55" t="s">
        <v>215</v>
      </c>
      <c r="D870" s="55">
        <v>202401744</v>
      </c>
      <c r="E870" s="55" t="s">
        <v>190</v>
      </c>
      <c r="F870" s="56">
        <v>45461</v>
      </c>
      <c r="G870" s="55" t="s">
        <v>4</v>
      </c>
      <c r="H870" s="57" t="s">
        <v>194</v>
      </c>
      <c r="I870" s="32" t="s">
        <v>455</v>
      </c>
      <c r="J870" s="32" t="s">
        <v>163</v>
      </c>
    </row>
    <row r="871" spans="1:10" ht="42.75" x14ac:dyDescent="0.2">
      <c r="A871" s="55" t="s">
        <v>2</v>
      </c>
      <c r="B871" s="55" t="s">
        <v>202</v>
      </c>
      <c r="C871" s="55" t="s">
        <v>215</v>
      </c>
      <c r="D871" s="55">
        <v>202401745</v>
      </c>
      <c r="E871" s="55" t="s">
        <v>190</v>
      </c>
      <c r="F871" s="56">
        <v>45461</v>
      </c>
      <c r="G871" s="55" t="s">
        <v>4</v>
      </c>
      <c r="H871" s="57" t="s">
        <v>194</v>
      </c>
      <c r="I871" s="32" t="s">
        <v>455</v>
      </c>
      <c r="J871" s="32" t="s">
        <v>163</v>
      </c>
    </row>
    <row r="872" spans="1:10" ht="28.5" x14ac:dyDescent="0.2">
      <c r="A872" s="55" t="s">
        <v>1</v>
      </c>
      <c r="B872" s="55" t="s">
        <v>90</v>
      </c>
      <c r="C872" s="55" t="s">
        <v>204</v>
      </c>
      <c r="D872" s="55">
        <v>202401750</v>
      </c>
      <c r="E872" s="55" t="s">
        <v>190</v>
      </c>
      <c r="F872" s="56">
        <v>45523</v>
      </c>
      <c r="G872" s="55" t="s">
        <v>39</v>
      </c>
      <c r="H872" s="57" t="s">
        <v>67</v>
      </c>
      <c r="I872" s="32" t="s">
        <v>144</v>
      </c>
      <c r="J872" s="32" t="s">
        <v>432</v>
      </c>
    </row>
    <row r="873" spans="1:10" ht="42.75" x14ac:dyDescent="0.2">
      <c r="A873" s="55" t="s">
        <v>2</v>
      </c>
      <c r="B873" s="55" t="s">
        <v>202</v>
      </c>
      <c r="C873" s="55" t="s">
        <v>215</v>
      </c>
      <c r="D873" s="55">
        <v>202401752</v>
      </c>
      <c r="E873" s="55" t="s">
        <v>190</v>
      </c>
      <c r="F873" s="56">
        <v>45463</v>
      </c>
      <c r="G873" s="55" t="s">
        <v>200</v>
      </c>
      <c r="H873" s="57" t="s">
        <v>277</v>
      </c>
      <c r="I873" s="32" t="s">
        <v>455</v>
      </c>
      <c r="J873" s="32" t="s">
        <v>163</v>
      </c>
    </row>
    <row r="874" spans="1:10" ht="42.75" x14ac:dyDescent="0.2">
      <c r="A874" s="55" t="s">
        <v>1</v>
      </c>
      <c r="B874" s="55" t="s">
        <v>90</v>
      </c>
      <c r="C874" s="55" t="s">
        <v>197</v>
      </c>
      <c r="D874" s="55">
        <v>202401754</v>
      </c>
      <c r="E874" s="55" t="s">
        <v>190</v>
      </c>
      <c r="F874" s="56">
        <v>45482</v>
      </c>
      <c r="G874" s="55" t="s">
        <v>39</v>
      </c>
      <c r="H874" s="57" t="s">
        <v>58</v>
      </c>
      <c r="I874" s="32" t="s">
        <v>429</v>
      </c>
      <c r="J874" s="32" t="s">
        <v>430</v>
      </c>
    </row>
    <row r="875" spans="1:10" ht="42.75" x14ac:dyDescent="0.2">
      <c r="A875" s="55" t="s">
        <v>1</v>
      </c>
      <c r="B875" s="55" t="s">
        <v>89</v>
      </c>
      <c r="C875" s="55" t="s">
        <v>103</v>
      </c>
      <c r="D875" s="55">
        <v>202401755</v>
      </c>
      <c r="E875" s="55" t="s">
        <v>190</v>
      </c>
      <c r="F875" s="56">
        <v>45505</v>
      </c>
      <c r="G875" s="55" t="s">
        <v>196</v>
      </c>
      <c r="H875" s="57" t="s">
        <v>33</v>
      </c>
      <c r="I875" s="32" t="s">
        <v>140</v>
      </c>
      <c r="J875" s="32" t="s">
        <v>431</v>
      </c>
    </row>
    <row r="876" spans="1:10" ht="28.5" x14ac:dyDescent="0.2">
      <c r="A876" s="55" t="s">
        <v>1</v>
      </c>
      <c r="B876" s="55" t="s">
        <v>90</v>
      </c>
      <c r="C876" s="55" t="s">
        <v>118</v>
      </c>
      <c r="D876" s="55">
        <v>202401757</v>
      </c>
      <c r="E876" s="55" t="s">
        <v>190</v>
      </c>
      <c r="F876" s="56">
        <v>45469</v>
      </c>
      <c r="G876" s="55" t="s">
        <v>4</v>
      </c>
      <c r="H876" s="57" t="s">
        <v>26</v>
      </c>
      <c r="I876" s="32" t="s">
        <v>144</v>
      </c>
      <c r="J876" s="32" t="s">
        <v>432</v>
      </c>
    </row>
    <row r="877" spans="1:10" ht="57" x14ac:dyDescent="0.2">
      <c r="A877" s="55" t="s">
        <v>1</v>
      </c>
      <c r="B877" s="55" t="s">
        <v>89</v>
      </c>
      <c r="C877" s="55" t="s">
        <v>105</v>
      </c>
      <c r="D877" s="55">
        <v>202401760</v>
      </c>
      <c r="E877" s="55" t="s">
        <v>190</v>
      </c>
      <c r="F877" s="56">
        <v>45499</v>
      </c>
      <c r="G877" s="55" t="s">
        <v>196</v>
      </c>
      <c r="H877" s="57" t="s">
        <v>38</v>
      </c>
      <c r="I877" s="32" t="s">
        <v>138</v>
      </c>
      <c r="J877" s="32" t="s">
        <v>418</v>
      </c>
    </row>
    <row r="878" spans="1:10" ht="85.5" x14ac:dyDescent="0.2">
      <c r="A878" s="55" t="s">
        <v>1</v>
      </c>
      <c r="B878" s="55" t="s">
        <v>90</v>
      </c>
      <c r="C878" s="55" t="s">
        <v>209</v>
      </c>
      <c r="D878" s="55">
        <v>202401761</v>
      </c>
      <c r="E878" s="55" t="s">
        <v>190</v>
      </c>
      <c r="F878" s="56">
        <v>45452</v>
      </c>
      <c r="G878" s="55" t="s">
        <v>39</v>
      </c>
      <c r="H878" s="57" t="s">
        <v>67</v>
      </c>
      <c r="I878" s="32" t="s">
        <v>138</v>
      </c>
      <c r="J878" s="32" t="s">
        <v>409</v>
      </c>
    </row>
    <row r="879" spans="1:10" ht="42.75" x14ac:dyDescent="0.2">
      <c r="A879" s="55" t="s">
        <v>1</v>
      </c>
      <c r="B879" s="55" t="s">
        <v>89</v>
      </c>
      <c r="C879" s="55" t="s">
        <v>103</v>
      </c>
      <c r="D879" s="55">
        <v>202401764</v>
      </c>
      <c r="E879" s="55" t="s">
        <v>190</v>
      </c>
      <c r="F879" s="56">
        <v>45485</v>
      </c>
      <c r="G879" s="55" t="s">
        <v>196</v>
      </c>
      <c r="H879" s="57" t="s">
        <v>33</v>
      </c>
      <c r="I879" s="32" t="s">
        <v>140</v>
      </c>
      <c r="J879" s="32" t="s">
        <v>431</v>
      </c>
    </row>
    <row r="880" spans="1:10" ht="28.5" x14ac:dyDescent="0.2">
      <c r="A880" s="55" t="s">
        <v>1</v>
      </c>
      <c r="B880" s="55" t="s">
        <v>90</v>
      </c>
      <c r="C880" s="55" t="s">
        <v>118</v>
      </c>
      <c r="D880" s="55">
        <v>202401766</v>
      </c>
      <c r="E880" s="55" t="s">
        <v>190</v>
      </c>
      <c r="F880" s="56">
        <v>45458</v>
      </c>
      <c r="G880" s="55" t="s">
        <v>4</v>
      </c>
      <c r="H880" s="57" t="s">
        <v>194</v>
      </c>
      <c r="I880" s="32" t="s">
        <v>140</v>
      </c>
      <c r="J880" s="32" t="s">
        <v>431</v>
      </c>
    </row>
    <row r="881" spans="1:10" ht="85.5" x14ac:dyDescent="0.2">
      <c r="A881" s="55" t="s">
        <v>1</v>
      </c>
      <c r="B881" s="55" t="s">
        <v>90</v>
      </c>
      <c r="C881" s="55" t="s">
        <v>209</v>
      </c>
      <c r="D881" s="55">
        <v>202401778</v>
      </c>
      <c r="E881" s="55" t="s">
        <v>190</v>
      </c>
      <c r="F881" s="56">
        <v>45471</v>
      </c>
      <c r="G881" s="55" t="s">
        <v>4</v>
      </c>
      <c r="H881" s="57" t="s">
        <v>12</v>
      </c>
      <c r="I881" s="32" t="s">
        <v>144</v>
      </c>
      <c r="J881" s="32" t="s">
        <v>432</v>
      </c>
    </row>
    <row r="882" spans="1:10" ht="42.75" x14ac:dyDescent="0.2">
      <c r="A882" s="55" t="s">
        <v>1</v>
      </c>
      <c r="B882" s="55" t="s">
        <v>89</v>
      </c>
      <c r="C882" s="55" t="s">
        <v>103</v>
      </c>
      <c r="D882" s="55">
        <v>202401783</v>
      </c>
      <c r="E882" s="55" t="s">
        <v>190</v>
      </c>
      <c r="F882" s="56">
        <v>45512</v>
      </c>
      <c r="G882" s="55" t="s">
        <v>196</v>
      </c>
      <c r="H882" s="57" t="s">
        <v>32</v>
      </c>
      <c r="I882" s="32" t="s">
        <v>140</v>
      </c>
      <c r="J882" s="32" t="s">
        <v>438</v>
      </c>
    </row>
    <row r="883" spans="1:10" ht="71.25" x14ac:dyDescent="0.2">
      <c r="A883" s="55" t="s">
        <v>1</v>
      </c>
      <c r="B883" s="55" t="s">
        <v>95</v>
      </c>
      <c r="C883" s="55" t="s">
        <v>121</v>
      </c>
      <c r="D883" s="55">
        <v>202401785</v>
      </c>
      <c r="E883" s="55" t="s">
        <v>190</v>
      </c>
      <c r="F883" s="56">
        <v>45510</v>
      </c>
      <c r="G883" s="55" t="s">
        <v>4</v>
      </c>
      <c r="H883" s="57" t="s">
        <v>28</v>
      </c>
      <c r="I883" s="32" t="s">
        <v>429</v>
      </c>
      <c r="J883" s="32" t="s">
        <v>430</v>
      </c>
    </row>
    <row r="884" spans="1:10" ht="28.5" x14ac:dyDescent="0.2">
      <c r="A884" s="55" t="s">
        <v>1</v>
      </c>
      <c r="B884" s="55" t="s">
        <v>84</v>
      </c>
      <c r="C884" s="55" t="s">
        <v>90</v>
      </c>
      <c r="D884" s="55">
        <v>202401788</v>
      </c>
      <c r="E884" s="55" t="s">
        <v>190</v>
      </c>
      <c r="F884" s="56">
        <v>45488</v>
      </c>
      <c r="G884" s="55" t="s">
        <v>4</v>
      </c>
      <c r="H884" s="57" t="s">
        <v>194</v>
      </c>
      <c r="I884" s="32" t="s">
        <v>138</v>
      </c>
      <c r="J884" s="32" t="s">
        <v>414</v>
      </c>
    </row>
    <row r="885" spans="1:10" ht="85.5" x14ac:dyDescent="0.2">
      <c r="A885" s="55" t="s">
        <v>1</v>
      </c>
      <c r="B885" s="55" t="s">
        <v>90</v>
      </c>
      <c r="C885" s="55" t="s">
        <v>209</v>
      </c>
      <c r="D885" s="55">
        <v>202401789</v>
      </c>
      <c r="E885" s="55" t="s">
        <v>190</v>
      </c>
      <c r="F885" s="56">
        <v>45499</v>
      </c>
      <c r="G885" s="55" t="s">
        <v>4</v>
      </c>
      <c r="H885" s="57" t="s">
        <v>23</v>
      </c>
      <c r="I885" s="32" t="s">
        <v>144</v>
      </c>
      <c r="J885" s="32" t="s">
        <v>432</v>
      </c>
    </row>
    <row r="886" spans="1:10" ht="85.5" x14ac:dyDescent="0.2">
      <c r="A886" s="55" t="s">
        <v>1</v>
      </c>
      <c r="B886" s="55" t="s">
        <v>90</v>
      </c>
      <c r="C886" s="55" t="s">
        <v>209</v>
      </c>
      <c r="D886" s="55">
        <v>202401790</v>
      </c>
      <c r="E886" s="55" t="s">
        <v>190</v>
      </c>
      <c r="F886" s="56">
        <v>45485</v>
      </c>
      <c r="G886" s="55" t="s">
        <v>39</v>
      </c>
      <c r="H886" s="57" t="s">
        <v>58</v>
      </c>
      <c r="I886" s="32" t="s">
        <v>429</v>
      </c>
      <c r="J886" s="32" t="s">
        <v>430</v>
      </c>
    </row>
    <row r="887" spans="1:10" ht="57" x14ac:dyDescent="0.2">
      <c r="A887" s="55" t="s">
        <v>1</v>
      </c>
      <c r="B887" s="55" t="s">
        <v>80</v>
      </c>
      <c r="C887" s="55" t="s">
        <v>234</v>
      </c>
      <c r="D887" s="55">
        <v>202401791</v>
      </c>
      <c r="E887" s="55" t="s">
        <v>190</v>
      </c>
      <c r="F887" s="56">
        <v>45467</v>
      </c>
      <c r="G887" s="55" t="s">
        <v>4</v>
      </c>
      <c r="H887" s="57" t="s">
        <v>13</v>
      </c>
      <c r="I887" s="32" t="s">
        <v>144</v>
      </c>
      <c r="J887" s="32" t="s">
        <v>432</v>
      </c>
    </row>
    <row r="888" spans="1:10" ht="28.5" x14ac:dyDescent="0.2">
      <c r="A888" s="55" t="s">
        <v>2</v>
      </c>
      <c r="B888" s="55" t="s">
        <v>202</v>
      </c>
      <c r="C888" s="55" t="s">
        <v>245</v>
      </c>
      <c r="D888" s="55">
        <v>202401792</v>
      </c>
      <c r="E888" s="55" t="s">
        <v>190</v>
      </c>
      <c r="F888" s="56">
        <v>45482</v>
      </c>
      <c r="G888" s="55" t="s">
        <v>200</v>
      </c>
      <c r="H888" s="57" t="s">
        <v>272</v>
      </c>
      <c r="I888" s="32" t="s">
        <v>455</v>
      </c>
      <c r="J888" s="32" t="s">
        <v>163</v>
      </c>
    </row>
    <row r="889" spans="1:10" ht="42.75" x14ac:dyDescent="0.2">
      <c r="A889" s="55" t="s">
        <v>2</v>
      </c>
      <c r="B889" s="55" t="s">
        <v>202</v>
      </c>
      <c r="C889" s="55" t="s">
        <v>215</v>
      </c>
      <c r="D889" s="55">
        <v>202401793</v>
      </c>
      <c r="E889" s="55" t="s">
        <v>190</v>
      </c>
      <c r="F889" s="56">
        <v>45482</v>
      </c>
      <c r="G889" s="55" t="s">
        <v>200</v>
      </c>
      <c r="H889" s="57" t="s">
        <v>272</v>
      </c>
      <c r="I889" s="32" t="s">
        <v>455</v>
      </c>
      <c r="J889" s="32" t="s">
        <v>163</v>
      </c>
    </row>
    <row r="890" spans="1:10" ht="28.5" x14ac:dyDescent="0.2">
      <c r="A890" s="55" t="s">
        <v>2</v>
      </c>
      <c r="B890" s="55" t="s">
        <v>202</v>
      </c>
      <c r="C890" s="55" t="s">
        <v>245</v>
      </c>
      <c r="D890" s="55">
        <v>202401794</v>
      </c>
      <c r="E890" s="55" t="s">
        <v>190</v>
      </c>
      <c r="F890" s="56">
        <v>45482</v>
      </c>
      <c r="G890" s="55" t="s">
        <v>200</v>
      </c>
      <c r="H890" s="57" t="s">
        <v>272</v>
      </c>
      <c r="I890" s="32" t="s">
        <v>455</v>
      </c>
      <c r="J890" s="32" t="s">
        <v>163</v>
      </c>
    </row>
    <row r="891" spans="1:10" ht="85.5" x14ac:dyDescent="0.2">
      <c r="A891" s="55" t="s">
        <v>1</v>
      </c>
      <c r="B891" s="55" t="s">
        <v>80</v>
      </c>
      <c r="C891" s="55" t="s">
        <v>240</v>
      </c>
      <c r="D891" s="55">
        <v>202401795</v>
      </c>
      <c r="E891" s="55" t="s">
        <v>190</v>
      </c>
      <c r="F891" s="56">
        <v>45496</v>
      </c>
      <c r="G891" s="55" t="s">
        <v>4</v>
      </c>
      <c r="H891" s="57" t="s">
        <v>22</v>
      </c>
      <c r="I891" s="32" t="s">
        <v>429</v>
      </c>
      <c r="J891" s="32" t="s">
        <v>430</v>
      </c>
    </row>
    <row r="892" spans="1:10" ht="71.25" x14ac:dyDescent="0.2">
      <c r="A892" s="55" t="s">
        <v>1</v>
      </c>
      <c r="B892" s="55" t="s">
        <v>93</v>
      </c>
      <c r="C892" s="55" t="s">
        <v>232</v>
      </c>
      <c r="D892" s="55">
        <v>202401796</v>
      </c>
      <c r="E892" s="55" t="s">
        <v>190</v>
      </c>
      <c r="F892" s="56">
        <v>45459</v>
      </c>
      <c r="G892" s="55" t="s">
        <v>4</v>
      </c>
      <c r="H892" s="57" t="s">
        <v>25</v>
      </c>
      <c r="I892" s="32" t="s">
        <v>138</v>
      </c>
      <c r="J892" s="32" t="s">
        <v>411</v>
      </c>
    </row>
    <row r="893" spans="1:10" ht="85.5" x14ac:dyDescent="0.2">
      <c r="A893" s="55" t="s">
        <v>1</v>
      </c>
      <c r="B893" s="55" t="s">
        <v>90</v>
      </c>
      <c r="C893" s="55" t="s">
        <v>209</v>
      </c>
      <c r="D893" s="55">
        <v>202401799</v>
      </c>
      <c r="E893" s="55" t="s">
        <v>190</v>
      </c>
      <c r="F893" s="56">
        <v>45483</v>
      </c>
      <c r="G893" s="55" t="s">
        <v>39</v>
      </c>
      <c r="H893" s="57" t="s">
        <v>59</v>
      </c>
      <c r="I893" s="32" t="s">
        <v>138</v>
      </c>
      <c r="J893" s="32" t="s">
        <v>442</v>
      </c>
    </row>
    <row r="894" spans="1:10" ht="28.5" x14ac:dyDescent="0.2">
      <c r="A894" s="55" t="s">
        <v>1</v>
      </c>
      <c r="B894" s="55" t="s">
        <v>86</v>
      </c>
      <c r="C894" s="55" t="s">
        <v>118</v>
      </c>
      <c r="D894" s="55">
        <v>202401803</v>
      </c>
      <c r="E894" s="55" t="s">
        <v>190</v>
      </c>
      <c r="F894" s="56">
        <v>45450</v>
      </c>
      <c r="G894" s="55" t="s">
        <v>4</v>
      </c>
      <c r="H894" s="57" t="s">
        <v>28</v>
      </c>
      <c r="I894" s="32" t="s">
        <v>429</v>
      </c>
      <c r="J894" s="32" t="s">
        <v>430</v>
      </c>
    </row>
    <row r="895" spans="1:10" ht="28.5" x14ac:dyDescent="0.2">
      <c r="A895" s="55" t="s">
        <v>1</v>
      </c>
      <c r="B895" s="55" t="s">
        <v>90</v>
      </c>
      <c r="C895" s="55" t="s">
        <v>278</v>
      </c>
      <c r="D895" s="55">
        <v>202401807</v>
      </c>
      <c r="E895" s="55" t="s">
        <v>190</v>
      </c>
      <c r="F895" s="56">
        <v>45511</v>
      </c>
      <c r="G895" s="55" t="s">
        <v>4</v>
      </c>
      <c r="H895" s="57" t="s">
        <v>194</v>
      </c>
      <c r="I895" s="32" t="s">
        <v>140</v>
      </c>
      <c r="J895" s="32" t="s">
        <v>438</v>
      </c>
    </row>
    <row r="896" spans="1:10" ht="42.75" x14ac:dyDescent="0.2">
      <c r="A896" s="55" t="s">
        <v>2</v>
      </c>
      <c r="B896" s="55" t="s">
        <v>202</v>
      </c>
      <c r="C896" s="55" t="s">
        <v>221</v>
      </c>
      <c r="D896" s="55">
        <v>202401810</v>
      </c>
      <c r="E896" s="55" t="s">
        <v>190</v>
      </c>
      <c r="F896" s="56">
        <v>45463</v>
      </c>
      <c r="G896" s="55" t="s">
        <v>200</v>
      </c>
      <c r="H896" s="57" t="s">
        <v>279</v>
      </c>
      <c r="I896" s="32" t="s">
        <v>455</v>
      </c>
      <c r="J896" s="32" t="s">
        <v>163</v>
      </c>
    </row>
    <row r="897" spans="1:10" ht="28.5" x14ac:dyDescent="0.2">
      <c r="A897" s="55" t="s">
        <v>1</v>
      </c>
      <c r="B897" s="55" t="s">
        <v>95</v>
      </c>
      <c r="C897" s="55" t="s">
        <v>441</v>
      </c>
      <c r="D897" s="55">
        <v>202401812</v>
      </c>
      <c r="E897" s="55" t="s">
        <v>190</v>
      </c>
      <c r="F897" s="56">
        <v>45450</v>
      </c>
      <c r="G897" s="55" t="s">
        <v>4</v>
      </c>
      <c r="H897" s="57" t="s">
        <v>12</v>
      </c>
      <c r="I897" s="32" t="s">
        <v>140</v>
      </c>
      <c r="J897" s="32" t="s">
        <v>440</v>
      </c>
    </row>
    <row r="898" spans="1:10" ht="28.5" x14ac:dyDescent="0.2">
      <c r="A898" s="55" t="s">
        <v>1</v>
      </c>
      <c r="B898" s="55" t="s">
        <v>84</v>
      </c>
      <c r="C898" s="55" t="s">
        <v>90</v>
      </c>
      <c r="D898" s="55">
        <v>202401818</v>
      </c>
      <c r="E898" s="55" t="s">
        <v>190</v>
      </c>
      <c r="F898" s="56">
        <v>45463</v>
      </c>
      <c r="G898" s="55" t="s">
        <v>4</v>
      </c>
      <c r="H898" s="57" t="s">
        <v>23</v>
      </c>
      <c r="I898" s="32" t="s">
        <v>144</v>
      </c>
      <c r="J898" s="32" t="s">
        <v>432</v>
      </c>
    </row>
    <row r="899" spans="1:10" ht="28.5" x14ac:dyDescent="0.2">
      <c r="A899" s="55" t="s">
        <v>1</v>
      </c>
      <c r="B899" s="55" t="s">
        <v>427</v>
      </c>
      <c r="C899" s="55" t="s">
        <v>118</v>
      </c>
      <c r="D899" s="55">
        <v>202401819</v>
      </c>
      <c r="E899" s="55" t="s">
        <v>190</v>
      </c>
      <c r="F899" s="56">
        <v>45468</v>
      </c>
      <c r="G899" s="55" t="s">
        <v>4</v>
      </c>
      <c r="H899" s="57" t="s">
        <v>17</v>
      </c>
      <c r="I899" s="32" t="s">
        <v>144</v>
      </c>
      <c r="J899" s="32" t="s">
        <v>432</v>
      </c>
    </row>
    <row r="900" spans="1:10" ht="85.5" x14ac:dyDescent="0.2">
      <c r="A900" s="55" t="s">
        <v>1</v>
      </c>
      <c r="B900" s="55" t="s">
        <v>80</v>
      </c>
      <c r="C900" s="55" t="s">
        <v>240</v>
      </c>
      <c r="D900" s="55">
        <v>202401829</v>
      </c>
      <c r="E900" s="55" t="s">
        <v>190</v>
      </c>
      <c r="F900" s="56">
        <v>45483</v>
      </c>
      <c r="G900" s="55" t="s">
        <v>4</v>
      </c>
      <c r="H900" s="57" t="s">
        <v>12</v>
      </c>
      <c r="I900" s="32" t="s">
        <v>138</v>
      </c>
      <c r="J900" s="32" t="s">
        <v>414</v>
      </c>
    </row>
    <row r="901" spans="1:10" ht="28.5" x14ac:dyDescent="0.2">
      <c r="A901" s="55" t="s">
        <v>1</v>
      </c>
      <c r="B901" s="55" t="s">
        <v>90</v>
      </c>
      <c r="C901" s="55" t="s">
        <v>118</v>
      </c>
      <c r="D901" s="55">
        <v>202401831</v>
      </c>
      <c r="E901" s="55" t="s">
        <v>190</v>
      </c>
      <c r="F901" s="56">
        <v>45512</v>
      </c>
      <c r="G901" s="55" t="s">
        <v>4</v>
      </c>
      <c r="H901" s="57" t="s">
        <v>12</v>
      </c>
      <c r="I901" s="32" t="s">
        <v>429</v>
      </c>
      <c r="J901" s="32" t="s">
        <v>437</v>
      </c>
    </row>
    <row r="902" spans="1:10" ht="57" x14ac:dyDescent="0.2">
      <c r="A902" s="55" t="s">
        <v>1</v>
      </c>
      <c r="B902" s="55" t="s">
        <v>92</v>
      </c>
      <c r="C902" s="55" t="s">
        <v>229</v>
      </c>
      <c r="D902" s="55">
        <v>202401832</v>
      </c>
      <c r="E902" s="55" t="s">
        <v>190</v>
      </c>
      <c r="F902" s="56">
        <v>45489</v>
      </c>
      <c r="G902" s="55" t="s">
        <v>4</v>
      </c>
      <c r="H902" s="57" t="s">
        <v>12</v>
      </c>
      <c r="I902" s="32" t="s">
        <v>138</v>
      </c>
      <c r="J902" s="32" t="s">
        <v>443</v>
      </c>
    </row>
    <row r="903" spans="1:10" ht="28.5" x14ac:dyDescent="0.2">
      <c r="A903" s="55" t="s">
        <v>1</v>
      </c>
      <c r="B903" s="55" t="s">
        <v>84</v>
      </c>
      <c r="C903" s="55" t="s">
        <v>95</v>
      </c>
      <c r="D903" s="55">
        <v>202401833</v>
      </c>
      <c r="E903" s="55" t="s">
        <v>190</v>
      </c>
      <c r="F903" s="56">
        <v>45509</v>
      </c>
      <c r="G903" s="55" t="s">
        <v>4</v>
      </c>
      <c r="H903" s="57" t="s">
        <v>16</v>
      </c>
      <c r="I903" s="32" t="s">
        <v>429</v>
      </c>
      <c r="J903" s="32" t="s">
        <v>451</v>
      </c>
    </row>
    <row r="904" spans="1:10" ht="42.75" x14ac:dyDescent="0.2">
      <c r="A904" s="55" t="s">
        <v>1</v>
      </c>
      <c r="B904" s="55" t="s">
        <v>89</v>
      </c>
      <c r="C904" s="55" t="s">
        <v>103</v>
      </c>
      <c r="D904" s="55">
        <v>202401834</v>
      </c>
      <c r="E904" s="55" t="s">
        <v>190</v>
      </c>
      <c r="F904" s="56">
        <v>45456</v>
      </c>
      <c r="G904" s="55" t="s">
        <v>196</v>
      </c>
      <c r="H904" s="57" t="s">
        <v>33</v>
      </c>
      <c r="I904" s="32" t="s">
        <v>138</v>
      </c>
      <c r="J904" s="32" t="s">
        <v>448</v>
      </c>
    </row>
    <row r="905" spans="1:10" ht="28.5" x14ac:dyDescent="0.2">
      <c r="A905" s="55" t="s">
        <v>1</v>
      </c>
      <c r="B905" s="55" t="s">
        <v>427</v>
      </c>
      <c r="C905" s="55" t="s">
        <v>118</v>
      </c>
      <c r="D905" s="55">
        <v>202401836</v>
      </c>
      <c r="E905" s="55" t="s">
        <v>190</v>
      </c>
      <c r="F905" s="56">
        <v>45502</v>
      </c>
      <c r="G905" s="55" t="s">
        <v>4</v>
      </c>
      <c r="H905" s="57" t="s">
        <v>23</v>
      </c>
      <c r="I905" s="32" t="s">
        <v>140</v>
      </c>
      <c r="J905" s="32" t="s">
        <v>436</v>
      </c>
    </row>
    <row r="906" spans="1:10" ht="28.5" x14ac:dyDescent="0.2">
      <c r="A906" s="55" t="s">
        <v>1</v>
      </c>
      <c r="B906" s="55" t="s">
        <v>427</v>
      </c>
      <c r="C906" s="55" t="s">
        <v>207</v>
      </c>
      <c r="D906" s="55">
        <v>202401844</v>
      </c>
      <c r="E906" s="55" t="s">
        <v>190</v>
      </c>
      <c r="F906" s="56">
        <v>45499</v>
      </c>
      <c r="G906" s="55" t="s">
        <v>4</v>
      </c>
      <c r="H906" s="57" t="s">
        <v>23</v>
      </c>
      <c r="I906" s="32" t="s">
        <v>140</v>
      </c>
      <c r="J906" s="32" t="s">
        <v>456</v>
      </c>
    </row>
    <row r="907" spans="1:10" ht="28.5" x14ac:dyDescent="0.2">
      <c r="A907" s="55" t="s">
        <v>1</v>
      </c>
      <c r="B907" s="55" t="s">
        <v>88</v>
      </c>
      <c r="C907" s="55" t="s">
        <v>216</v>
      </c>
      <c r="D907" s="55">
        <v>202401845</v>
      </c>
      <c r="E907" s="55" t="s">
        <v>190</v>
      </c>
      <c r="F907" s="56">
        <v>45450</v>
      </c>
      <c r="G907" s="55" t="s">
        <v>4</v>
      </c>
      <c r="H907" s="57" t="s">
        <v>9</v>
      </c>
      <c r="I907" s="32" t="s">
        <v>144</v>
      </c>
      <c r="J907" s="32" t="s">
        <v>432</v>
      </c>
    </row>
    <row r="908" spans="1:10" ht="42.75" x14ac:dyDescent="0.2">
      <c r="A908" s="55" t="s">
        <v>1</v>
      </c>
      <c r="B908" s="55" t="s">
        <v>86</v>
      </c>
      <c r="C908" s="55" t="s">
        <v>316</v>
      </c>
      <c r="D908" s="55">
        <v>202401847</v>
      </c>
      <c r="E908" s="55" t="s">
        <v>190</v>
      </c>
      <c r="F908" s="56">
        <v>45489</v>
      </c>
      <c r="G908" s="55" t="s">
        <v>4</v>
      </c>
      <c r="H908" s="57" t="s">
        <v>459</v>
      </c>
      <c r="I908" s="32" t="s">
        <v>138</v>
      </c>
      <c r="J908" s="32" t="s">
        <v>418</v>
      </c>
    </row>
    <row r="909" spans="1:10" ht="85.5" x14ac:dyDescent="0.2">
      <c r="A909" s="55" t="s">
        <v>1</v>
      </c>
      <c r="B909" s="55" t="s">
        <v>90</v>
      </c>
      <c r="C909" s="55" t="s">
        <v>209</v>
      </c>
      <c r="D909" s="55">
        <v>202401850</v>
      </c>
      <c r="E909" s="55" t="s">
        <v>190</v>
      </c>
      <c r="F909" s="56">
        <v>45461</v>
      </c>
      <c r="G909" s="55" t="s">
        <v>39</v>
      </c>
      <c r="H909" s="57" t="s">
        <v>58</v>
      </c>
      <c r="I909" s="32" t="s">
        <v>138</v>
      </c>
      <c r="J909" s="32" t="s">
        <v>414</v>
      </c>
    </row>
    <row r="910" spans="1:10" ht="42.75" x14ac:dyDescent="0.2">
      <c r="A910" s="55" t="s">
        <v>2</v>
      </c>
      <c r="B910" s="55" t="s">
        <v>202</v>
      </c>
      <c r="C910" s="55" t="s">
        <v>215</v>
      </c>
      <c r="D910" s="55">
        <v>202401853</v>
      </c>
      <c r="E910" s="55" t="s">
        <v>190</v>
      </c>
      <c r="F910" s="56">
        <v>45482</v>
      </c>
      <c r="G910" s="55" t="s">
        <v>200</v>
      </c>
      <c r="H910" s="57" t="s">
        <v>272</v>
      </c>
      <c r="I910" s="32" t="s">
        <v>455</v>
      </c>
      <c r="J910" s="32" t="s">
        <v>163</v>
      </c>
    </row>
    <row r="911" spans="1:10" ht="28.5" x14ac:dyDescent="0.2">
      <c r="A911" s="55" t="s">
        <v>2</v>
      </c>
      <c r="B911" s="55" t="s">
        <v>202</v>
      </c>
      <c r="C911" s="55" t="s">
        <v>245</v>
      </c>
      <c r="D911" s="55">
        <v>202401854</v>
      </c>
      <c r="E911" s="55" t="s">
        <v>190</v>
      </c>
      <c r="F911" s="56">
        <v>45482</v>
      </c>
      <c r="G911" s="55" t="s">
        <v>200</v>
      </c>
      <c r="H911" s="57" t="s">
        <v>272</v>
      </c>
      <c r="I911" s="32" t="s">
        <v>455</v>
      </c>
      <c r="J911" s="32" t="s">
        <v>163</v>
      </c>
    </row>
    <row r="912" spans="1:10" ht="42.75" x14ac:dyDescent="0.2">
      <c r="A912" s="55" t="s">
        <v>1</v>
      </c>
      <c r="B912" s="55" t="s">
        <v>89</v>
      </c>
      <c r="C912" s="55" t="s">
        <v>103</v>
      </c>
      <c r="D912" s="55">
        <v>202401859</v>
      </c>
      <c r="E912" s="55" t="s">
        <v>190</v>
      </c>
      <c r="F912" s="56">
        <v>45488</v>
      </c>
      <c r="G912" s="55" t="s">
        <v>196</v>
      </c>
      <c r="H912" s="57" t="s">
        <v>32</v>
      </c>
      <c r="I912" s="32" t="s">
        <v>144</v>
      </c>
      <c r="J912" s="32" t="s">
        <v>435</v>
      </c>
    </row>
    <row r="913" spans="1:10" ht="28.5" x14ac:dyDescent="0.2">
      <c r="A913" s="55" t="s">
        <v>1</v>
      </c>
      <c r="B913" s="55" t="s">
        <v>84</v>
      </c>
      <c r="C913" s="55" t="s">
        <v>80</v>
      </c>
      <c r="D913" s="55">
        <v>202401861</v>
      </c>
      <c r="E913" s="55" t="s">
        <v>190</v>
      </c>
      <c r="F913" s="56">
        <v>45518</v>
      </c>
      <c r="G913" s="55" t="s">
        <v>4</v>
      </c>
      <c r="H913" s="57" t="s">
        <v>194</v>
      </c>
      <c r="I913" s="32" t="s">
        <v>429</v>
      </c>
      <c r="J913" s="32" t="s">
        <v>444</v>
      </c>
    </row>
    <row r="914" spans="1:10" ht="57" x14ac:dyDescent="0.2">
      <c r="A914" s="55" t="s">
        <v>1</v>
      </c>
      <c r="B914" s="55" t="s">
        <v>87</v>
      </c>
      <c r="C914" s="55" t="s">
        <v>219</v>
      </c>
      <c r="D914" s="55">
        <v>202401881</v>
      </c>
      <c r="E914" s="55" t="s">
        <v>190</v>
      </c>
      <c r="F914" s="56">
        <v>45491</v>
      </c>
      <c r="G914" s="55" t="s">
        <v>4</v>
      </c>
      <c r="H914" s="57" t="s">
        <v>194</v>
      </c>
      <c r="I914" s="32" t="s">
        <v>144</v>
      </c>
      <c r="J914" s="32" t="s">
        <v>432</v>
      </c>
    </row>
    <row r="915" spans="1:10" ht="28.5" x14ac:dyDescent="0.2">
      <c r="A915" s="55" t="s">
        <v>2</v>
      </c>
      <c r="B915" s="55" t="s">
        <v>202</v>
      </c>
      <c r="C915" s="55" t="s">
        <v>222</v>
      </c>
      <c r="D915" s="55">
        <v>202401884</v>
      </c>
      <c r="E915" s="55" t="s">
        <v>190</v>
      </c>
      <c r="F915" s="56">
        <v>45484</v>
      </c>
      <c r="G915" s="55" t="s">
        <v>200</v>
      </c>
      <c r="H915" s="57" t="s">
        <v>280</v>
      </c>
      <c r="I915" s="32" t="s">
        <v>455</v>
      </c>
      <c r="J915" s="32" t="s">
        <v>163</v>
      </c>
    </row>
    <row r="916" spans="1:10" ht="28.5" x14ac:dyDescent="0.2">
      <c r="A916" s="55" t="s">
        <v>1</v>
      </c>
      <c r="B916" s="55" t="s">
        <v>427</v>
      </c>
      <c r="C916" s="55" t="s">
        <v>118</v>
      </c>
      <c r="D916" s="55">
        <v>202401885</v>
      </c>
      <c r="E916" s="55" t="s">
        <v>190</v>
      </c>
      <c r="F916" s="56">
        <v>45481</v>
      </c>
      <c r="G916" s="55" t="s">
        <v>4</v>
      </c>
      <c r="H916" s="57" t="s">
        <v>22</v>
      </c>
      <c r="I916" s="32" t="s">
        <v>138</v>
      </c>
      <c r="J916" s="32" t="s">
        <v>442</v>
      </c>
    </row>
    <row r="917" spans="1:10" ht="28.5" x14ac:dyDescent="0.2">
      <c r="A917" s="55" t="s">
        <v>1</v>
      </c>
      <c r="B917" s="55" t="s">
        <v>84</v>
      </c>
      <c r="C917" s="55" t="s">
        <v>80</v>
      </c>
      <c r="D917" s="55">
        <v>202401886</v>
      </c>
      <c r="E917" s="55" t="s">
        <v>190</v>
      </c>
      <c r="F917" s="56">
        <v>45517</v>
      </c>
      <c r="G917" s="55" t="s">
        <v>4</v>
      </c>
      <c r="H917" s="57" t="s">
        <v>194</v>
      </c>
      <c r="I917" s="32" t="s">
        <v>138</v>
      </c>
      <c r="J917" s="32" t="s">
        <v>414</v>
      </c>
    </row>
    <row r="918" spans="1:10" ht="28.5" x14ac:dyDescent="0.2">
      <c r="A918" s="55" t="s">
        <v>1</v>
      </c>
      <c r="B918" s="55" t="s">
        <v>90</v>
      </c>
      <c r="C918" s="55" t="s">
        <v>118</v>
      </c>
      <c r="D918" s="55">
        <v>202401889</v>
      </c>
      <c r="E918" s="55" t="s">
        <v>190</v>
      </c>
      <c r="F918" s="56">
        <v>45524</v>
      </c>
      <c r="G918" s="55" t="s">
        <v>4</v>
      </c>
      <c r="H918" s="57" t="s">
        <v>26</v>
      </c>
      <c r="I918" s="32" t="s">
        <v>429</v>
      </c>
      <c r="J918" s="32" t="s">
        <v>430</v>
      </c>
    </row>
    <row r="919" spans="1:10" ht="28.5" x14ac:dyDescent="0.2">
      <c r="A919" s="55" t="s">
        <v>1</v>
      </c>
      <c r="B919" s="55" t="s">
        <v>89</v>
      </c>
      <c r="C919" s="55" t="s">
        <v>118</v>
      </c>
      <c r="D919" s="55">
        <v>202401890</v>
      </c>
      <c r="E919" s="55" t="s">
        <v>190</v>
      </c>
      <c r="F919" s="56">
        <v>45488</v>
      </c>
      <c r="G919" s="55" t="s">
        <v>196</v>
      </c>
      <c r="H919" s="57" t="s">
        <v>38</v>
      </c>
      <c r="I919" s="32" t="s">
        <v>138</v>
      </c>
      <c r="J919" s="32" t="s">
        <v>439</v>
      </c>
    </row>
    <row r="920" spans="1:10" ht="28.5" x14ac:dyDescent="0.2">
      <c r="A920" s="55" t="s">
        <v>1</v>
      </c>
      <c r="B920" s="55" t="s">
        <v>84</v>
      </c>
      <c r="C920" s="55" t="s">
        <v>89</v>
      </c>
      <c r="D920" s="55">
        <v>202401891</v>
      </c>
      <c r="E920" s="55" t="s">
        <v>190</v>
      </c>
      <c r="F920" s="56">
        <v>45457</v>
      </c>
      <c r="G920" s="55" t="s">
        <v>196</v>
      </c>
      <c r="H920" s="57" t="s">
        <v>33</v>
      </c>
      <c r="I920" s="32" t="s">
        <v>429</v>
      </c>
      <c r="J920" s="32" t="s">
        <v>430</v>
      </c>
    </row>
    <row r="921" spans="1:10" ht="28.5" x14ac:dyDescent="0.2">
      <c r="A921" s="55" t="s">
        <v>1</v>
      </c>
      <c r="B921" s="55" t="s">
        <v>93</v>
      </c>
      <c r="C921" s="55" t="s">
        <v>118</v>
      </c>
      <c r="D921" s="55">
        <v>202401893</v>
      </c>
      <c r="E921" s="55" t="s">
        <v>190</v>
      </c>
      <c r="F921" s="56">
        <v>45496</v>
      </c>
      <c r="G921" s="55" t="s">
        <v>4</v>
      </c>
      <c r="H921" s="57" t="s">
        <v>26</v>
      </c>
      <c r="I921" s="32" t="s">
        <v>140</v>
      </c>
      <c r="J921" s="32" t="s">
        <v>433</v>
      </c>
    </row>
    <row r="922" spans="1:10" ht="28.5" x14ac:dyDescent="0.2">
      <c r="A922" s="55" t="s">
        <v>1</v>
      </c>
      <c r="B922" s="55" t="s">
        <v>427</v>
      </c>
      <c r="C922" s="55" t="s">
        <v>118</v>
      </c>
      <c r="D922" s="55">
        <v>202401894</v>
      </c>
      <c r="E922" s="55" t="s">
        <v>190</v>
      </c>
      <c r="F922" s="56">
        <v>45534</v>
      </c>
      <c r="G922" s="55" t="s">
        <v>4</v>
      </c>
      <c r="H922" s="57" t="s">
        <v>10</v>
      </c>
      <c r="I922" s="32" t="s">
        <v>144</v>
      </c>
      <c r="J922" s="32" t="s">
        <v>432</v>
      </c>
    </row>
    <row r="923" spans="1:10" ht="42.75" x14ac:dyDescent="0.2">
      <c r="A923" s="55" t="s">
        <v>1</v>
      </c>
      <c r="B923" s="55" t="s">
        <v>89</v>
      </c>
      <c r="C923" s="55" t="s">
        <v>450</v>
      </c>
      <c r="D923" s="55">
        <v>202401895</v>
      </c>
      <c r="E923" s="55" t="s">
        <v>190</v>
      </c>
      <c r="F923" s="56">
        <v>45553</v>
      </c>
      <c r="G923" s="55" t="s">
        <v>196</v>
      </c>
      <c r="H923" s="57" t="s">
        <v>37</v>
      </c>
      <c r="I923" s="32" t="s">
        <v>138</v>
      </c>
      <c r="J923" s="32" t="s">
        <v>414</v>
      </c>
    </row>
    <row r="924" spans="1:10" ht="28.5" x14ac:dyDescent="0.2">
      <c r="A924" s="55" t="s">
        <v>1</v>
      </c>
      <c r="B924" s="55" t="s">
        <v>93</v>
      </c>
      <c r="C924" s="55" t="s">
        <v>118</v>
      </c>
      <c r="D924" s="55">
        <v>202401896</v>
      </c>
      <c r="E924" s="55" t="s">
        <v>190</v>
      </c>
      <c r="F924" s="56">
        <v>45488</v>
      </c>
      <c r="G924" s="55" t="s">
        <v>4</v>
      </c>
      <c r="H924" s="57" t="s">
        <v>16</v>
      </c>
      <c r="I924" s="32" t="s">
        <v>429</v>
      </c>
      <c r="J924" s="32" t="s">
        <v>430</v>
      </c>
    </row>
    <row r="925" spans="1:10" ht="42.75" x14ac:dyDescent="0.2">
      <c r="A925" s="55" t="s">
        <v>1</v>
      </c>
      <c r="B925" s="55" t="s">
        <v>89</v>
      </c>
      <c r="C925" s="55" t="s">
        <v>103</v>
      </c>
      <c r="D925" s="55">
        <v>202401899</v>
      </c>
      <c r="E925" s="55" t="s">
        <v>190</v>
      </c>
      <c r="F925" s="56">
        <v>45477</v>
      </c>
      <c r="G925" s="55" t="s">
        <v>196</v>
      </c>
      <c r="H925" s="57" t="s">
        <v>34</v>
      </c>
      <c r="I925" s="32" t="s">
        <v>138</v>
      </c>
      <c r="J925" s="32" t="s">
        <v>411</v>
      </c>
    </row>
    <row r="926" spans="1:10" ht="42.75" x14ac:dyDescent="0.2">
      <c r="A926" s="55" t="s">
        <v>1</v>
      </c>
      <c r="B926" s="55" t="s">
        <v>89</v>
      </c>
      <c r="C926" s="55" t="s">
        <v>103</v>
      </c>
      <c r="D926" s="55">
        <v>202401908</v>
      </c>
      <c r="E926" s="55" t="s">
        <v>190</v>
      </c>
      <c r="F926" s="56">
        <v>45484</v>
      </c>
      <c r="G926" s="55" t="s">
        <v>196</v>
      </c>
      <c r="H926" s="57" t="s">
        <v>34</v>
      </c>
      <c r="I926" s="32" t="s">
        <v>138</v>
      </c>
      <c r="J926" s="32" t="s">
        <v>411</v>
      </c>
    </row>
    <row r="927" spans="1:10" ht="42.75" x14ac:dyDescent="0.2">
      <c r="A927" s="55" t="s">
        <v>2</v>
      </c>
      <c r="B927" s="55" t="s">
        <v>202</v>
      </c>
      <c r="C927" s="55" t="s">
        <v>215</v>
      </c>
      <c r="D927" s="55">
        <v>202401919</v>
      </c>
      <c r="E927" s="55" t="s">
        <v>190</v>
      </c>
      <c r="F927" s="56">
        <v>45490</v>
      </c>
      <c r="G927" s="55" t="s">
        <v>4</v>
      </c>
      <c r="H927" s="57" t="s">
        <v>20</v>
      </c>
      <c r="I927" s="32" t="s">
        <v>455</v>
      </c>
      <c r="J927" s="32" t="s">
        <v>163</v>
      </c>
    </row>
    <row r="928" spans="1:10" ht="28.5" x14ac:dyDescent="0.2">
      <c r="A928" s="55" t="s">
        <v>1</v>
      </c>
      <c r="B928" s="55" t="s">
        <v>84</v>
      </c>
      <c r="C928" s="55" t="s">
        <v>211</v>
      </c>
      <c r="D928" s="55">
        <v>202401920</v>
      </c>
      <c r="E928" s="55" t="s">
        <v>190</v>
      </c>
      <c r="F928" s="56">
        <v>45519</v>
      </c>
      <c r="G928" s="55" t="s">
        <v>4</v>
      </c>
      <c r="H928" s="57" t="s">
        <v>27</v>
      </c>
      <c r="I928" s="32" t="s">
        <v>138</v>
      </c>
      <c r="J928" s="32" t="s">
        <v>418</v>
      </c>
    </row>
    <row r="929" spans="1:10" ht="42.75" x14ac:dyDescent="0.2">
      <c r="A929" s="55" t="s">
        <v>1</v>
      </c>
      <c r="B929" s="55" t="s">
        <v>90</v>
      </c>
      <c r="C929" s="55" t="s">
        <v>195</v>
      </c>
      <c r="D929" s="55">
        <v>202401939</v>
      </c>
      <c r="E929" s="55" t="s">
        <v>190</v>
      </c>
      <c r="F929" s="56">
        <v>45498</v>
      </c>
      <c r="G929" s="55" t="s">
        <v>39</v>
      </c>
      <c r="H929" s="57" t="s">
        <v>67</v>
      </c>
      <c r="I929" s="32" t="s">
        <v>138</v>
      </c>
      <c r="J929" s="32" t="s">
        <v>418</v>
      </c>
    </row>
    <row r="930" spans="1:10" ht="57" x14ac:dyDescent="0.2">
      <c r="A930" s="55" t="s">
        <v>1</v>
      </c>
      <c r="B930" s="55" t="s">
        <v>87</v>
      </c>
      <c r="C930" s="55" t="s">
        <v>219</v>
      </c>
      <c r="D930" s="55">
        <v>202401940</v>
      </c>
      <c r="E930" s="55" t="s">
        <v>190</v>
      </c>
      <c r="F930" s="56">
        <v>45469</v>
      </c>
      <c r="G930" s="55" t="s">
        <v>4</v>
      </c>
      <c r="H930" s="57" t="s">
        <v>13</v>
      </c>
      <c r="I930" s="32" t="s">
        <v>138</v>
      </c>
      <c r="J930" s="32" t="s">
        <v>409</v>
      </c>
    </row>
    <row r="931" spans="1:10" ht="28.5" x14ac:dyDescent="0.2">
      <c r="A931" s="55" t="s">
        <v>1</v>
      </c>
      <c r="B931" s="55" t="s">
        <v>89</v>
      </c>
      <c r="C931" s="55" t="s">
        <v>98</v>
      </c>
      <c r="D931" s="55">
        <v>202401945</v>
      </c>
      <c r="E931" s="55" t="s">
        <v>190</v>
      </c>
      <c r="F931" s="56">
        <v>45461</v>
      </c>
      <c r="G931" s="55" t="s">
        <v>196</v>
      </c>
      <c r="H931" s="57" t="s">
        <v>32</v>
      </c>
      <c r="I931" s="32" t="s">
        <v>138</v>
      </c>
      <c r="J931" s="32" t="s">
        <v>409</v>
      </c>
    </row>
    <row r="932" spans="1:10" ht="57" x14ac:dyDescent="0.2">
      <c r="A932" s="55" t="s">
        <v>1</v>
      </c>
      <c r="B932" s="55" t="s">
        <v>87</v>
      </c>
      <c r="C932" s="55" t="s">
        <v>219</v>
      </c>
      <c r="D932" s="55">
        <v>202401951</v>
      </c>
      <c r="E932" s="55" t="s">
        <v>190</v>
      </c>
      <c r="F932" s="56">
        <v>45453</v>
      </c>
      <c r="G932" s="55" t="s">
        <v>4</v>
      </c>
      <c r="H932" s="57" t="s">
        <v>16</v>
      </c>
      <c r="I932" s="32" t="s">
        <v>144</v>
      </c>
      <c r="J932" s="32" t="s">
        <v>435</v>
      </c>
    </row>
    <row r="933" spans="1:10" ht="28.5" x14ac:dyDescent="0.2">
      <c r="A933" s="55" t="s">
        <v>1</v>
      </c>
      <c r="B933" s="55" t="s">
        <v>427</v>
      </c>
      <c r="C933" s="55" t="s">
        <v>118</v>
      </c>
      <c r="D933" s="55">
        <v>202401953</v>
      </c>
      <c r="E933" s="55" t="s">
        <v>190</v>
      </c>
      <c r="F933" s="56">
        <v>45468</v>
      </c>
      <c r="G933" s="55" t="s">
        <v>4</v>
      </c>
      <c r="H933" s="57" t="s">
        <v>29</v>
      </c>
      <c r="I933" s="32" t="s">
        <v>140</v>
      </c>
      <c r="J933" s="32" t="s">
        <v>440</v>
      </c>
    </row>
    <row r="934" spans="1:10" ht="42.75" x14ac:dyDescent="0.2">
      <c r="A934" s="55" t="s">
        <v>1</v>
      </c>
      <c r="B934" s="55" t="s">
        <v>89</v>
      </c>
      <c r="C934" s="55" t="s">
        <v>103</v>
      </c>
      <c r="D934" s="55">
        <v>202401955</v>
      </c>
      <c r="E934" s="55" t="s">
        <v>213</v>
      </c>
      <c r="F934" s="56">
        <v>45698</v>
      </c>
      <c r="G934" s="55" t="s">
        <v>196</v>
      </c>
      <c r="H934" s="57" t="s">
        <v>34</v>
      </c>
      <c r="I934" s="32" t="s">
        <v>386</v>
      </c>
      <c r="J934" s="32" t="s">
        <v>394</v>
      </c>
    </row>
    <row r="935" spans="1:10" ht="28.5" x14ac:dyDescent="0.2">
      <c r="A935" s="55" t="s">
        <v>1</v>
      </c>
      <c r="B935" s="55" t="s">
        <v>89</v>
      </c>
      <c r="C935" s="55" t="s">
        <v>118</v>
      </c>
      <c r="D935" s="55">
        <v>202401960</v>
      </c>
      <c r="E935" s="55" t="s">
        <v>190</v>
      </c>
      <c r="F935" s="56">
        <v>45527</v>
      </c>
      <c r="G935" s="55" t="s">
        <v>196</v>
      </c>
      <c r="H935" s="57" t="s">
        <v>33</v>
      </c>
      <c r="I935" s="32" t="s">
        <v>140</v>
      </c>
      <c r="J935" s="32" t="s">
        <v>456</v>
      </c>
    </row>
    <row r="936" spans="1:10" ht="42.75" x14ac:dyDescent="0.2">
      <c r="A936" s="55" t="s">
        <v>1</v>
      </c>
      <c r="B936" s="55" t="s">
        <v>89</v>
      </c>
      <c r="C936" s="55" t="s">
        <v>103</v>
      </c>
      <c r="D936" s="55">
        <v>202401982</v>
      </c>
      <c r="E936" s="55" t="s">
        <v>190</v>
      </c>
      <c r="F936" s="56">
        <v>45466</v>
      </c>
      <c r="G936" s="55" t="s">
        <v>196</v>
      </c>
      <c r="H936" s="57" t="s">
        <v>36</v>
      </c>
      <c r="I936" s="32" t="s">
        <v>144</v>
      </c>
      <c r="J936" s="32" t="s">
        <v>435</v>
      </c>
    </row>
    <row r="937" spans="1:10" ht="28.5" x14ac:dyDescent="0.2">
      <c r="A937" s="55" t="s">
        <v>1</v>
      </c>
      <c r="B937" s="55" t="s">
        <v>84</v>
      </c>
      <c r="C937" s="55" t="s">
        <v>89</v>
      </c>
      <c r="D937" s="55">
        <v>202401988</v>
      </c>
      <c r="E937" s="55" t="s">
        <v>190</v>
      </c>
      <c r="F937" s="56">
        <v>45510</v>
      </c>
      <c r="G937" s="55" t="s">
        <v>196</v>
      </c>
      <c r="H937" s="57" t="s">
        <v>410</v>
      </c>
      <c r="I937" s="32" t="s">
        <v>144</v>
      </c>
      <c r="J937" s="32" t="s">
        <v>432</v>
      </c>
    </row>
    <row r="938" spans="1:10" ht="28.5" x14ac:dyDescent="0.2">
      <c r="A938" s="55" t="s">
        <v>1</v>
      </c>
      <c r="B938" s="55" t="s">
        <v>89</v>
      </c>
      <c r="C938" s="55" t="s">
        <v>118</v>
      </c>
      <c r="D938" s="55">
        <v>202401989</v>
      </c>
      <c r="E938" s="55" t="s">
        <v>190</v>
      </c>
      <c r="F938" s="56">
        <v>45510</v>
      </c>
      <c r="G938" s="55" t="s">
        <v>196</v>
      </c>
      <c r="H938" s="57" t="s">
        <v>32</v>
      </c>
      <c r="I938" s="32" t="s">
        <v>138</v>
      </c>
      <c r="J938" s="32" t="s">
        <v>448</v>
      </c>
    </row>
    <row r="939" spans="1:10" ht="28.5" x14ac:dyDescent="0.2">
      <c r="A939" s="55" t="s">
        <v>1</v>
      </c>
      <c r="B939" s="55" t="s">
        <v>93</v>
      </c>
      <c r="C939" s="55" t="s">
        <v>248</v>
      </c>
      <c r="D939" s="55">
        <v>202401993</v>
      </c>
      <c r="E939" s="55" t="s">
        <v>190</v>
      </c>
      <c r="F939" s="56">
        <v>45497</v>
      </c>
      <c r="G939" s="55" t="s">
        <v>4</v>
      </c>
      <c r="H939" s="57" t="s">
        <v>29</v>
      </c>
      <c r="I939" s="32" t="s">
        <v>138</v>
      </c>
      <c r="J939" s="32" t="s">
        <v>443</v>
      </c>
    </row>
    <row r="940" spans="1:10" ht="42.75" x14ac:dyDescent="0.2">
      <c r="A940" s="55" t="s">
        <v>1</v>
      </c>
      <c r="B940" s="55" t="s">
        <v>90</v>
      </c>
      <c r="C940" s="55" t="s">
        <v>195</v>
      </c>
      <c r="D940" s="55">
        <v>202401994</v>
      </c>
      <c r="E940" s="55" t="s">
        <v>190</v>
      </c>
      <c r="F940" s="56">
        <v>45593</v>
      </c>
      <c r="G940" s="55" t="s">
        <v>39</v>
      </c>
      <c r="H940" s="57" t="s">
        <v>54</v>
      </c>
      <c r="I940" s="32" t="s">
        <v>138</v>
      </c>
      <c r="J940" s="32" t="s">
        <v>418</v>
      </c>
    </row>
    <row r="941" spans="1:10" ht="42.75" x14ac:dyDescent="0.2">
      <c r="A941" s="55" t="s">
        <v>1</v>
      </c>
      <c r="B941" s="55" t="s">
        <v>90</v>
      </c>
      <c r="C941" s="55" t="s">
        <v>195</v>
      </c>
      <c r="D941" s="55">
        <v>202401997</v>
      </c>
      <c r="E941" s="55" t="s">
        <v>190</v>
      </c>
      <c r="F941" s="56">
        <v>45481</v>
      </c>
      <c r="G941" s="55" t="s">
        <v>39</v>
      </c>
      <c r="H941" s="57" t="s">
        <v>64</v>
      </c>
      <c r="I941" s="32" t="s">
        <v>144</v>
      </c>
      <c r="J941" s="32" t="s">
        <v>435</v>
      </c>
    </row>
    <row r="942" spans="1:10" ht="28.5" x14ac:dyDescent="0.2">
      <c r="A942" s="55" t="s">
        <v>1</v>
      </c>
      <c r="B942" s="55" t="s">
        <v>89</v>
      </c>
      <c r="C942" s="55" t="s">
        <v>99</v>
      </c>
      <c r="D942" s="55">
        <v>202402001</v>
      </c>
      <c r="E942" s="55" t="s">
        <v>190</v>
      </c>
      <c r="F942" s="56">
        <v>45465</v>
      </c>
      <c r="G942" s="55" t="s">
        <v>196</v>
      </c>
      <c r="H942" s="57" t="s">
        <v>410</v>
      </c>
      <c r="I942" s="32" t="s">
        <v>140</v>
      </c>
      <c r="J942" s="32" t="s">
        <v>431</v>
      </c>
    </row>
    <row r="943" spans="1:10" ht="57" x14ac:dyDescent="0.2">
      <c r="A943" s="55" t="s">
        <v>1</v>
      </c>
      <c r="B943" s="55" t="s">
        <v>87</v>
      </c>
      <c r="C943" s="55" t="s">
        <v>219</v>
      </c>
      <c r="D943" s="55">
        <v>202402003</v>
      </c>
      <c r="E943" s="55" t="s">
        <v>190</v>
      </c>
      <c r="F943" s="56">
        <v>45453</v>
      </c>
      <c r="G943" s="55" t="s">
        <v>4</v>
      </c>
      <c r="H943" s="57" t="s">
        <v>16</v>
      </c>
      <c r="I943" s="32" t="s">
        <v>144</v>
      </c>
      <c r="J943" s="32" t="s">
        <v>435</v>
      </c>
    </row>
    <row r="944" spans="1:10" ht="28.5" x14ac:dyDescent="0.2">
      <c r="A944" s="55" t="s">
        <v>1</v>
      </c>
      <c r="B944" s="55" t="s">
        <v>89</v>
      </c>
      <c r="C944" s="55" t="s">
        <v>117</v>
      </c>
      <c r="D944" s="55">
        <v>202402004</v>
      </c>
      <c r="E944" s="55" t="s">
        <v>190</v>
      </c>
      <c r="F944" s="56">
        <v>45466</v>
      </c>
      <c r="G944" s="55" t="s">
        <v>196</v>
      </c>
      <c r="H944" s="57" t="s">
        <v>36</v>
      </c>
      <c r="I944" s="32" t="s">
        <v>140</v>
      </c>
      <c r="J944" s="32" t="s">
        <v>433</v>
      </c>
    </row>
    <row r="945" spans="1:10" ht="42.75" x14ac:dyDescent="0.2">
      <c r="A945" s="55" t="s">
        <v>2</v>
      </c>
      <c r="B945" s="55" t="s">
        <v>202</v>
      </c>
      <c r="C945" s="55" t="s">
        <v>215</v>
      </c>
      <c r="D945" s="55">
        <v>202402007</v>
      </c>
      <c r="E945" s="55" t="s">
        <v>190</v>
      </c>
      <c r="F945" s="56">
        <v>45482</v>
      </c>
      <c r="G945" s="55" t="s">
        <v>200</v>
      </c>
      <c r="H945" s="57" t="s">
        <v>272</v>
      </c>
      <c r="I945" s="32" t="s">
        <v>455</v>
      </c>
      <c r="J945" s="32" t="s">
        <v>163</v>
      </c>
    </row>
    <row r="946" spans="1:10" ht="28.5" x14ac:dyDescent="0.2">
      <c r="A946" s="55" t="s">
        <v>1</v>
      </c>
      <c r="B946" s="55" t="s">
        <v>84</v>
      </c>
      <c r="C946" s="55" t="s">
        <v>89</v>
      </c>
      <c r="D946" s="55">
        <v>202402008</v>
      </c>
      <c r="E946" s="55" t="s">
        <v>190</v>
      </c>
      <c r="F946" s="56">
        <v>45477</v>
      </c>
      <c r="G946" s="55" t="s">
        <v>196</v>
      </c>
      <c r="H946" s="57" t="s">
        <v>38</v>
      </c>
      <c r="I946" s="32" t="s">
        <v>429</v>
      </c>
      <c r="J946" s="32" t="s">
        <v>437</v>
      </c>
    </row>
    <row r="947" spans="1:10" ht="28.5" x14ac:dyDescent="0.2">
      <c r="A947" s="55" t="s">
        <v>1</v>
      </c>
      <c r="B947" s="55" t="s">
        <v>86</v>
      </c>
      <c r="C947" s="55" t="s">
        <v>233</v>
      </c>
      <c r="D947" s="55">
        <v>202402010</v>
      </c>
      <c r="E947" s="55" t="s">
        <v>190</v>
      </c>
      <c r="F947" s="56">
        <v>45499</v>
      </c>
      <c r="G947" s="55" t="s">
        <v>4</v>
      </c>
      <c r="H947" s="57" t="s">
        <v>21</v>
      </c>
      <c r="I947" s="32" t="s">
        <v>138</v>
      </c>
      <c r="J947" s="32" t="s">
        <v>418</v>
      </c>
    </row>
    <row r="948" spans="1:10" ht="42.75" x14ac:dyDescent="0.2">
      <c r="A948" s="55" t="s">
        <v>1</v>
      </c>
      <c r="B948" s="55" t="s">
        <v>90</v>
      </c>
      <c r="C948" s="55" t="s">
        <v>197</v>
      </c>
      <c r="D948" s="55">
        <v>202402014</v>
      </c>
      <c r="E948" s="55" t="s">
        <v>190</v>
      </c>
      <c r="F948" s="56">
        <v>45481</v>
      </c>
      <c r="G948" s="55" t="s">
        <v>39</v>
      </c>
      <c r="H948" s="57" t="s">
        <v>72</v>
      </c>
      <c r="I948" s="32" t="s">
        <v>144</v>
      </c>
      <c r="J948" s="32" t="s">
        <v>432</v>
      </c>
    </row>
    <row r="949" spans="1:10" ht="42.75" x14ac:dyDescent="0.2">
      <c r="A949" s="55" t="s">
        <v>1</v>
      </c>
      <c r="B949" s="55" t="s">
        <v>89</v>
      </c>
      <c r="C949" s="55" t="s">
        <v>103</v>
      </c>
      <c r="D949" s="55">
        <v>202402024</v>
      </c>
      <c r="E949" s="55" t="s">
        <v>190</v>
      </c>
      <c r="F949" s="56">
        <v>45495</v>
      </c>
      <c r="G949" s="55" t="s">
        <v>196</v>
      </c>
      <c r="H949" s="57" t="s">
        <v>34</v>
      </c>
      <c r="I949" s="32" t="s">
        <v>138</v>
      </c>
      <c r="J949" s="32" t="s">
        <v>414</v>
      </c>
    </row>
    <row r="950" spans="1:10" ht="28.5" x14ac:dyDescent="0.2">
      <c r="A950" s="55" t="s">
        <v>1</v>
      </c>
      <c r="B950" s="55" t="s">
        <v>84</v>
      </c>
      <c r="C950" s="55" t="s">
        <v>80</v>
      </c>
      <c r="D950" s="55">
        <v>202402025</v>
      </c>
      <c r="E950" s="55" t="s">
        <v>190</v>
      </c>
      <c r="F950" s="56">
        <v>45488</v>
      </c>
      <c r="G950" s="55" t="s">
        <v>4</v>
      </c>
      <c r="H950" s="57" t="s">
        <v>10</v>
      </c>
      <c r="I950" s="32" t="s">
        <v>429</v>
      </c>
      <c r="J950" s="32" t="s">
        <v>444</v>
      </c>
    </row>
    <row r="951" spans="1:10" ht="42.75" x14ac:dyDescent="0.2">
      <c r="A951" s="55" t="s">
        <v>1</v>
      </c>
      <c r="B951" s="55" t="s">
        <v>87</v>
      </c>
      <c r="C951" s="55" t="s">
        <v>218</v>
      </c>
      <c r="D951" s="55">
        <v>202402030</v>
      </c>
      <c r="E951" s="55" t="s">
        <v>190</v>
      </c>
      <c r="F951" s="56">
        <v>45468</v>
      </c>
      <c r="G951" s="55" t="s">
        <v>4</v>
      </c>
      <c r="H951" s="57" t="s">
        <v>22</v>
      </c>
      <c r="I951" s="32" t="s">
        <v>144</v>
      </c>
      <c r="J951" s="32" t="s">
        <v>432</v>
      </c>
    </row>
    <row r="952" spans="1:10" ht="42.75" x14ac:dyDescent="0.2">
      <c r="A952" s="55" t="s">
        <v>2</v>
      </c>
      <c r="B952" s="55" t="s">
        <v>202</v>
      </c>
      <c r="C952" s="55" t="s">
        <v>215</v>
      </c>
      <c r="D952" s="55">
        <v>202402036</v>
      </c>
      <c r="E952" s="55" t="s">
        <v>190</v>
      </c>
      <c r="F952" s="56">
        <v>45482</v>
      </c>
      <c r="G952" s="55" t="s">
        <v>200</v>
      </c>
      <c r="H952" s="57" t="s">
        <v>272</v>
      </c>
      <c r="I952" s="32" t="s">
        <v>455</v>
      </c>
      <c r="J952" s="32" t="s">
        <v>163</v>
      </c>
    </row>
    <row r="953" spans="1:10" ht="28.5" x14ac:dyDescent="0.2">
      <c r="A953" s="55" t="s">
        <v>1</v>
      </c>
      <c r="B953" s="55" t="s">
        <v>84</v>
      </c>
      <c r="C953" s="55" t="s">
        <v>89</v>
      </c>
      <c r="D953" s="55">
        <v>202402039</v>
      </c>
      <c r="E953" s="55" t="s">
        <v>190</v>
      </c>
      <c r="F953" s="56">
        <v>45469</v>
      </c>
      <c r="G953" s="55" t="s">
        <v>196</v>
      </c>
      <c r="H953" s="57" t="s">
        <v>35</v>
      </c>
      <c r="I953" s="32" t="s">
        <v>144</v>
      </c>
      <c r="J953" s="32" t="s">
        <v>435</v>
      </c>
    </row>
    <row r="954" spans="1:10" ht="28.5" x14ac:dyDescent="0.2">
      <c r="A954" s="55" t="s">
        <v>1</v>
      </c>
      <c r="B954" s="55" t="s">
        <v>89</v>
      </c>
      <c r="C954" s="55" t="s">
        <v>98</v>
      </c>
      <c r="D954" s="55">
        <v>202402048</v>
      </c>
      <c r="E954" s="55" t="s">
        <v>190</v>
      </c>
      <c r="F954" s="56">
        <v>45569</v>
      </c>
      <c r="G954" s="55" t="s">
        <v>196</v>
      </c>
      <c r="H954" s="57" t="s">
        <v>33</v>
      </c>
      <c r="I954" s="32" t="s">
        <v>429</v>
      </c>
      <c r="J954" s="32" t="s">
        <v>444</v>
      </c>
    </row>
    <row r="955" spans="1:10" ht="57" x14ac:dyDescent="0.2">
      <c r="A955" s="55" t="s">
        <v>1</v>
      </c>
      <c r="B955" s="55" t="s">
        <v>90</v>
      </c>
      <c r="C955" s="55" t="s">
        <v>270</v>
      </c>
      <c r="D955" s="55">
        <v>202402058</v>
      </c>
      <c r="E955" s="55" t="s">
        <v>190</v>
      </c>
      <c r="F955" s="56">
        <v>45492</v>
      </c>
      <c r="G955" s="55" t="s">
        <v>4</v>
      </c>
      <c r="H955" s="57" t="s">
        <v>10</v>
      </c>
      <c r="I955" s="32" t="s">
        <v>144</v>
      </c>
      <c r="J955" s="32" t="s">
        <v>432</v>
      </c>
    </row>
    <row r="956" spans="1:10" ht="28.5" x14ac:dyDescent="0.2">
      <c r="A956" s="55" t="s">
        <v>1</v>
      </c>
      <c r="B956" s="55" t="s">
        <v>89</v>
      </c>
      <c r="C956" s="55" t="s">
        <v>118</v>
      </c>
      <c r="D956" s="55">
        <v>202402068</v>
      </c>
      <c r="E956" s="55" t="s">
        <v>190</v>
      </c>
      <c r="F956" s="56">
        <v>45456</v>
      </c>
      <c r="G956" s="55" t="s">
        <v>196</v>
      </c>
      <c r="H956" s="57" t="s">
        <v>460</v>
      </c>
      <c r="I956" s="32" t="s">
        <v>144</v>
      </c>
      <c r="J956" s="32" t="s">
        <v>432</v>
      </c>
    </row>
    <row r="957" spans="1:10" ht="42.75" x14ac:dyDescent="0.2">
      <c r="A957" s="55" t="s">
        <v>1</v>
      </c>
      <c r="B957" s="55" t="s">
        <v>89</v>
      </c>
      <c r="C957" s="55" t="s">
        <v>103</v>
      </c>
      <c r="D957" s="55">
        <v>202402072</v>
      </c>
      <c r="E957" s="55" t="s">
        <v>190</v>
      </c>
      <c r="F957" s="56">
        <v>45497</v>
      </c>
      <c r="G957" s="55" t="s">
        <v>196</v>
      </c>
      <c r="H957" s="57" t="s">
        <v>38</v>
      </c>
      <c r="I957" s="32" t="s">
        <v>138</v>
      </c>
      <c r="J957" s="32" t="s">
        <v>418</v>
      </c>
    </row>
    <row r="958" spans="1:10" ht="42.75" x14ac:dyDescent="0.2">
      <c r="A958" s="55" t="s">
        <v>1</v>
      </c>
      <c r="B958" s="55" t="s">
        <v>89</v>
      </c>
      <c r="C958" s="55" t="s">
        <v>103</v>
      </c>
      <c r="D958" s="55">
        <v>202402076</v>
      </c>
      <c r="E958" s="55" t="s">
        <v>190</v>
      </c>
      <c r="F958" s="56">
        <v>45489</v>
      </c>
      <c r="G958" s="55" t="s">
        <v>196</v>
      </c>
      <c r="H958" s="57" t="s">
        <v>33</v>
      </c>
      <c r="I958" s="32" t="s">
        <v>138</v>
      </c>
      <c r="J958" s="32" t="s">
        <v>414</v>
      </c>
    </row>
    <row r="959" spans="1:10" ht="42.75" x14ac:dyDescent="0.2">
      <c r="A959" s="55" t="s">
        <v>1</v>
      </c>
      <c r="B959" s="55" t="s">
        <v>89</v>
      </c>
      <c r="C959" s="55" t="s">
        <v>103</v>
      </c>
      <c r="D959" s="55">
        <v>202402077</v>
      </c>
      <c r="E959" s="55" t="s">
        <v>190</v>
      </c>
      <c r="F959" s="56">
        <v>45547</v>
      </c>
      <c r="G959" s="55" t="s">
        <v>196</v>
      </c>
      <c r="H959" s="57" t="s">
        <v>33</v>
      </c>
      <c r="I959" s="32" t="s">
        <v>429</v>
      </c>
      <c r="J959" s="32" t="s">
        <v>444</v>
      </c>
    </row>
    <row r="960" spans="1:10" ht="42.75" x14ac:dyDescent="0.2">
      <c r="A960" s="55" t="s">
        <v>1</v>
      </c>
      <c r="B960" s="55" t="s">
        <v>89</v>
      </c>
      <c r="C960" s="55" t="s">
        <v>103</v>
      </c>
      <c r="D960" s="55">
        <v>202402079</v>
      </c>
      <c r="E960" s="55" t="s">
        <v>190</v>
      </c>
      <c r="F960" s="56">
        <v>45485</v>
      </c>
      <c r="G960" s="55" t="s">
        <v>196</v>
      </c>
      <c r="H960" s="57" t="s">
        <v>33</v>
      </c>
      <c r="I960" s="32" t="s">
        <v>138</v>
      </c>
      <c r="J960" s="32" t="s">
        <v>448</v>
      </c>
    </row>
    <row r="961" spans="1:10" ht="28.5" x14ac:dyDescent="0.2">
      <c r="A961" s="55" t="s">
        <v>1</v>
      </c>
      <c r="B961" s="55" t="s">
        <v>80</v>
      </c>
      <c r="C961" s="55" t="s">
        <v>118</v>
      </c>
      <c r="D961" s="55">
        <v>202402080</v>
      </c>
      <c r="E961" s="55" t="s">
        <v>190</v>
      </c>
      <c r="F961" s="56">
        <v>45489</v>
      </c>
      <c r="G961" s="55" t="s">
        <v>4</v>
      </c>
      <c r="H961" s="57" t="s">
        <v>22</v>
      </c>
      <c r="I961" s="32" t="s">
        <v>144</v>
      </c>
      <c r="J961" s="32" t="s">
        <v>432</v>
      </c>
    </row>
    <row r="962" spans="1:10" ht="57" x14ac:dyDescent="0.2">
      <c r="A962" s="55" t="s">
        <v>1</v>
      </c>
      <c r="B962" s="55" t="s">
        <v>90</v>
      </c>
      <c r="C962" s="55" t="s">
        <v>270</v>
      </c>
      <c r="D962" s="55">
        <v>202402083</v>
      </c>
      <c r="E962" s="55" t="s">
        <v>190</v>
      </c>
      <c r="F962" s="56">
        <v>45460</v>
      </c>
      <c r="G962" s="55" t="s">
        <v>4</v>
      </c>
      <c r="H962" s="57" t="s">
        <v>16</v>
      </c>
      <c r="I962" s="32" t="s">
        <v>140</v>
      </c>
      <c r="J962" s="32" t="s">
        <v>438</v>
      </c>
    </row>
    <row r="963" spans="1:10" ht="28.5" x14ac:dyDescent="0.2">
      <c r="A963" s="55" t="s">
        <v>1</v>
      </c>
      <c r="B963" s="55" t="s">
        <v>89</v>
      </c>
      <c r="C963" s="55" t="s">
        <v>118</v>
      </c>
      <c r="D963" s="55">
        <v>202402085</v>
      </c>
      <c r="E963" s="55" t="s">
        <v>190</v>
      </c>
      <c r="F963" s="56">
        <v>45462</v>
      </c>
      <c r="G963" s="55" t="s">
        <v>196</v>
      </c>
      <c r="H963" s="57" t="s">
        <v>33</v>
      </c>
      <c r="I963" s="32" t="s">
        <v>429</v>
      </c>
      <c r="J963" s="32" t="s">
        <v>444</v>
      </c>
    </row>
    <row r="964" spans="1:10" ht="57" x14ac:dyDescent="0.2">
      <c r="A964" s="55" t="s">
        <v>1</v>
      </c>
      <c r="B964" s="55" t="s">
        <v>87</v>
      </c>
      <c r="C964" s="55" t="s">
        <v>219</v>
      </c>
      <c r="D964" s="55">
        <v>202402086</v>
      </c>
      <c r="E964" s="55" t="s">
        <v>190</v>
      </c>
      <c r="F964" s="56">
        <v>45455</v>
      </c>
      <c r="G964" s="55" t="s">
        <v>4</v>
      </c>
      <c r="H964" s="57" t="s">
        <v>10</v>
      </c>
      <c r="I964" s="32" t="s">
        <v>144</v>
      </c>
      <c r="J964" s="32" t="s">
        <v>435</v>
      </c>
    </row>
    <row r="965" spans="1:10" ht="42.75" x14ac:dyDescent="0.2">
      <c r="A965" s="55" t="s">
        <v>1</v>
      </c>
      <c r="B965" s="55" t="s">
        <v>89</v>
      </c>
      <c r="C965" s="55" t="s">
        <v>103</v>
      </c>
      <c r="D965" s="55">
        <v>202402092</v>
      </c>
      <c r="E965" s="55" t="s">
        <v>213</v>
      </c>
      <c r="F965" s="56">
        <v>45744</v>
      </c>
      <c r="G965" s="55" t="s">
        <v>196</v>
      </c>
      <c r="H965" s="57" t="s">
        <v>32</v>
      </c>
      <c r="I965" s="32" t="s">
        <v>141</v>
      </c>
      <c r="J965" s="32" t="s">
        <v>391</v>
      </c>
    </row>
    <row r="966" spans="1:10" ht="71.25" x14ac:dyDescent="0.2">
      <c r="A966" s="55" t="s">
        <v>1</v>
      </c>
      <c r="B966" s="55" t="s">
        <v>95</v>
      </c>
      <c r="C966" s="55" t="s">
        <v>121</v>
      </c>
      <c r="D966" s="55">
        <v>202402095</v>
      </c>
      <c r="E966" s="55" t="s">
        <v>190</v>
      </c>
      <c r="F966" s="56">
        <v>45495</v>
      </c>
      <c r="G966" s="55" t="s">
        <v>4</v>
      </c>
      <c r="H966" s="57" t="s">
        <v>29</v>
      </c>
      <c r="I966" s="32" t="s">
        <v>138</v>
      </c>
      <c r="J966" s="32" t="s">
        <v>418</v>
      </c>
    </row>
    <row r="967" spans="1:10" ht="42.75" x14ac:dyDescent="0.2">
      <c r="A967" s="55" t="s">
        <v>1</v>
      </c>
      <c r="B967" s="55" t="s">
        <v>89</v>
      </c>
      <c r="C967" s="55" t="s">
        <v>103</v>
      </c>
      <c r="D967" s="55">
        <v>202402104</v>
      </c>
      <c r="E967" s="55" t="s">
        <v>190</v>
      </c>
      <c r="F967" s="56">
        <v>45566</v>
      </c>
      <c r="G967" s="55" t="s">
        <v>196</v>
      </c>
      <c r="H967" s="57" t="s">
        <v>32</v>
      </c>
      <c r="I967" s="32" t="s">
        <v>429</v>
      </c>
      <c r="J967" s="32" t="s">
        <v>430</v>
      </c>
    </row>
    <row r="968" spans="1:10" ht="28.5" x14ac:dyDescent="0.2">
      <c r="A968" s="55" t="s">
        <v>1</v>
      </c>
      <c r="B968" s="55" t="s">
        <v>88</v>
      </c>
      <c r="C968" s="55" t="s">
        <v>216</v>
      </c>
      <c r="D968" s="55">
        <v>202402105</v>
      </c>
      <c r="E968" s="55" t="s">
        <v>190</v>
      </c>
      <c r="F968" s="56">
        <v>45459</v>
      </c>
      <c r="G968" s="55" t="s">
        <v>4</v>
      </c>
      <c r="H968" s="57" t="s">
        <v>26</v>
      </c>
      <c r="I968" s="32" t="s">
        <v>140</v>
      </c>
      <c r="J968" s="32" t="s">
        <v>431</v>
      </c>
    </row>
    <row r="969" spans="1:10" ht="28.5" x14ac:dyDescent="0.2">
      <c r="A969" s="55" t="s">
        <v>1</v>
      </c>
      <c r="B969" s="55" t="s">
        <v>84</v>
      </c>
      <c r="C969" s="55" t="s">
        <v>89</v>
      </c>
      <c r="D969" s="55">
        <v>202402116</v>
      </c>
      <c r="E969" s="55" t="s">
        <v>190</v>
      </c>
      <c r="F969" s="56">
        <v>45496</v>
      </c>
      <c r="G969" s="55" t="s">
        <v>196</v>
      </c>
      <c r="H969" s="57" t="s">
        <v>32</v>
      </c>
      <c r="I969" s="32" t="s">
        <v>138</v>
      </c>
      <c r="J969" s="32" t="s">
        <v>443</v>
      </c>
    </row>
    <row r="970" spans="1:10" ht="57" x14ac:dyDescent="0.2">
      <c r="A970" s="55" t="s">
        <v>1</v>
      </c>
      <c r="B970" s="55" t="s">
        <v>87</v>
      </c>
      <c r="C970" s="55" t="s">
        <v>219</v>
      </c>
      <c r="D970" s="55">
        <v>202402119</v>
      </c>
      <c r="E970" s="55" t="s">
        <v>190</v>
      </c>
      <c r="F970" s="56">
        <v>45459</v>
      </c>
      <c r="G970" s="55" t="s">
        <v>4</v>
      </c>
      <c r="H970" s="57" t="s">
        <v>16</v>
      </c>
      <c r="I970" s="32" t="s">
        <v>144</v>
      </c>
      <c r="J970" s="32" t="s">
        <v>435</v>
      </c>
    </row>
    <row r="971" spans="1:10" ht="57" x14ac:dyDescent="0.2">
      <c r="A971" s="55" t="s">
        <v>1</v>
      </c>
      <c r="B971" s="55" t="s">
        <v>268</v>
      </c>
      <c r="C971" s="55" t="s">
        <v>228</v>
      </c>
      <c r="D971" s="55">
        <v>202402121</v>
      </c>
      <c r="E971" s="55" t="s">
        <v>190</v>
      </c>
      <c r="F971" s="56">
        <v>45496</v>
      </c>
      <c r="G971" s="55" t="s">
        <v>200</v>
      </c>
      <c r="H971" s="57" t="s">
        <v>281</v>
      </c>
      <c r="I971" s="32" t="s">
        <v>138</v>
      </c>
      <c r="J971" s="32" t="s">
        <v>418</v>
      </c>
    </row>
    <row r="972" spans="1:10" ht="57" x14ac:dyDescent="0.2">
      <c r="A972" s="55" t="s">
        <v>1</v>
      </c>
      <c r="B972" s="55" t="s">
        <v>90</v>
      </c>
      <c r="C972" s="55" t="s">
        <v>270</v>
      </c>
      <c r="D972" s="55">
        <v>202402122</v>
      </c>
      <c r="E972" s="55" t="s">
        <v>190</v>
      </c>
      <c r="F972" s="56">
        <v>45491</v>
      </c>
      <c r="G972" s="55" t="s">
        <v>39</v>
      </c>
      <c r="H972" s="57" t="s">
        <v>67</v>
      </c>
      <c r="I972" s="32" t="s">
        <v>138</v>
      </c>
      <c r="J972" s="32" t="s">
        <v>418</v>
      </c>
    </row>
    <row r="973" spans="1:10" ht="28.5" x14ac:dyDescent="0.2">
      <c r="A973" s="55" t="s">
        <v>1</v>
      </c>
      <c r="B973" s="55" t="s">
        <v>95</v>
      </c>
      <c r="C973" s="55" t="s">
        <v>441</v>
      </c>
      <c r="D973" s="55">
        <v>202402123</v>
      </c>
      <c r="E973" s="55" t="s">
        <v>190</v>
      </c>
      <c r="F973" s="56">
        <v>45497</v>
      </c>
      <c r="G973" s="55" t="s">
        <v>4</v>
      </c>
      <c r="H973" s="57" t="s">
        <v>28</v>
      </c>
      <c r="I973" s="32" t="s">
        <v>138</v>
      </c>
      <c r="J973" s="32" t="s">
        <v>439</v>
      </c>
    </row>
    <row r="974" spans="1:10" ht="71.25" x14ac:dyDescent="0.2">
      <c r="A974" s="55" t="s">
        <v>1</v>
      </c>
      <c r="B974" s="55" t="s">
        <v>90</v>
      </c>
      <c r="C974" s="55" t="s">
        <v>189</v>
      </c>
      <c r="D974" s="55">
        <v>202402125</v>
      </c>
      <c r="E974" s="55" t="s">
        <v>190</v>
      </c>
      <c r="F974" s="56">
        <v>45459</v>
      </c>
      <c r="G974" s="55" t="s">
        <v>4</v>
      </c>
      <c r="H974" s="57" t="s">
        <v>16</v>
      </c>
      <c r="I974" s="32" t="s">
        <v>144</v>
      </c>
      <c r="J974" s="32" t="s">
        <v>435</v>
      </c>
    </row>
    <row r="975" spans="1:10" ht="28.5" x14ac:dyDescent="0.2">
      <c r="A975" s="55" t="s">
        <v>1</v>
      </c>
      <c r="B975" s="55" t="s">
        <v>89</v>
      </c>
      <c r="C975" s="55" t="s">
        <v>120</v>
      </c>
      <c r="D975" s="55">
        <v>202402126</v>
      </c>
      <c r="E975" s="55" t="s">
        <v>190</v>
      </c>
      <c r="F975" s="56">
        <v>45565</v>
      </c>
      <c r="G975" s="55" t="s">
        <v>196</v>
      </c>
      <c r="H975" s="57" t="s">
        <v>35</v>
      </c>
      <c r="I975" s="32" t="s">
        <v>429</v>
      </c>
      <c r="J975" s="32" t="s">
        <v>430</v>
      </c>
    </row>
    <row r="976" spans="1:10" ht="57" x14ac:dyDescent="0.2">
      <c r="A976" s="55" t="s">
        <v>1</v>
      </c>
      <c r="B976" s="55" t="s">
        <v>87</v>
      </c>
      <c r="C976" s="55" t="s">
        <v>219</v>
      </c>
      <c r="D976" s="55">
        <v>202402127</v>
      </c>
      <c r="E976" s="55" t="s">
        <v>190</v>
      </c>
      <c r="F976" s="56">
        <v>45457</v>
      </c>
      <c r="G976" s="55" t="s">
        <v>4</v>
      </c>
      <c r="H976" s="57" t="s">
        <v>16</v>
      </c>
      <c r="I976" s="32" t="s">
        <v>144</v>
      </c>
      <c r="J976" s="32" t="s">
        <v>435</v>
      </c>
    </row>
    <row r="977" spans="1:10" ht="57" x14ac:dyDescent="0.2">
      <c r="A977" s="55" t="s">
        <v>1</v>
      </c>
      <c r="B977" s="55" t="s">
        <v>87</v>
      </c>
      <c r="C977" s="55" t="s">
        <v>219</v>
      </c>
      <c r="D977" s="55">
        <v>202402128</v>
      </c>
      <c r="E977" s="55" t="s">
        <v>190</v>
      </c>
      <c r="F977" s="56">
        <v>45457</v>
      </c>
      <c r="G977" s="55" t="s">
        <v>4</v>
      </c>
      <c r="H977" s="57" t="s">
        <v>16</v>
      </c>
      <c r="I977" s="32" t="s">
        <v>144</v>
      </c>
      <c r="J977" s="32" t="s">
        <v>435</v>
      </c>
    </row>
    <row r="978" spans="1:10" ht="28.5" x14ac:dyDescent="0.2">
      <c r="A978" s="55" t="s">
        <v>1</v>
      </c>
      <c r="B978" s="55" t="s">
        <v>90</v>
      </c>
      <c r="C978" s="55" t="s">
        <v>118</v>
      </c>
      <c r="D978" s="55">
        <v>202402129</v>
      </c>
      <c r="E978" s="55" t="s">
        <v>190</v>
      </c>
      <c r="F978" s="56">
        <v>45488</v>
      </c>
      <c r="G978" s="55" t="s">
        <v>39</v>
      </c>
      <c r="H978" s="57" t="s">
        <v>72</v>
      </c>
      <c r="I978" s="32" t="s">
        <v>144</v>
      </c>
      <c r="J978" s="32" t="s">
        <v>432</v>
      </c>
    </row>
    <row r="979" spans="1:10" ht="42.75" x14ac:dyDescent="0.2">
      <c r="A979" s="55" t="s">
        <v>2</v>
      </c>
      <c r="B979" s="55" t="s">
        <v>202</v>
      </c>
      <c r="C979" s="55" t="s">
        <v>215</v>
      </c>
      <c r="D979" s="55">
        <v>202402131</v>
      </c>
      <c r="E979" s="55" t="s">
        <v>190</v>
      </c>
      <c r="F979" s="56">
        <v>45482</v>
      </c>
      <c r="G979" s="55" t="s">
        <v>200</v>
      </c>
      <c r="H979" s="57" t="s">
        <v>272</v>
      </c>
      <c r="I979" s="32" t="s">
        <v>455</v>
      </c>
      <c r="J979" s="32" t="s">
        <v>163</v>
      </c>
    </row>
    <row r="980" spans="1:10" ht="85.5" x14ac:dyDescent="0.2">
      <c r="A980" s="55" t="s">
        <v>1</v>
      </c>
      <c r="B980" s="55" t="s">
        <v>90</v>
      </c>
      <c r="C980" s="55" t="s">
        <v>209</v>
      </c>
      <c r="D980" s="55">
        <v>202402139</v>
      </c>
      <c r="E980" s="55" t="s">
        <v>190</v>
      </c>
      <c r="F980" s="56">
        <v>45516</v>
      </c>
      <c r="G980" s="55" t="s">
        <v>39</v>
      </c>
      <c r="H980" s="57" t="s">
        <v>67</v>
      </c>
      <c r="I980" s="32" t="s">
        <v>138</v>
      </c>
      <c r="J980" s="32" t="s">
        <v>443</v>
      </c>
    </row>
    <row r="981" spans="1:10" ht="57" x14ac:dyDescent="0.2">
      <c r="A981" s="55" t="s">
        <v>1</v>
      </c>
      <c r="B981" s="55" t="s">
        <v>87</v>
      </c>
      <c r="C981" s="55" t="s">
        <v>219</v>
      </c>
      <c r="D981" s="55">
        <v>202402143</v>
      </c>
      <c r="E981" s="55" t="s">
        <v>190</v>
      </c>
      <c r="F981" s="56">
        <v>45457</v>
      </c>
      <c r="G981" s="55" t="s">
        <v>4</v>
      </c>
      <c r="H981" s="57" t="s">
        <v>16</v>
      </c>
      <c r="I981" s="32" t="s">
        <v>144</v>
      </c>
      <c r="J981" s="32" t="s">
        <v>435</v>
      </c>
    </row>
    <row r="982" spans="1:10" ht="28.5" x14ac:dyDescent="0.2">
      <c r="A982" s="55" t="s">
        <v>1</v>
      </c>
      <c r="B982" s="55" t="s">
        <v>89</v>
      </c>
      <c r="C982" s="55" t="s">
        <v>109</v>
      </c>
      <c r="D982" s="55">
        <v>202402150</v>
      </c>
      <c r="E982" s="55" t="s">
        <v>190</v>
      </c>
      <c r="F982" s="56">
        <v>45506</v>
      </c>
      <c r="G982" s="55" t="s">
        <v>4</v>
      </c>
      <c r="H982" s="57" t="s">
        <v>29</v>
      </c>
      <c r="I982" s="32" t="s">
        <v>138</v>
      </c>
      <c r="J982" s="32" t="s">
        <v>414</v>
      </c>
    </row>
    <row r="983" spans="1:10" ht="28.5" x14ac:dyDescent="0.2">
      <c r="A983" s="55" t="s">
        <v>1</v>
      </c>
      <c r="B983" s="55" t="s">
        <v>89</v>
      </c>
      <c r="C983" s="55" t="s">
        <v>120</v>
      </c>
      <c r="D983" s="55">
        <v>202402152</v>
      </c>
      <c r="E983" s="55" t="s">
        <v>190</v>
      </c>
      <c r="F983" s="56">
        <v>45474</v>
      </c>
      <c r="G983" s="55" t="s">
        <v>196</v>
      </c>
      <c r="H983" s="57" t="s">
        <v>34</v>
      </c>
      <c r="I983" s="32" t="s">
        <v>144</v>
      </c>
      <c r="J983" s="32" t="s">
        <v>432</v>
      </c>
    </row>
    <row r="984" spans="1:10" x14ac:dyDescent="0.2">
      <c r="A984" s="55" t="s">
        <v>1</v>
      </c>
      <c r="B984" s="55" t="s">
        <v>90</v>
      </c>
      <c r="C984" s="55" t="s">
        <v>118</v>
      </c>
      <c r="D984" s="55">
        <v>202402156</v>
      </c>
      <c r="E984" s="55" t="s">
        <v>190</v>
      </c>
      <c r="F984" s="56">
        <v>45478</v>
      </c>
      <c r="G984" s="55" t="s">
        <v>39</v>
      </c>
      <c r="H984" s="57" t="s">
        <v>58</v>
      </c>
      <c r="I984" s="32" t="s">
        <v>140</v>
      </c>
      <c r="J984" s="32" t="s">
        <v>463</v>
      </c>
    </row>
    <row r="985" spans="1:10" ht="28.5" x14ac:dyDescent="0.2">
      <c r="A985" s="55" t="s">
        <v>1</v>
      </c>
      <c r="B985" s="55" t="s">
        <v>89</v>
      </c>
      <c r="C985" s="55" t="s">
        <v>118</v>
      </c>
      <c r="D985" s="55">
        <v>202402159</v>
      </c>
      <c r="E985" s="55" t="s">
        <v>190</v>
      </c>
      <c r="F985" s="56">
        <v>45481</v>
      </c>
      <c r="G985" s="55" t="s">
        <v>196</v>
      </c>
      <c r="H985" s="57" t="s">
        <v>36</v>
      </c>
      <c r="I985" s="32" t="s">
        <v>429</v>
      </c>
      <c r="J985" s="32" t="s">
        <v>444</v>
      </c>
    </row>
    <row r="986" spans="1:10" ht="28.5" x14ac:dyDescent="0.2">
      <c r="A986" s="55" t="s">
        <v>1</v>
      </c>
      <c r="B986" s="55" t="s">
        <v>427</v>
      </c>
      <c r="C986" s="55" t="s">
        <v>207</v>
      </c>
      <c r="D986" s="55">
        <v>202402165</v>
      </c>
      <c r="E986" s="55" t="s">
        <v>190</v>
      </c>
      <c r="F986" s="56">
        <v>45459</v>
      </c>
      <c r="G986" s="55" t="s">
        <v>4</v>
      </c>
      <c r="H986" s="57" t="s">
        <v>10</v>
      </c>
      <c r="I986" s="32" t="s">
        <v>140</v>
      </c>
      <c r="J986" s="32" t="s">
        <v>431</v>
      </c>
    </row>
    <row r="987" spans="1:10" ht="42.75" x14ac:dyDescent="0.2">
      <c r="A987" s="55" t="s">
        <v>1</v>
      </c>
      <c r="B987" s="55" t="s">
        <v>89</v>
      </c>
      <c r="C987" s="55" t="s">
        <v>103</v>
      </c>
      <c r="D987" s="55">
        <v>202402167</v>
      </c>
      <c r="E987" s="55" t="s">
        <v>190</v>
      </c>
      <c r="F987" s="56">
        <v>45537</v>
      </c>
      <c r="G987" s="55" t="s">
        <v>196</v>
      </c>
      <c r="H987" s="57" t="s">
        <v>33</v>
      </c>
      <c r="I987" s="32" t="s">
        <v>429</v>
      </c>
      <c r="J987" s="32" t="s">
        <v>430</v>
      </c>
    </row>
    <row r="988" spans="1:10" ht="28.5" x14ac:dyDescent="0.2">
      <c r="A988" s="55" t="s">
        <v>1</v>
      </c>
      <c r="B988" s="55" t="s">
        <v>88</v>
      </c>
      <c r="C988" s="55" t="s">
        <v>216</v>
      </c>
      <c r="D988" s="55">
        <v>202402169</v>
      </c>
      <c r="E988" s="55" t="s">
        <v>190</v>
      </c>
      <c r="F988" s="56">
        <v>45505</v>
      </c>
      <c r="G988" s="55" t="s">
        <v>4</v>
      </c>
      <c r="H988" s="57" t="s">
        <v>28</v>
      </c>
      <c r="I988" s="32" t="s">
        <v>429</v>
      </c>
      <c r="J988" s="32" t="s">
        <v>437</v>
      </c>
    </row>
    <row r="989" spans="1:10" ht="57" x14ac:dyDescent="0.2">
      <c r="A989" s="55" t="s">
        <v>1</v>
      </c>
      <c r="B989" s="55" t="s">
        <v>87</v>
      </c>
      <c r="C989" s="55" t="s">
        <v>219</v>
      </c>
      <c r="D989" s="55">
        <v>202402171</v>
      </c>
      <c r="E989" s="55" t="s">
        <v>190</v>
      </c>
      <c r="F989" s="56">
        <v>45457</v>
      </c>
      <c r="G989" s="55" t="s">
        <v>4</v>
      </c>
      <c r="H989" s="57" t="s">
        <v>16</v>
      </c>
      <c r="I989" s="32" t="s">
        <v>144</v>
      </c>
      <c r="J989" s="32" t="s">
        <v>435</v>
      </c>
    </row>
    <row r="990" spans="1:10" ht="42.75" x14ac:dyDescent="0.2">
      <c r="A990" s="55" t="s">
        <v>1</v>
      </c>
      <c r="B990" s="55" t="s">
        <v>90</v>
      </c>
      <c r="C990" s="55" t="s">
        <v>195</v>
      </c>
      <c r="D990" s="55">
        <v>202402174</v>
      </c>
      <c r="E990" s="55" t="s">
        <v>190</v>
      </c>
      <c r="F990" s="56">
        <v>45484</v>
      </c>
      <c r="G990" s="55" t="s">
        <v>39</v>
      </c>
      <c r="H990" s="57" t="s">
        <v>72</v>
      </c>
      <c r="I990" s="32" t="s">
        <v>144</v>
      </c>
      <c r="J990" s="32" t="s">
        <v>432</v>
      </c>
    </row>
    <row r="991" spans="1:10" ht="42.75" x14ac:dyDescent="0.2">
      <c r="A991" s="55" t="s">
        <v>1</v>
      </c>
      <c r="B991" s="55" t="s">
        <v>90</v>
      </c>
      <c r="C991" s="55" t="s">
        <v>195</v>
      </c>
      <c r="D991" s="55">
        <v>202402175</v>
      </c>
      <c r="E991" s="55" t="s">
        <v>190</v>
      </c>
      <c r="F991" s="56">
        <v>45491</v>
      </c>
      <c r="G991" s="55" t="s">
        <v>39</v>
      </c>
      <c r="H991" s="57" t="s">
        <v>76</v>
      </c>
      <c r="I991" s="32" t="s">
        <v>144</v>
      </c>
      <c r="J991" s="32" t="s">
        <v>432</v>
      </c>
    </row>
    <row r="992" spans="1:10" ht="57" x14ac:dyDescent="0.2">
      <c r="A992" s="55" t="s">
        <v>1</v>
      </c>
      <c r="B992" s="55" t="s">
        <v>268</v>
      </c>
      <c r="C992" s="55" t="s">
        <v>228</v>
      </c>
      <c r="D992" s="55">
        <v>202402176</v>
      </c>
      <c r="E992" s="55" t="s">
        <v>190</v>
      </c>
      <c r="F992" s="56">
        <v>45525</v>
      </c>
      <c r="G992" s="55" t="s">
        <v>4</v>
      </c>
      <c r="H992" s="57" t="s">
        <v>194</v>
      </c>
      <c r="I992" s="32" t="s">
        <v>429</v>
      </c>
      <c r="J992" s="32" t="s">
        <v>437</v>
      </c>
    </row>
    <row r="993" spans="1:10" ht="42.75" x14ac:dyDescent="0.2">
      <c r="A993" s="55" t="s">
        <v>1</v>
      </c>
      <c r="B993" s="55" t="s">
        <v>89</v>
      </c>
      <c r="C993" s="55" t="s">
        <v>103</v>
      </c>
      <c r="D993" s="55">
        <v>202402190</v>
      </c>
      <c r="E993" s="55" t="s">
        <v>190</v>
      </c>
      <c r="F993" s="56">
        <v>45544</v>
      </c>
      <c r="G993" s="55" t="s">
        <v>196</v>
      </c>
      <c r="H993" s="57" t="s">
        <v>38</v>
      </c>
      <c r="I993" s="32" t="s">
        <v>138</v>
      </c>
      <c r="J993" s="32" t="s">
        <v>414</v>
      </c>
    </row>
    <row r="994" spans="1:10" ht="57" x14ac:dyDescent="0.2">
      <c r="A994" s="55" t="s">
        <v>1</v>
      </c>
      <c r="B994" s="55" t="s">
        <v>89</v>
      </c>
      <c r="C994" s="55" t="s">
        <v>106</v>
      </c>
      <c r="D994" s="55">
        <v>202402193</v>
      </c>
      <c r="E994" s="55" t="s">
        <v>213</v>
      </c>
      <c r="F994" s="56">
        <v>45674</v>
      </c>
      <c r="G994" s="55" t="s">
        <v>196</v>
      </c>
      <c r="H994" s="57" t="s">
        <v>36</v>
      </c>
      <c r="I994" s="32" t="s">
        <v>386</v>
      </c>
      <c r="J994" s="32" t="s">
        <v>393</v>
      </c>
    </row>
    <row r="995" spans="1:10" ht="28.5" x14ac:dyDescent="0.2">
      <c r="A995" s="55" t="s">
        <v>1</v>
      </c>
      <c r="B995" s="55" t="s">
        <v>90</v>
      </c>
      <c r="C995" s="55" t="s">
        <v>204</v>
      </c>
      <c r="D995" s="55">
        <v>202402200</v>
      </c>
      <c r="E995" s="55" t="s">
        <v>190</v>
      </c>
      <c r="F995" s="56">
        <v>45516</v>
      </c>
      <c r="G995" s="55" t="s">
        <v>39</v>
      </c>
      <c r="H995" s="57" t="s">
        <v>58</v>
      </c>
      <c r="I995" s="32" t="s">
        <v>429</v>
      </c>
      <c r="J995" s="32" t="s">
        <v>430</v>
      </c>
    </row>
    <row r="996" spans="1:10" ht="42.75" x14ac:dyDescent="0.2">
      <c r="A996" s="55" t="s">
        <v>1</v>
      </c>
      <c r="B996" s="55" t="s">
        <v>84</v>
      </c>
      <c r="C996" s="55" t="s">
        <v>87</v>
      </c>
      <c r="D996" s="55">
        <v>202402201</v>
      </c>
      <c r="E996" s="55" t="s">
        <v>190</v>
      </c>
      <c r="F996" s="56">
        <v>45502</v>
      </c>
      <c r="G996" s="55" t="s">
        <v>39</v>
      </c>
      <c r="H996" s="57" t="s">
        <v>51</v>
      </c>
      <c r="I996" s="32" t="s">
        <v>138</v>
      </c>
      <c r="J996" s="32" t="s">
        <v>414</v>
      </c>
    </row>
    <row r="997" spans="1:10" ht="28.5" x14ac:dyDescent="0.2">
      <c r="A997" s="55" t="s">
        <v>1</v>
      </c>
      <c r="B997" s="55" t="s">
        <v>89</v>
      </c>
      <c r="C997" s="55" t="s">
        <v>109</v>
      </c>
      <c r="D997" s="55">
        <v>202402202</v>
      </c>
      <c r="E997" s="55" t="s">
        <v>190</v>
      </c>
      <c r="F997" s="56">
        <v>45509</v>
      </c>
      <c r="G997" s="55" t="s">
        <v>196</v>
      </c>
      <c r="H997" s="57" t="s">
        <v>37</v>
      </c>
      <c r="I997" s="32" t="s">
        <v>429</v>
      </c>
      <c r="J997" s="32" t="s">
        <v>430</v>
      </c>
    </row>
    <row r="998" spans="1:10" ht="42.75" x14ac:dyDescent="0.2">
      <c r="A998" s="55" t="s">
        <v>1</v>
      </c>
      <c r="B998" s="55" t="s">
        <v>89</v>
      </c>
      <c r="C998" s="55" t="s">
        <v>103</v>
      </c>
      <c r="D998" s="55">
        <v>202402203</v>
      </c>
      <c r="E998" s="55" t="s">
        <v>190</v>
      </c>
      <c r="F998" s="56">
        <v>45558</v>
      </c>
      <c r="G998" s="55" t="s">
        <v>196</v>
      </c>
      <c r="H998" s="57" t="s">
        <v>33</v>
      </c>
      <c r="I998" s="32" t="s">
        <v>140</v>
      </c>
      <c r="J998" s="32" t="s">
        <v>436</v>
      </c>
    </row>
    <row r="999" spans="1:10" ht="28.5" x14ac:dyDescent="0.2">
      <c r="A999" s="55" t="s">
        <v>2</v>
      </c>
      <c r="B999" s="55" t="s">
        <v>202</v>
      </c>
      <c r="C999" s="55" t="s">
        <v>235</v>
      </c>
      <c r="D999" s="55">
        <v>202402204</v>
      </c>
      <c r="E999" s="55" t="s">
        <v>190</v>
      </c>
      <c r="F999" s="56">
        <v>45477</v>
      </c>
      <c r="G999" s="55" t="s">
        <v>4</v>
      </c>
      <c r="H999" s="57" t="s">
        <v>16</v>
      </c>
      <c r="I999" s="32" t="s">
        <v>455</v>
      </c>
      <c r="J999" s="32" t="s">
        <v>163</v>
      </c>
    </row>
    <row r="1000" spans="1:10" ht="57" x14ac:dyDescent="0.2">
      <c r="A1000" s="55" t="s">
        <v>1</v>
      </c>
      <c r="B1000" s="55" t="s">
        <v>87</v>
      </c>
      <c r="C1000" s="55" t="s">
        <v>219</v>
      </c>
      <c r="D1000" s="55">
        <v>202402207</v>
      </c>
      <c r="E1000" s="55" t="s">
        <v>190</v>
      </c>
      <c r="F1000" s="56">
        <v>45459</v>
      </c>
      <c r="G1000" s="55" t="s">
        <v>4</v>
      </c>
      <c r="H1000" s="57" t="s">
        <v>16</v>
      </c>
      <c r="I1000" s="32" t="s">
        <v>144</v>
      </c>
      <c r="J1000" s="32" t="s">
        <v>435</v>
      </c>
    </row>
    <row r="1001" spans="1:10" ht="57" x14ac:dyDescent="0.2">
      <c r="A1001" s="55" t="s">
        <v>1</v>
      </c>
      <c r="B1001" s="55" t="s">
        <v>87</v>
      </c>
      <c r="C1001" s="55" t="s">
        <v>219</v>
      </c>
      <c r="D1001" s="55">
        <v>202402208</v>
      </c>
      <c r="E1001" s="55" t="s">
        <v>190</v>
      </c>
      <c r="F1001" s="56">
        <v>45459</v>
      </c>
      <c r="G1001" s="55" t="s">
        <v>4</v>
      </c>
      <c r="H1001" s="57" t="s">
        <v>16</v>
      </c>
      <c r="I1001" s="32" t="s">
        <v>144</v>
      </c>
      <c r="J1001" s="32" t="s">
        <v>435</v>
      </c>
    </row>
    <row r="1002" spans="1:10" ht="28.5" x14ac:dyDescent="0.2">
      <c r="A1002" s="55" t="s">
        <v>1</v>
      </c>
      <c r="B1002" s="55" t="s">
        <v>282</v>
      </c>
      <c r="C1002" s="55" t="s">
        <v>89</v>
      </c>
      <c r="D1002" s="55">
        <v>202402209</v>
      </c>
      <c r="E1002" s="55" t="s">
        <v>190</v>
      </c>
      <c r="F1002" s="56">
        <v>45504</v>
      </c>
      <c r="G1002" s="55" t="s">
        <v>196</v>
      </c>
      <c r="H1002" s="57" t="s">
        <v>32</v>
      </c>
      <c r="I1002" s="32" t="s">
        <v>429</v>
      </c>
      <c r="J1002" s="32" t="s">
        <v>430</v>
      </c>
    </row>
    <row r="1003" spans="1:10" ht="42.75" x14ac:dyDescent="0.2">
      <c r="A1003" s="55" t="s">
        <v>2</v>
      </c>
      <c r="B1003" s="55" t="s">
        <v>202</v>
      </c>
      <c r="C1003" s="55" t="s">
        <v>215</v>
      </c>
      <c r="D1003" s="55">
        <v>202402210</v>
      </c>
      <c r="E1003" s="55" t="s">
        <v>190</v>
      </c>
      <c r="F1003" s="56">
        <v>45475</v>
      </c>
      <c r="G1003" s="55" t="s">
        <v>4</v>
      </c>
      <c r="H1003" s="57" t="s">
        <v>9</v>
      </c>
      <c r="I1003" s="32" t="s">
        <v>455</v>
      </c>
      <c r="J1003" s="32" t="s">
        <v>163</v>
      </c>
    </row>
    <row r="1004" spans="1:10" ht="57" x14ac:dyDescent="0.2">
      <c r="A1004" s="55" t="s">
        <v>1</v>
      </c>
      <c r="B1004" s="55" t="s">
        <v>87</v>
      </c>
      <c r="C1004" s="55" t="s">
        <v>219</v>
      </c>
      <c r="D1004" s="55">
        <v>202402212</v>
      </c>
      <c r="E1004" s="55" t="s">
        <v>190</v>
      </c>
      <c r="F1004" s="56">
        <v>45459</v>
      </c>
      <c r="G1004" s="55" t="s">
        <v>4</v>
      </c>
      <c r="H1004" s="57" t="s">
        <v>16</v>
      </c>
      <c r="I1004" s="32" t="s">
        <v>144</v>
      </c>
      <c r="J1004" s="32" t="s">
        <v>435</v>
      </c>
    </row>
    <row r="1005" spans="1:10" ht="28.5" x14ac:dyDescent="0.2">
      <c r="A1005" s="55" t="s">
        <v>2</v>
      </c>
      <c r="B1005" s="55" t="s">
        <v>202</v>
      </c>
      <c r="C1005" s="55" t="s">
        <v>235</v>
      </c>
      <c r="D1005" s="55">
        <v>202402213</v>
      </c>
      <c r="E1005" s="55" t="s">
        <v>190</v>
      </c>
      <c r="F1005" s="56">
        <v>45477</v>
      </c>
      <c r="G1005" s="55" t="s">
        <v>200</v>
      </c>
      <c r="H1005" s="57" t="s">
        <v>283</v>
      </c>
      <c r="I1005" s="32" t="s">
        <v>455</v>
      </c>
      <c r="J1005" s="32" t="s">
        <v>163</v>
      </c>
    </row>
    <row r="1006" spans="1:10" ht="57" x14ac:dyDescent="0.2">
      <c r="A1006" s="55" t="s">
        <v>1</v>
      </c>
      <c r="B1006" s="55" t="s">
        <v>95</v>
      </c>
      <c r="C1006" s="55" t="s">
        <v>111</v>
      </c>
      <c r="D1006" s="55">
        <v>202402214</v>
      </c>
      <c r="E1006" s="55" t="s">
        <v>190</v>
      </c>
      <c r="F1006" s="56">
        <v>45463</v>
      </c>
      <c r="G1006" s="55" t="s">
        <v>4</v>
      </c>
      <c r="H1006" s="57" t="s">
        <v>28</v>
      </c>
      <c r="I1006" s="32" t="s">
        <v>140</v>
      </c>
      <c r="J1006" s="32" t="s">
        <v>454</v>
      </c>
    </row>
    <row r="1007" spans="1:10" ht="42.75" x14ac:dyDescent="0.2">
      <c r="A1007" s="55" t="s">
        <v>1</v>
      </c>
      <c r="B1007" s="55" t="s">
        <v>89</v>
      </c>
      <c r="C1007" s="55" t="s">
        <v>103</v>
      </c>
      <c r="D1007" s="55">
        <v>202402216</v>
      </c>
      <c r="E1007" s="55" t="s">
        <v>190</v>
      </c>
      <c r="F1007" s="56">
        <v>45576</v>
      </c>
      <c r="G1007" s="55" t="s">
        <v>196</v>
      </c>
      <c r="H1007" s="57" t="s">
        <v>36</v>
      </c>
      <c r="I1007" s="32" t="s">
        <v>138</v>
      </c>
      <c r="J1007" s="32" t="s">
        <v>414</v>
      </c>
    </row>
    <row r="1008" spans="1:10" ht="28.5" x14ac:dyDescent="0.2">
      <c r="A1008" s="55" t="s">
        <v>1</v>
      </c>
      <c r="B1008" s="55" t="s">
        <v>84</v>
      </c>
      <c r="C1008" s="55" t="s">
        <v>89</v>
      </c>
      <c r="D1008" s="55">
        <v>202402219</v>
      </c>
      <c r="E1008" s="55" t="s">
        <v>190</v>
      </c>
      <c r="F1008" s="56">
        <v>45484</v>
      </c>
      <c r="G1008" s="55" t="s">
        <v>196</v>
      </c>
      <c r="H1008" s="57" t="s">
        <v>32</v>
      </c>
      <c r="I1008" s="32" t="s">
        <v>429</v>
      </c>
      <c r="J1008" s="32" t="s">
        <v>437</v>
      </c>
    </row>
    <row r="1009" spans="1:10" ht="28.5" x14ac:dyDescent="0.2">
      <c r="A1009" s="55" t="s">
        <v>1</v>
      </c>
      <c r="B1009" s="55" t="s">
        <v>90</v>
      </c>
      <c r="C1009" s="55" t="s">
        <v>118</v>
      </c>
      <c r="D1009" s="55">
        <v>202402223</v>
      </c>
      <c r="E1009" s="55" t="s">
        <v>190</v>
      </c>
      <c r="F1009" s="56">
        <v>45533</v>
      </c>
      <c r="G1009" s="55" t="s">
        <v>39</v>
      </c>
      <c r="H1009" s="57" t="s">
        <v>47</v>
      </c>
      <c r="I1009" s="32" t="s">
        <v>140</v>
      </c>
      <c r="J1009" s="32" t="s">
        <v>431</v>
      </c>
    </row>
    <row r="1010" spans="1:10" ht="28.5" x14ac:dyDescent="0.2">
      <c r="A1010" s="55" t="s">
        <v>1</v>
      </c>
      <c r="B1010" s="55" t="s">
        <v>427</v>
      </c>
      <c r="C1010" s="55" t="s">
        <v>118</v>
      </c>
      <c r="D1010" s="55">
        <v>202402226</v>
      </c>
      <c r="E1010" s="55" t="s">
        <v>190</v>
      </c>
      <c r="F1010" s="56">
        <v>45476</v>
      </c>
      <c r="G1010" s="55" t="s">
        <v>4</v>
      </c>
      <c r="H1010" s="57" t="s">
        <v>25</v>
      </c>
      <c r="I1010" s="32" t="s">
        <v>138</v>
      </c>
      <c r="J1010" s="32" t="s">
        <v>409</v>
      </c>
    </row>
    <row r="1011" spans="1:10" ht="28.5" x14ac:dyDescent="0.2">
      <c r="A1011" s="55" t="s">
        <v>1</v>
      </c>
      <c r="B1011" s="55" t="s">
        <v>84</v>
      </c>
      <c r="C1011" s="55" t="s">
        <v>89</v>
      </c>
      <c r="D1011" s="55">
        <v>202402236</v>
      </c>
      <c r="E1011" s="55" t="s">
        <v>190</v>
      </c>
      <c r="F1011" s="56">
        <v>45496</v>
      </c>
      <c r="G1011" s="55" t="s">
        <v>196</v>
      </c>
      <c r="H1011" s="57" t="s">
        <v>38</v>
      </c>
      <c r="I1011" s="32" t="s">
        <v>429</v>
      </c>
      <c r="J1011" s="32" t="s">
        <v>437</v>
      </c>
    </row>
    <row r="1012" spans="1:10" ht="28.5" x14ac:dyDescent="0.2">
      <c r="A1012" s="55" t="s">
        <v>1</v>
      </c>
      <c r="B1012" s="55" t="s">
        <v>90</v>
      </c>
      <c r="C1012" s="55" t="s">
        <v>118</v>
      </c>
      <c r="D1012" s="55">
        <v>202402237</v>
      </c>
      <c r="E1012" s="55" t="s">
        <v>190</v>
      </c>
      <c r="F1012" s="56">
        <v>45488</v>
      </c>
      <c r="G1012" s="55" t="s">
        <v>39</v>
      </c>
      <c r="H1012" s="57" t="s">
        <v>47</v>
      </c>
      <c r="I1012" s="32" t="s">
        <v>138</v>
      </c>
      <c r="J1012" s="32" t="s">
        <v>414</v>
      </c>
    </row>
    <row r="1013" spans="1:10" ht="42.75" x14ac:dyDescent="0.2">
      <c r="A1013" s="55" t="s">
        <v>2</v>
      </c>
      <c r="B1013" s="55" t="s">
        <v>202</v>
      </c>
      <c r="C1013" s="55" t="s">
        <v>215</v>
      </c>
      <c r="D1013" s="55">
        <v>202402238</v>
      </c>
      <c r="E1013" s="55" t="s">
        <v>190</v>
      </c>
      <c r="F1013" s="56">
        <v>45503</v>
      </c>
      <c r="G1013" s="55" t="s">
        <v>4</v>
      </c>
      <c r="H1013" s="57" t="s">
        <v>24</v>
      </c>
      <c r="I1013" s="32" t="s">
        <v>455</v>
      </c>
      <c r="J1013" s="32" t="s">
        <v>163</v>
      </c>
    </row>
    <row r="1014" spans="1:10" ht="71.25" x14ac:dyDescent="0.2">
      <c r="A1014" s="55" t="s">
        <v>1</v>
      </c>
      <c r="B1014" s="55" t="s">
        <v>95</v>
      </c>
      <c r="C1014" s="55" t="s">
        <v>121</v>
      </c>
      <c r="D1014" s="55">
        <v>202402244</v>
      </c>
      <c r="E1014" s="55" t="s">
        <v>190</v>
      </c>
      <c r="F1014" s="56">
        <v>45460</v>
      </c>
      <c r="G1014" s="55" t="s">
        <v>196</v>
      </c>
      <c r="H1014" s="57" t="s">
        <v>34</v>
      </c>
      <c r="I1014" s="32" t="s">
        <v>140</v>
      </c>
      <c r="J1014" s="32" t="s">
        <v>454</v>
      </c>
    </row>
    <row r="1015" spans="1:10" ht="28.5" x14ac:dyDescent="0.2">
      <c r="A1015" s="55" t="s">
        <v>1</v>
      </c>
      <c r="B1015" s="55" t="s">
        <v>90</v>
      </c>
      <c r="C1015" s="55" t="s">
        <v>118</v>
      </c>
      <c r="D1015" s="55">
        <v>202402254</v>
      </c>
      <c r="E1015" s="55" t="s">
        <v>190</v>
      </c>
      <c r="F1015" s="56">
        <v>45505</v>
      </c>
      <c r="G1015" s="55" t="s">
        <v>39</v>
      </c>
      <c r="H1015" s="57" t="s">
        <v>75</v>
      </c>
      <c r="I1015" s="32" t="s">
        <v>138</v>
      </c>
      <c r="J1015" s="32" t="s">
        <v>418</v>
      </c>
    </row>
    <row r="1016" spans="1:10" ht="28.5" x14ac:dyDescent="0.2">
      <c r="A1016" s="55" t="s">
        <v>1</v>
      </c>
      <c r="B1016" s="55" t="s">
        <v>427</v>
      </c>
      <c r="C1016" s="55" t="s">
        <v>198</v>
      </c>
      <c r="D1016" s="55">
        <v>202402259</v>
      </c>
      <c r="E1016" s="55" t="s">
        <v>190</v>
      </c>
      <c r="F1016" s="56">
        <v>45502</v>
      </c>
      <c r="G1016" s="55" t="s">
        <v>4</v>
      </c>
      <c r="H1016" s="57" t="s">
        <v>22</v>
      </c>
      <c r="I1016" s="32" t="s">
        <v>138</v>
      </c>
      <c r="J1016" s="32" t="s">
        <v>439</v>
      </c>
    </row>
    <row r="1017" spans="1:10" ht="57" x14ac:dyDescent="0.2">
      <c r="A1017" s="55" t="s">
        <v>1</v>
      </c>
      <c r="B1017" s="55" t="s">
        <v>87</v>
      </c>
      <c r="C1017" s="55" t="s">
        <v>219</v>
      </c>
      <c r="D1017" s="55">
        <v>202402261</v>
      </c>
      <c r="E1017" s="55" t="s">
        <v>190</v>
      </c>
      <c r="F1017" s="56">
        <v>45495</v>
      </c>
      <c r="G1017" s="55" t="s">
        <v>4</v>
      </c>
      <c r="H1017" s="57" t="s">
        <v>16</v>
      </c>
      <c r="I1017" s="32" t="s">
        <v>138</v>
      </c>
      <c r="J1017" s="32" t="s">
        <v>434</v>
      </c>
    </row>
    <row r="1018" spans="1:10" ht="28.5" x14ac:dyDescent="0.2">
      <c r="A1018" s="55" t="s">
        <v>1</v>
      </c>
      <c r="B1018" s="55" t="s">
        <v>89</v>
      </c>
      <c r="C1018" s="55" t="s">
        <v>118</v>
      </c>
      <c r="D1018" s="55">
        <v>202402263</v>
      </c>
      <c r="E1018" s="55" t="s">
        <v>190</v>
      </c>
      <c r="F1018" s="56">
        <v>45519</v>
      </c>
      <c r="G1018" s="55" t="s">
        <v>196</v>
      </c>
      <c r="H1018" s="57" t="s">
        <v>38</v>
      </c>
      <c r="I1018" s="32" t="s">
        <v>144</v>
      </c>
      <c r="J1018" s="32" t="s">
        <v>432</v>
      </c>
    </row>
    <row r="1019" spans="1:10" ht="28.5" x14ac:dyDescent="0.2">
      <c r="A1019" s="55" t="s">
        <v>1</v>
      </c>
      <c r="B1019" s="55" t="s">
        <v>84</v>
      </c>
      <c r="C1019" s="55" t="s">
        <v>89</v>
      </c>
      <c r="D1019" s="55">
        <v>202402265</v>
      </c>
      <c r="E1019" s="55" t="s">
        <v>190</v>
      </c>
      <c r="F1019" s="56">
        <v>45484</v>
      </c>
      <c r="G1019" s="55" t="s">
        <v>196</v>
      </c>
      <c r="H1019" s="57" t="s">
        <v>32</v>
      </c>
      <c r="I1019" s="32" t="s">
        <v>138</v>
      </c>
      <c r="J1019" s="32" t="s">
        <v>414</v>
      </c>
    </row>
    <row r="1020" spans="1:10" ht="28.5" x14ac:dyDescent="0.2">
      <c r="A1020" s="55" t="s">
        <v>1</v>
      </c>
      <c r="B1020" s="55" t="s">
        <v>427</v>
      </c>
      <c r="C1020" s="55" t="s">
        <v>118</v>
      </c>
      <c r="D1020" s="55">
        <v>202402272</v>
      </c>
      <c r="E1020" s="55" t="s">
        <v>190</v>
      </c>
      <c r="F1020" s="56">
        <v>45504</v>
      </c>
      <c r="G1020" s="55" t="s">
        <v>4</v>
      </c>
      <c r="H1020" s="57" t="s">
        <v>15</v>
      </c>
      <c r="I1020" s="32" t="s">
        <v>138</v>
      </c>
      <c r="J1020" s="32" t="s">
        <v>439</v>
      </c>
    </row>
    <row r="1021" spans="1:10" ht="28.5" x14ac:dyDescent="0.2">
      <c r="A1021" s="55" t="s">
        <v>1</v>
      </c>
      <c r="B1021" s="55" t="s">
        <v>86</v>
      </c>
      <c r="C1021" s="55" t="s">
        <v>233</v>
      </c>
      <c r="D1021" s="55">
        <v>202402280</v>
      </c>
      <c r="E1021" s="55" t="s">
        <v>190</v>
      </c>
      <c r="F1021" s="56">
        <v>45523</v>
      </c>
      <c r="G1021" s="55" t="s">
        <v>4</v>
      </c>
      <c r="H1021" s="57" t="s">
        <v>23</v>
      </c>
      <c r="I1021" s="32" t="s">
        <v>138</v>
      </c>
      <c r="J1021" s="32" t="s">
        <v>414</v>
      </c>
    </row>
    <row r="1022" spans="1:10" ht="28.5" x14ac:dyDescent="0.2">
      <c r="A1022" s="55" t="s">
        <v>1</v>
      </c>
      <c r="B1022" s="55" t="s">
        <v>84</v>
      </c>
      <c r="C1022" s="55" t="s">
        <v>90</v>
      </c>
      <c r="D1022" s="55">
        <v>202402283</v>
      </c>
      <c r="E1022" s="55" t="s">
        <v>190</v>
      </c>
      <c r="F1022" s="56">
        <v>45483</v>
      </c>
      <c r="G1022" s="55" t="s">
        <v>4</v>
      </c>
      <c r="H1022" s="57" t="s">
        <v>25</v>
      </c>
      <c r="I1022" s="32" t="s">
        <v>138</v>
      </c>
      <c r="J1022" s="32" t="s">
        <v>409</v>
      </c>
    </row>
    <row r="1023" spans="1:10" ht="28.5" x14ac:dyDescent="0.2">
      <c r="A1023" s="55" t="s">
        <v>1</v>
      </c>
      <c r="B1023" s="55" t="s">
        <v>84</v>
      </c>
      <c r="C1023" s="55" t="s">
        <v>89</v>
      </c>
      <c r="D1023" s="55">
        <v>202402286</v>
      </c>
      <c r="E1023" s="55" t="s">
        <v>190</v>
      </c>
      <c r="F1023" s="56">
        <v>45504</v>
      </c>
      <c r="G1023" s="55" t="s">
        <v>196</v>
      </c>
      <c r="H1023" s="57" t="s">
        <v>33</v>
      </c>
      <c r="I1023" s="32" t="s">
        <v>429</v>
      </c>
      <c r="J1023" s="32" t="s">
        <v>430</v>
      </c>
    </row>
    <row r="1024" spans="1:10" ht="28.5" x14ac:dyDescent="0.2">
      <c r="A1024" s="55" t="s">
        <v>1</v>
      </c>
      <c r="B1024" s="55" t="s">
        <v>95</v>
      </c>
      <c r="C1024" s="55" t="s">
        <v>441</v>
      </c>
      <c r="D1024" s="55">
        <v>202402288</v>
      </c>
      <c r="E1024" s="55" t="s">
        <v>190</v>
      </c>
      <c r="F1024" s="56">
        <v>45497</v>
      </c>
      <c r="G1024" s="55" t="s">
        <v>4</v>
      </c>
      <c r="H1024" s="57" t="s">
        <v>23</v>
      </c>
      <c r="I1024" s="32" t="s">
        <v>144</v>
      </c>
      <c r="J1024" s="32" t="s">
        <v>435</v>
      </c>
    </row>
    <row r="1025" spans="1:10" ht="42.75" x14ac:dyDescent="0.2">
      <c r="A1025" s="55" t="s">
        <v>1</v>
      </c>
      <c r="B1025" s="55" t="s">
        <v>90</v>
      </c>
      <c r="C1025" s="55" t="s">
        <v>195</v>
      </c>
      <c r="D1025" s="55">
        <v>202402294</v>
      </c>
      <c r="E1025" s="55" t="s">
        <v>190</v>
      </c>
      <c r="F1025" s="56">
        <v>45532</v>
      </c>
      <c r="G1025" s="55" t="s">
        <v>39</v>
      </c>
      <c r="H1025" s="57" t="s">
        <v>59</v>
      </c>
      <c r="I1025" s="32" t="s">
        <v>138</v>
      </c>
      <c r="J1025" s="32" t="s">
        <v>418</v>
      </c>
    </row>
    <row r="1026" spans="1:10" ht="28.5" x14ac:dyDescent="0.2">
      <c r="A1026" s="55" t="s">
        <v>1</v>
      </c>
      <c r="B1026" s="55" t="s">
        <v>91</v>
      </c>
      <c r="C1026" s="55" t="s">
        <v>284</v>
      </c>
      <c r="D1026" s="55">
        <v>202402297</v>
      </c>
      <c r="E1026" s="55" t="s">
        <v>190</v>
      </c>
      <c r="F1026" s="56">
        <v>45505</v>
      </c>
      <c r="G1026" s="55" t="s">
        <v>4</v>
      </c>
      <c r="H1026" s="57" t="s">
        <v>14</v>
      </c>
      <c r="I1026" s="32" t="s">
        <v>138</v>
      </c>
      <c r="J1026" s="32" t="s">
        <v>439</v>
      </c>
    </row>
    <row r="1027" spans="1:10" ht="42.75" x14ac:dyDescent="0.2">
      <c r="A1027" s="55" t="s">
        <v>1</v>
      </c>
      <c r="B1027" s="55" t="s">
        <v>427</v>
      </c>
      <c r="C1027" s="55" t="s">
        <v>256</v>
      </c>
      <c r="D1027" s="55">
        <v>202402301</v>
      </c>
      <c r="E1027" s="55" t="s">
        <v>190</v>
      </c>
      <c r="F1027" s="56">
        <v>45484</v>
      </c>
      <c r="G1027" s="55" t="s">
        <v>4</v>
      </c>
      <c r="H1027" s="57" t="s">
        <v>28</v>
      </c>
      <c r="I1027" s="32" t="s">
        <v>140</v>
      </c>
      <c r="J1027" s="32" t="s">
        <v>431</v>
      </c>
    </row>
    <row r="1028" spans="1:10" ht="85.5" x14ac:dyDescent="0.2">
      <c r="A1028" s="55" t="s">
        <v>1</v>
      </c>
      <c r="B1028" s="55" t="s">
        <v>90</v>
      </c>
      <c r="C1028" s="55" t="s">
        <v>209</v>
      </c>
      <c r="D1028" s="55">
        <v>202402310</v>
      </c>
      <c r="E1028" s="55" t="s">
        <v>190</v>
      </c>
      <c r="F1028" s="56">
        <v>45505</v>
      </c>
      <c r="G1028" s="55" t="s">
        <v>39</v>
      </c>
      <c r="H1028" s="57" t="s">
        <v>58</v>
      </c>
      <c r="I1028" s="32" t="s">
        <v>138</v>
      </c>
      <c r="J1028" s="32" t="s">
        <v>439</v>
      </c>
    </row>
    <row r="1029" spans="1:10" ht="42.75" x14ac:dyDescent="0.2">
      <c r="A1029" s="55" t="s">
        <v>1</v>
      </c>
      <c r="B1029" s="55" t="s">
        <v>89</v>
      </c>
      <c r="C1029" s="55" t="s">
        <v>115</v>
      </c>
      <c r="D1029" s="55">
        <v>202402314</v>
      </c>
      <c r="E1029" s="55" t="s">
        <v>190</v>
      </c>
      <c r="F1029" s="56">
        <v>45505</v>
      </c>
      <c r="G1029" s="55" t="s">
        <v>196</v>
      </c>
      <c r="H1029" s="57" t="s">
        <v>33</v>
      </c>
      <c r="I1029" s="32" t="s">
        <v>140</v>
      </c>
      <c r="J1029" s="32" t="s">
        <v>431</v>
      </c>
    </row>
    <row r="1030" spans="1:10" ht="42.75" x14ac:dyDescent="0.2">
      <c r="A1030" s="55" t="s">
        <v>1</v>
      </c>
      <c r="B1030" s="55" t="s">
        <v>93</v>
      </c>
      <c r="C1030" s="55" t="s">
        <v>205</v>
      </c>
      <c r="D1030" s="55">
        <v>202402315</v>
      </c>
      <c r="E1030" s="55" t="s">
        <v>190</v>
      </c>
      <c r="F1030" s="56">
        <v>45469</v>
      </c>
      <c r="G1030" s="55" t="s">
        <v>4</v>
      </c>
      <c r="H1030" s="57" t="s">
        <v>15</v>
      </c>
      <c r="I1030" s="32" t="s">
        <v>144</v>
      </c>
      <c r="J1030" s="32" t="s">
        <v>435</v>
      </c>
    </row>
    <row r="1031" spans="1:10" ht="57" x14ac:dyDescent="0.2">
      <c r="A1031" s="55" t="s">
        <v>1</v>
      </c>
      <c r="B1031" s="55" t="s">
        <v>90</v>
      </c>
      <c r="C1031" s="55" t="s">
        <v>124</v>
      </c>
      <c r="D1031" s="55">
        <v>202402316</v>
      </c>
      <c r="E1031" s="55" t="s">
        <v>190</v>
      </c>
      <c r="F1031" s="56">
        <v>45538</v>
      </c>
      <c r="G1031" s="55" t="s">
        <v>39</v>
      </c>
      <c r="H1031" s="57" t="s">
        <v>52</v>
      </c>
      <c r="I1031" s="32" t="s">
        <v>138</v>
      </c>
      <c r="J1031" s="32" t="s">
        <v>414</v>
      </c>
    </row>
    <row r="1032" spans="1:10" ht="28.5" x14ac:dyDescent="0.2">
      <c r="A1032" s="55" t="s">
        <v>1</v>
      </c>
      <c r="B1032" s="55" t="s">
        <v>90</v>
      </c>
      <c r="C1032" s="55" t="s">
        <v>204</v>
      </c>
      <c r="D1032" s="55">
        <v>202402323</v>
      </c>
      <c r="E1032" s="55" t="s">
        <v>190</v>
      </c>
      <c r="F1032" s="56">
        <v>45512</v>
      </c>
      <c r="G1032" s="55" t="s">
        <v>39</v>
      </c>
      <c r="H1032" s="57" t="s">
        <v>73</v>
      </c>
      <c r="I1032" s="32" t="s">
        <v>429</v>
      </c>
      <c r="J1032" s="32" t="s">
        <v>430</v>
      </c>
    </row>
    <row r="1033" spans="1:10" ht="57" x14ac:dyDescent="0.2">
      <c r="A1033" s="55" t="s">
        <v>1</v>
      </c>
      <c r="B1033" s="55" t="s">
        <v>93</v>
      </c>
      <c r="C1033" s="55" t="s">
        <v>226</v>
      </c>
      <c r="D1033" s="55">
        <v>202402325</v>
      </c>
      <c r="E1033" s="55" t="s">
        <v>190</v>
      </c>
      <c r="F1033" s="56">
        <v>45501</v>
      </c>
      <c r="G1033" s="55" t="s">
        <v>4</v>
      </c>
      <c r="H1033" s="57" t="s">
        <v>25</v>
      </c>
      <c r="I1033" s="32" t="s">
        <v>140</v>
      </c>
      <c r="J1033" s="32" t="s">
        <v>438</v>
      </c>
    </row>
    <row r="1034" spans="1:10" ht="28.5" x14ac:dyDescent="0.2">
      <c r="A1034" s="55" t="s">
        <v>1</v>
      </c>
      <c r="B1034" s="55" t="s">
        <v>90</v>
      </c>
      <c r="C1034" s="55" t="s">
        <v>118</v>
      </c>
      <c r="D1034" s="55">
        <v>202402326</v>
      </c>
      <c r="E1034" s="55" t="s">
        <v>190</v>
      </c>
      <c r="F1034" s="56">
        <v>45483</v>
      </c>
      <c r="G1034" s="55" t="s">
        <v>39</v>
      </c>
      <c r="H1034" s="57" t="s">
        <v>65</v>
      </c>
      <c r="I1034" s="32" t="s">
        <v>140</v>
      </c>
      <c r="J1034" s="32" t="s">
        <v>440</v>
      </c>
    </row>
    <row r="1035" spans="1:10" ht="57" x14ac:dyDescent="0.2">
      <c r="A1035" s="55" t="s">
        <v>1</v>
      </c>
      <c r="B1035" s="55" t="s">
        <v>87</v>
      </c>
      <c r="C1035" s="55" t="s">
        <v>219</v>
      </c>
      <c r="D1035" s="55">
        <v>202402328</v>
      </c>
      <c r="E1035" s="55" t="s">
        <v>190</v>
      </c>
      <c r="F1035" s="56">
        <v>45495</v>
      </c>
      <c r="G1035" s="55" t="s">
        <v>39</v>
      </c>
      <c r="H1035" s="57" t="s">
        <v>58</v>
      </c>
      <c r="I1035" s="32" t="s">
        <v>138</v>
      </c>
      <c r="J1035" s="32" t="s">
        <v>448</v>
      </c>
    </row>
    <row r="1036" spans="1:10" ht="57" x14ac:dyDescent="0.2">
      <c r="A1036" s="55" t="s">
        <v>1</v>
      </c>
      <c r="B1036" s="55" t="s">
        <v>87</v>
      </c>
      <c r="C1036" s="55" t="s">
        <v>219</v>
      </c>
      <c r="D1036" s="55">
        <v>202402331</v>
      </c>
      <c r="E1036" s="55" t="s">
        <v>190</v>
      </c>
      <c r="F1036" s="56">
        <v>45495</v>
      </c>
      <c r="G1036" s="55" t="s">
        <v>4</v>
      </c>
      <c r="H1036" s="57" t="s">
        <v>9</v>
      </c>
      <c r="I1036" s="32" t="s">
        <v>138</v>
      </c>
      <c r="J1036" s="32" t="s">
        <v>448</v>
      </c>
    </row>
    <row r="1037" spans="1:10" ht="42.75" x14ac:dyDescent="0.2">
      <c r="A1037" s="55" t="s">
        <v>2</v>
      </c>
      <c r="B1037" s="55" t="s">
        <v>202</v>
      </c>
      <c r="C1037" s="55" t="s">
        <v>215</v>
      </c>
      <c r="D1037" s="55">
        <v>202402335</v>
      </c>
      <c r="E1037" s="55" t="s">
        <v>190</v>
      </c>
      <c r="F1037" s="56">
        <v>45519</v>
      </c>
      <c r="G1037" s="55" t="s">
        <v>200</v>
      </c>
      <c r="H1037" s="57" t="s">
        <v>285</v>
      </c>
      <c r="I1037" s="32" t="s">
        <v>455</v>
      </c>
      <c r="J1037" s="32" t="s">
        <v>163</v>
      </c>
    </row>
    <row r="1038" spans="1:10" ht="57" x14ac:dyDescent="0.2">
      <c r="A1038" s="55" t="s">
        <v>1</v>
      </c>
      <c r="B1038" s="55" t="s">
        <v>87</v>
      </c>
      <c r="C1038" s="55" t="s">
        <v>219</v>
      </c>
      <c r="D1038" s="55">
        <v>202402336</v>
      </c>
      <c r="E1038" s="55" t="s">
        <v>190</v>
      </c>
      <c r="F1038" s="56">
        <v>45463</v>
      </c>
      <c r="G1038" s="55" t="s">
        <v>4</v>
      </c>
      <c r="H1038" s="57" t="s">
        <v>16</v>
      </c>
      <c r="I1038" s="32" t="s">
        <v>144</v>
      </c>
      <c r="J1038" s="32" t="s">
        <v>435</v>
      </c>
    </row>
    <row r="1039" spans="1:10" ht="57" x14ac:dyDescent="0.2">
      <c r="A1039" s="55" t="s">
        <v>1</v>
      </c>
      <c r="B1039" s="55" t="s">
        <v>87</v>
      </c>
      <c r="C1039" s="55" t="s">
        <v>219</v>
      </c>
      <c r="D1039" s="55">
        <v>202402338</v>
      </c>
      <c r="E1039" s="55" t="s">
        <v>190</v>
      </c>
      <c r="F1039" s="56">
        <v>45466</v>
      </c>
      <c r="G1039" s="55" t="s">
        <v>4</v>
      </c>
      <c r="H1039" s="57" t="s">
        <v>194</v>
      </c>
      <c r="I1039" s="32" t="s">
        <v>144</v>
      </c>
      <c r="J1039" s="32" t="s">
        <v>435</v>
      </c>
    </row>
    <row r="1040" spans="1:10" ht="28.5" x14ac:dyDescent="0.2">
      <c r="A1040" s="55" t="s">
        <v>1</v>
      </c>
      <c r="B1040" s="55" t="s">
        <v>427</v>
      </c>
      <c r="C1040" s="55" t="s">
        <v>198</v>
      </c>
      <c r="D1040" s="55">
        <v>202402343</v>
      </c>
      <c r="E1040" s="55" t="s">
        <v>190</v>
      </c>
      <c r="F1040" s="56">
        <v>45523</v>
      </c>
      <c r="G1040" s="55" t="s">
        <v>4</v>
      </c>
      <c r="H1040" s="57" t="s">
        <v>17</v>
      </c>
      <c r="I1040" s="32" t="s">
        <v>144</v>
      </c>
      <c r="J1040" s="32" t="s">
        <v>432</v>
      </c>
    </row>
    <row r="1041" spans="1:10" ht="42.75" x14ac:dyDescent="0.2">
      <c r="A1041" s="55" t="s">
        <v>1</v>
      </c>
      <c r="B1041" s="55" t="s">
        <v>89</v>
      </c>
      <c r="C1041" s="55" t="s">
        <v>103</v>
      </c>
      <c r="D1041" s="55">
        <v>202402346</v>
      </c>
      <c r="E1041" s="55" t="s">
        <v>190</v>
      </c>
      <c r="F1041" s="56">
        <v>45503</v>
      </c>
      <c r="G1041" s="55" t="s">
        <v>196</v>
      </c>
      <c r="H1041" s="57" t="s">
        <v>38</v>
      </c>
      <c r="I1041" s="32" t="s">
        <v>138</v>
      </c>
      <c r="J1041" s="32" t="s">
        <v>414</v>
      </c>
    </row>
    <row r="1042" spans="1:10" ht="57" x14ac:dyDescent="0.2">
      <c r="A1042" s="55" t="s">
        <v>1</v>
      </c>
      <c r="B1042" s="55" t="s">
        <v>87</v>
      </c>
      <c r="C1042" s="55" t="s">
        <v>219</v>
      </c>
      <c r="D1042" s="55">
        <v>202402347</v>
      </c>
      <c r="E1042" s="55" t="s">
        <v>190</v>
      </c>
      <c r="F1042" s="56">
        <v>45464</v>
      </c>
      <c r="G1042" s="55" t="s">
        <v>4</v>
      </c>
      <c r="H1042" s="57" t="s">
        <v>16</v>
      </c>
      <c r="I1042" s="32" t="s">
        <v>138</v>
      </c>
      <c r="J1042" s="32" t="s">
        <v>411</v>
      </c>
    </row>
    <row r="1043" spans="1:10" ht="28.5" x14ac:dyDescent="0.2">
      <c r="A1043" s="55" t="s">
        <v>1</v>
      </c>
      <c r="B1043" s="55" t="s">
        <v>84</v>
      </c>
      <c r="C1043" s="55" t="s">
        <v>89</v>
      </c>
      <c r="D1043" s="55">
        <v>202402349</v>
      </c>
      <c r="E1043" s="55" t="s">
        <v>190</v>
      </c>
      <c r="F1043" s="56">
        <v>45481</v>
      </c>
      <c r="G1043" s="55" t="s">
        <v>196</v>
      </c>
      <c r="H1043" s="57" t="s">
        <v>33</v>
      </c>
      <c r="I1043" s="32" t="s">
        <v>138</v>
      </c>
      <c r="J1043" s="32" t="s">
        <v>409</v>
      </c>
    </row>
    <row r="1044" spans="1:10" ht="57" x14ac:dyDescent="0.2">
      <c r="A1044" s="55" t="s">
        <v>1</v>
      </c>
      <c r="B1044" s="55" t="s">
        <v>92</v>
      </c>
      <c r="C1044" s="55" t="s">
        <v>229</v>
      </c>
      <c r="D1044" s="55">
        <v>202402352</v>
      </c>
      <c r="E1044" s="55" t="s">
        <v>190</v>
      </c>
      <c r="F1044" s="56">
        <v>45505</v>
      </c>
      <c r="G1044" s="55" t="s">
        <v>4</v>
      </c>
      <c r="H1044" s="57" t="s">
        <v>12</v>
      </c>
      <c r="I1044" s="32" t="s">
        <v>138</v>
      </c>
      <c r="J1044" s="32" t="s">
        <v>418</v>
      </c>
    </row>
    <row r="1045" spans="1:10" ht="42.75" x14ac:dyDescent="0.2">
      <c r="A1045" s="55" t="s">
        <v>1</v>
      </c>
      <c r="B1045" s="55" t="s">
        <v>89</v>
      </c>
      <c r="C1045" s="55" t="s">
        <v>103</v>
      </c>
      <c r="D1045" s="55">
        <v>202402359</v>
      </c>
      <c r="E1045" s="55" t="s">
        <v>190</v>
      </c>
      <c r="F1045" s="56">
        <v>45484</v>
      </c>
      <c r="G1045" s="55" t="s">
        <v>196</v>
      </c>
      <c r="H1045" s="57" t="s">
        <v>33</v>
      </c>
      <c r="I1045" s="32" t="s">
        <v>140</v>
      </c>
      <c r="J1045" s="32" t="s">
        <v>433</v>
      </c>
    </row>
    <row r="1046" spans="1:10" ht="42.75" x14ac:dyDescent="0.2">
      <c r="A1046" s="55" t="s">
        <v>1</v>
      </c>
      <c r="B1046" s="55" t="s">
        <v>93</v>
      </c>
      <c r="C1046" s="55" t="s">
        <v>205</v>
      </c>
      <c r="D1046" s="55">
        <v>202402366</v>
      </c>
      <c r="E1046" s="55" t="s">
        <v>190</v>
      </c>
      <c r="F1046" s="56">
        <v>45471</v>
      </c>
      <c r="G1046" s="55" t="s">
        <v>4</v>
      </c>
      <c r="H1046" s="57" t="s">
        <v>12</v>
      </c>
      <c r="I1046" s="32" t="s">
        <v>140</v>
      </c>
      <c r="J1046" s="32" t="s">
        <v>440</v>
      </c>
    </row>
    <row r="1047" spans="1:10" ht="42.75" x14ac:dyDescent="0.2">
      <c r="A1047" s="55" t="s">
        <v>1</v>
      </c>
      <c r="B1047" s="55" t="s">
        <v>89</v>
      </c>
      <c r="C1047" s="55" t="s">
        <v>103</v>
      </c>
      <c r="D1047" s="55">
        <v>202402369</v>
      </c>
      <c r="E1047" s="55" t="s">
        <v>190</v>
      </c>
      <c r="F1047" s="56">
        <v>45509</v>
      </c>
      <c r="G1047" s="55" t="s">
        <v>196</v>
      </c>
      <c r="H1047" s="57" t="s">
        <v>34</v>
      </c>
      <c r="I1047" s="32" t="s">
        <v>138</v>
      </c>
      <c r="J1047" s="32" t="s">
        <v>418</v>
      </c>
    </row>
    <row r="1048" spans="1:10" ht="57" x14ac:dyDescent="0.2">
      <c r="A1048" s="55" t="s">
        <v>1</v>
      </c>
      <c r="B1048" s="55" t="s">
        <v>89</v>
      </c>
      <c r="C1048" s="55" t="s">
        <v>104</v>
      </c>
      <c r="D1048" s="55">
        <v>202402374</v>
      </c>
      <c r="E1048" s="55" t="s">
        <v>190</v>
      </c>
      <c r="F1048" s="56">
        <v>45496</v>
      </c>
      <c r="G1048" s="55" t="s">
        <v>196</v>
      </c>
      <c r="H1048" s="57" t="s">
        <v>33</v>
      </c>
      <c r="I1048" s="32" t="s">
        <v>138</v>
      </c>
      <c r="J1048" s="32" t="s">
        <v>443</v>
      </c>
    </row>
    <row r="1049" spans="1:10" ht="28.5" x14ac:dyDescent="0.2">
      <c r="A1049" s="55" t="s">
        <v>1</v>
      </c>
      <c r="B1049" s="55" t="s">
        <v>95</v>
      </c>
      <c r="C1049" s="55" t="s">
        <v>441</v>
      </c>
      <c r="D1049" s="55">
        <v>202402383</v>
      </c>
      <c r="E1049" s="55" t="s">
        <v>190</v>
      </c>
      <c r="F1049" s="56">
        <v>45466</v>
      </c>
      <c r="G1049" s="55" t="s">
        <v>39</v>
      </c>
      <c r="H1049" s="57" t="s">
        <v>58</v>
      </c>
      <c r="I1049" s="32" t="s">
        <v>140</v>
      </c>
      <c r="J1049" s="32" t="s">
        <v>431</v>
      </c>
    </row>
    <row r="1050" spans="1:10" ht="28.5" x14ac:dyDescent="0.2">
      <c r="A1050" s="55" t="s">
        <v>1</v>
      </c>
      <c r="B1050" s="55" t="s">
        <v>88</v>
      </c>
      <c r="C1050" s="55" t="s">
        <v>216</v>
      </c>
      <c r="D1050" s="55">
        <v>202402385</v>
      </c>
      <c r="E1050" s="55" t="s">
        <v>190</v>
      </c>
      <c r="F1050" s="56">
        <v>45517</v>
      </c>
      <c r="G1050" s="55" t="s">
        <v>4</v>
      </c>
      <c r="H1050" s="57" t="s">
        <v>28</v>
      </c>
      <c r="I1050" s="32" t="s">
        <v>138</v>
      </c>
      <c r="J1050" s="32" t="s">
        <v>418</v>
      </c>
    </row>
    <row r="1051" spans="1:10" ht="28.5" x14ac:dyDescent="0.2">
      <c r="A1051" s="55" t="s">
        <v>1</v>
      </c>
      <c r="B1051" s="55" t="s">
        <v>89</v>
      </c>
      <c r="C1051" s="55" t="s">
        <v>108</v>
      </c>
      <c r="D1051" s="55">
        <v>202402386</v>
      </c>
      <c r="E1051" s="55" t="s">
        <v>190</v>
      </c>
      <c r="F1051" s="56">
        <v>45561</v>
      </c>
      <c r="G1051" s="55" t="s">
        <v>196</v>
      </c>
      <c r="H1051" s="57" t="s">
        <v>37</v>
      </c>
      <c r="I1051" s="32" t="s">
        <v>140</v>
      </c>
      <c r="J1051" s="32" t="s">
        <v>461</v>
      </c>
    </row>
    <row r="1052" spans="1:10" ht="57" x14ac:dyDescent="0.2">
      <c r="A1052" s="55" t="s">
        <v>1</v>
      </c>
      <c r="B1052" s="55" t="s">
        <v>90</v>
      </c>
      <c r="C1052" s="55" t="s">
        <v>270</v>
      </c>
      <c r="D1052" s="55">
        <v>202402388</v>
      </c>
      <c r="E1052" s="55" t="s">
        <v>190</v>
      </c>
      <c r="F1052" s="56">
        <v>45524</v>
      </c>
      <c r="G1052" s="55" t="s">
        <v>4</v>
      </c>
      <c r="H1052" s="57" t="s">
        <v>28</v>
      </c>
      <c r="I1052" s="32" t="s">
        <v>144</v>
      </c>
      <c r="J1052" s="32" t="s">
        <v>435</v>
      </c>
    </row>
    <row r="1053" spans="1:10" ht="42.75" x14ac:dyDescent="0.2">
      <c r="A1053" s="55" t="s">
        <v>1</v>
      </c>
      <c r="B1053" s="55" t="s">
        <v>89</v>
      </c>
      <c r="C1053" s="55" t="s">
        <v>103</v>
      </c>
      <c r="D1053" s="55">
        <v>202402401</v>
      </c>
      <c r="E1053" s="55" t="s">
        <v>190</v>
      </c>
      <c r="F1053" s="56">
        <v>45491</v>
      </c>
      <c r="G1053" s="55" t="s">
        <v>196</v>
      </c>
      <c r="H1053" s="57" t="s">
        <v>33</v>
      </c>
      <c r="I1053" s="32" t="s">
        <v>138</v>
      </c>
      <c r="J1053" s="32" t="s">
        <v>434</v>
      </c>
    </row>
    <row r="1054" spans="1:10" ht="42.75" x14ac:dyDescent="0.2">
      <c r="A1054" s="55" t="s">
        <v>2</v>
      </c>
      <c r="B1054" s="55" t="s">
        <v>202</v>
      </c>
      <c r="C1054" s="55" t="s">
        <v>215</v>
      </c>
      <c r="D1054" s="55">
        <v>202402403</v>
      </c>
      <c r="E1054" s="55" t="s">
        <v>190</v>
      </c>
      <c r="F1054" s="56">
        <v>45527</v>
      </c>
      <c r="G1054" s="55" t="s">
        <v>4</v>
      </c>
      <c r="H1054" s="57" t="s">
        <v>18</v>
      </c>
      <c r="I1054" s="32" t="s">
        <v>455</v>
      </c>
      <c r="J1054" s="32" t="s">
        <v>163</v>
      </c>
    </row>
    <row r="1055" spans="1:10" ht="28.5" x14ac:dyDescent="0.2">
      <c r="A1055" s="55" t="s">
        <v>1</v>
      </c>
      <c r="B1055" s="55" t="s">
        <v>84</v>
      </c>
      <c r="C1055" s="55" t="s">
        <v>90</v>
      </c>
      <c r="D1055" s="55">
        <v>202402408</v>
      </c>
      <c r="E1055" s="55" t="s">
        <v>190</v>
      </c>
      <c r="F1055" s="56">
        <v>45474</v>
      </c>
      <c r="G1055" s="55" t="s">
        <v>196</v>
      </c>
      <c r="H1055" s="57" t="s">
        <v>32</v>
      </c>
      <c r="I1055" s="32" t="s">
        <v>429</v>
      </c>
      <c r="J1055" s="32" t="s">
        <v>430</v>
      </c>
    </row>
    <row r="1056" spans="1:10" ht="57" x14ac:dyDescent="0.2">
      <c r="A1056" s="55" t="s">
        <v>1</v>
      </c>
      <c r="B1056" s="55" t="s">
        <v>87</v>
      </c>
      <c r="C1056" s="55" t="s">
        <v>219</v>
      </c>
      <c r="D1056" s="55">
        <v>202402410</v>
      </c>
      <c r="E1056" s="55" t="s">
        <v>190</v>
      </c>
      <c r="F1056" s="56">
        <v>45510</v>
      </c>
      <c r="G1056" s="55" t="s">
        <v>4</v>
      </c>
      <c r="H1056" s="57" t="s">
        <v>26</v>
      </c>
      <c r="I1056" s="32" t="s">
        <v>138</v>
      </c>
      <c r="J1056" s="32" t="s">
        <v>439</v>
      </c>
    </row>
    <row r="1057" spans="1:10" ht="28.5" x14ac:dyDescent="0.2">
      <c r="A1057" s="55" t="s">
        <v>2</v>
      </c>
      <c r="B1057" s="55" t="s">
        <v>202</v>
      </c>
      <c r="C1057" s="55" t="s">
        <v>245</v>
      </c>
      <c r="D1057" s="55">
        <v>202402416</v>
      </c>
      <c r="E1057" s="55" t="s">
        <v>213</v>
      </c>
      <c r="F1057" s="56">
        <v>45581</v>
      </c>
      <c r="G1057" s="55" t="s">
        <v>200</v>
      </c>
      <c r="H1057" s="57" t="s">
        <v>286</v>
      </c>
      <c r="J1057" s="32" t="s">
        <v>173</v>
      </c>
    </row>
    <row r="1058" spans="1:10" ht="57" x14ac:dyDescent="0.2">
      <c r="A1058" s="55" t="s">
        <v>1</v>
      </c>
      <c r="B1058" s="55" t="s">
        <v>89</v>
      </c>
      <c r="C1058" s="55" t="s">
        <v>100</v>
      </c>
      <c r="D1058" s="55">
        <v>202402417</v>
      </c>
      <c r="E1058" s="55" t="s">
        <v>190</v>
      </c>
      <c r="F1058" s="56">
        <v>45481</v>
      </c>
      <c r="G1058" s="55" t="s">
        <v>196</v>
      </c>
      <c r="H1058" s="57" t="s">
        <v>38</v>
      </c>
      <c r="I1058" s="32" t="s">
        <v>140</v>
      </c>
      <c r="J1058" s="32" t="s">
        <v>431</v>
      </c>
    </row>
    <row r="1059" spans="1:10" ht="28.5" x14ac:dyDescent="0.2">
      <c r="A1059" s="55" t="s">
        <v>2</v>
      </c>
      <c r="B1059" s="55" t="s">
        <v>202</v>
      </c>
      <c r="C1059" s="55" t="s">
        <v>245</v>
      </c>
      <c r="D1059" s="55">
        <v>202402419</v>
      </c>
      <c r="E1059" s="55" t="s">
        <v>213</v>
      </c>
      <c r="F1059" s="56">
        <v>45581</v>
      </c>
      <c r="G1059" s="55" t="s">
        <v>4</v>
      </c>
      <c r="H1059" s="57" t="s">
        <v>23</v>
      </c>
      <c r="J1059" s="32" t="s">
        <v>173</v>
      </c>
    </row>
    <row r="1060" spans="1:10" ht="28.5" x14ac:dyDescent="0.2">
      <c r="A1060" s="55" t="s">
        <v>1</v>
      </c>
      <c r="B1060" s="55" t="s">
        <v>80</v>
      </c>
      <c r="C1060" s="55" t="s">
        <v>287</v>
      </c>
      <c r="D1060" s="55">
        <v>202402420</v>
      </c>
      <c r="E1060" s="55" t="s">
        <v>190</v>
      </c>
      <c r="F1060" s="56">
        <v>45492</v>
      </c>
      <c r="G1060" s="55" t="s">
        <v>4</v>
      </c>
      <c r="H1060" s="57" t="s">
        <v>194</v>
      </c>
      <c r="I1060" s="32" t="s">
        <v>140</v>
      </c>
      <c r="J1060" s="32" t="s">
        <v>433</v>
      </c>
    </row>
    <row r="1061" spans="1:10" ht="28.5" x14ac:dyDescent="0.2">
      <c r="A1061" s="55" t="s">
        <v>1</v>
      </c>
      <c r="B1061" s="55" t="s">
        <v>89</v>
      </c>
      <c r="C1061" s="55" t="s">
        <v>118</v>
      </c>
      <c r="D1061" s="55">
        <v>202402425</v>
      </c>
      <c r="E1061" s="55" t="s">
        <v>190</v>
      </c>
      <c r="F1061" s="56">
        <v>45568</v>
      </c>
      <c r="G1061" s="55" t="s">
        <v>196</v>
      </c>
      <c r="H1061" s="57" t="s">
        <v>36</v>
      </c>
      <c r="I1061" s="32" t="s">
        <v>429</v>
      </c>
      <c r="J1061" s="32" t="s">
        <v>437</v>
      </c>
    </row>
    <row r="1062" spans="1:10" ht="42.75" x14ac:dyDescent="0.2">
      <c r="A1062" s="55" t="s">
        <v>1</v>
      </c>
      <c r="B1062" s="55" t="s">
        <v>90</v>
      </c>
      <c r="C1062" s="55" t="s">
        <v>195</v>
      </c>
      <c r="D1062" s="55">
        <v>202402426</v>
      </c>
      <c r="E1062" s="55" t="s">
        <v>190</v>
      </c>
      <c r="F1062" s="56">
        <v>45511</v>
      </c>
      <c r="G1062" s="55" t="s">
        <v>39</v>
      </c>
      <c r="H1062" s="57" t="s">
        <v>50</v>
      </c>
      <c r="I1062" s="32" t="s">
        <v>138</v>
      </c>
      <c r="J1062" s="32" t="s">
        <v>439</v>
      </c>
    </row>
    <row r="1063" spans="1:10" ht="42.75" x14ac:dyDescent="0.2">
      <c r="A1063" s="55" t="s">
        <v>1</v>
      </c>
      <c r="B1063" s="55" t="s">
        <v>89</v>
      </c>
      <c r="C1063" s="55" t="s">
        <v>103</v>
      </c>
      <c r="D1063" s="55">
        <v>202402429</v>
      </c>
      <c r="E1063" s="55" t="s">
        <v>190</v>
      </c>
      <c r="F1063" s="56">
        <v>45467</v>
      </c>
      <c r="G1063" s="55" t="s">
        <v>196</v>
      </c>
      <c r="H1063" s="57" t="s">
        <v>33</v>
      </c>
      <c r="I1063" s="32" t="s">
        <v>144</v>
      </c>
      <c r="J1063" s="32" t="s">
        <v>435</v>
      </c>
    </row>
    <row r="1064" spans="1:10" ht="42.75" x14ac:dyDescent="0.2">
      <c r="A1064" s="55" t="s">
        <v>1</v>
      </c>
      <c r="B1064" s="55" t="s">
        <v>87</v>
      </c>
      <c r="C1064" s="55" t="s">
        <v>288</v>
      </c>
      <c r="D1064" s="55">
        <v>202402431</v>
      </c>
      <c r="E1064" s="55" t="s">
        <v>190</v>
      </c>
      <c r="F1064" s="56">
        <v>45540</v>
      </c>
      <c r="G1064" s="55" t="s">
        <v>4</v>
      </c>
      <c r="H1064" s="57" t="s">
        <v>8</v>
      </c>
      <c r="I1064" s="32" t="s">
        <v>138</v>
      </c>
      <c r="J1064" s="32" t="s">
        <v>418</v>
      </c>
    </row>
    <row r="1065" spans="1:10" ht="42.75" x14ac:dyDescent="0.2">
      <c r="A1065" s="55" t="s">
        <v>1</v>
      </c>
      <c r="B1065" s="55" t="s">
        <v>89</v>
      </c>
      <c r="C1065" s="55" t="s">
        <v>103</v>
      </c>
      <c r="D1065" s="55">
        <v>202402432</v>
      </c>
      <c r="E1065" s="55" t="s">
        <v>190</v>
      </c>
      <c r="F1065" s="56">
        <v>45485</v>
      </c>
      <c r="G1065" s="55" t="s">
        <v>196</v>
      </c>
      <c r="H1065" s="57" t="s">
        <v>34</v>
      </c>
      <c r="I1065" s="32" t="s">
        <v>140</v>
      </c>
      <c r="J1065" s="32" t="s">
        <v>431</v>
      </c>
    </row>
    <row r="1066" spans="1:10" ht="57" x14ac:dyDescent="0.2">
      <c r="A1066" s="55" t="s">
        <v>1</v>
      </c>
      <c r="B1066" s="55" t="s">
        <v>89</v>
      </c>
      <c r="C1066" s="55" t="s">
        <v>97</v>
      </c>
      <c r="D1066" s="55">
        <v>202402433</v>
      </c>
      <c r="E1066" s="55" t="s">
        <v>190</v>
      </c>
      <c r="F1066" s="56">
        <v>45517</v>
      </c>
      <c r="G1066" s="55" t="s">
        <v>196</v>
      </c>
      <c r="H1066" s="57" t="s">
        <v>38</v>
      </c>
      <c r="I1066" s="32" t="s">
        <v>429</v>
      </c>
      <c r="J1066" s="32" t="s">
        <v>437</v>
      </c>
    </row>
    <row r="1067" spans="1:10" ht="28.5" x14ac:dyDescent="0.2">
      <c r="A1067" s="55" t="s">
        <v>1</v>
      </c>
      <c r="B1067" s="55" t="s">
        <v>89</v>
      </c>
      <c r="C1067" s="55" t="s">
        <v>118</v>
      </c>
      <c r="D1067" s="55">
        <v>202402437</v>
      </c>
      <c r="E1067" s="55" t="s">
        <v>190</v>
      </c>
      <c r="F1067" s="56">
        <v>45538</v>
      </c>
      <c r="G1067" s="55" t="s">
        <v>196</v>
      </c>
      <c r="H1067" s="57" t="s">
        <v>38</v>
      </c>
      <c r="I1067" s="32" t="s">
        <v>144</v>
      </c>
      <c r="J1067" s="32" t="s">
        <v>432</v>
      </c>
    </row>
    <row r="1068" spans="1:10" ht="28.5" x14ac:dyDescent="0.2">
      <c r="A1068" s="55" t="s">
        <v>1</v>
      </c>
      <c r="B1068" s="55" t="s">
        <v>84</v>
      </c>
      <c r="C1068" s="55" t="s">
        <v>89</v>
      </c>
      <c r="D1068" s="55">
        <v>202402445</v>
      </c>
      <c r="E1068" s="55" t="s">
        <v>190</v>
      </c>
      <c r="F1068" s="56">
        <v>45492</v>
      </c>
      <c r="G1068" s="55" t="s">
        <v>196</v>
      </c>
      <c r="H1068" s="57" t="s">
        <v>38</v>
      </c>
      <c r="I1068" s="32" t="s">
        <v>429</v>
      </c>
      <c r="J1068" s="32" t="s">
        <v>437</v>
      </c>
    </row>
    <row r="1069" spans="1:10" ht="85.5" x14ac:dyDescent="0.2">
      <c r="A1069" s="55" t="s">
        <v>1</v>
      </c>
      <c r="B1069" s="55" t="s">
        <v>90</v>
      </c>
      <c r="C1069" s="55" t="s">
        <v>209</v>
      </c>
      <c r="D1069" s="55">
        <v>202402452</v>
      </c>
      <c r="E1069" s="55" t="s">
        <v>190</v>
      </c>
      <c r="F1069" s="56">
        <v>45552</v>
      </c>
      <c r="G1069" s="55" t="s">
        <v>39</v>
      </c>
      <c r="H1069" s="57" t="s">
        <v>57</v>
      </c>
      <c r="I1069" s="32" t="s">
        <v>138</v>
      </c>
      <c r="J1069" s="32" t="s">
        <v>414</v>
      </c>
    </row>
    <row r="1070" spans="1:10" ht="28.5" x14ac:dyDescent="0.2">
      <c r="A1070" s="55" t="s">
        <v>1</v>
      </c>
      <c r="B1070" s="55" t="s">
        <v>427</v>
      </c>
      <c r="C1070" s="55" t="s">
        <v>118</v>
      </c>
      <c r="D1070" s="55">
        <v>202402459</v>
      </c>
      <c r="E1070" s="55" t="s">
        <v>190</v>
      </c>
      <c r="F1070" s="56">
        <v>45510</v>
      </c>
      <c r="G1070" s="55" t="s">
        <v>4</v>
      </c>
      <c r="H1070" s="57" t="s">
        <v>25</v>
      </c>
      <c r="I1070" s="32" t="s">
        <v>138</v>
      </c>
      <c r="J1070" s="32" t="s">
        <v>439</v>
      </c>
    </row>
    <row r="1071" spans="1:10" ht="28.5" x14ac:dyDescent="0.2">
      <c r="A1071" s="55" t="s">
        <v>1</v>
      </c>
      <c r="B1071" s="55" t="s">
        <v>89</v>
      </c>
      <c r="C1071" s="55" t="s">
        <v>120</v>
      </c>
      <c r="D1071" s="55">
        <v>202402461</v>
      </c>
      <c r="E1071" s="55" t="s">
        <v>190</v>
      </c>
      <c r="F1071" s="56">
        <v>45495</v>
      </c>
      <c r="G1071" s="55" t="s">
        <v>196</v>
      </c>
      <c r="H1071" s="57" t="s">
        <v>32</v>
      </c>
      <c r="I1071" s="32" t="s">
        <v>138</v>
      </c>
      <c r="J1071" s="32" t="s">
        <v>418</v>
      </c>
    </row>
    <row r="1072" spans="1:10" ht="42.75" x14ac:dyDescent="0.2">
      <c r="A1072" s="55" t="s">
        <v>1</v>
      </c>
      <c r="B1072" s="55" t="s">
        <v>93</v>
      </c>
      <c r="C1072" s="55" t="s">
        <v>205</v>
      </c>
      <c r="D1072" s="55">
        <v>202402464</v>
      </c>
      <c r="E1072" s="55" t="s">
        <v>190</v>
      </c>
      <c r="F1072" s="56">
        <v>45511</v>
      </c>
      <c r="G1072" s="55" t="s">
        <v>4</v>
      </c>
      <c r="H1072" s="57" t="s">
        <v>194</v>
      </c>
      <c r="I1072" s="32" t="s">
        <v>138</v>
      </c>
      <c r="J1072" s="32" t="s">
        <v>439</v>
      </c>
    </row>
    <row r="1073" spans="1:10" ht="42.75" x14ac:dyDescent="0.2">
      <c r="A1073" s="55" t="s">
        <v>1</v>
      </c>
      <c r="B1073" s="55" t="s">
        <v>89</v>
      </c>
      <c r="C1073" s="55" t="s">
        <v>103</v>
      </c>
      <c r="D1073" s="55">
        <v>202402465</v>
      </c>
      <c r="E1073" s="55" t="s">
        <v>190</v>
      </c>
      <c r="F1073" s="56">
        <v>45516</v>
      </c>
      <c r="G1073" s="55" t="s">
        <v>196</v>
      </c>
      <c r="H1073" s="57" t="s">
        <v>33</v>
      </c>
      <c r="I1073" s="32" t="s">
        <v>138</v>
      </c>
      <c r="J1073" s="32" t="s">
        <v>411</v>
      </c>
    </row>
    <row r="1074" spans="1:10" ht="85.5" x14ac:dyDescent="0.2">
      <c r="A1074" s="55" t="s">
        <v>1</v>
      </c>
      <c r="B1074" s="55" t="s">
        <v>90</v>
      </c>
      <c r="C1074" s="55" t="s">
        <v>209</v>
      </c>
      <c r="D1074" s="55">
        <v>202402467</v>
      </c>
      <c r="E1074" s="55" t="s">
        <v>190</v>
      </c>
      <c r="F1074" s="56">
        <v>45496</v>
      </c>
      <c r="G1074" s="55" t="s">
        <v>4</v>
      </c>
      <c r="H1074" s="57" t="s">
        <v>17</v>
      </c>
      <c r="I1074" s="32" t="s">
        <v>144</v>
      </c>
      <c r="J1074" s="32" t="s">
        <v>435</v>
      </c>
    </row>
    <row r="1075" spans="1:10" ht="57" x14ac:dyDescent="0.2">
      <c r="A1075" s="55" t="s">
        <v>1</v>
      </c>
      <c r="B1075" s="55" t="s">
        <v>89</v>
      </c>
      <c r="C1075" s="55" t="s">
        <v>124</v>
      </c>
      <c r="D1075" s="55">
        <v>202402472</v>
      </c>
      <c r="E1075" s="55" t="s">
        <v>190</v>
      </c>
      <c r="F1075" s="56">
        <v>45624</v>
      </c>
      <c r="G1075" s="55" t="s">
        <v>196</v>
      </c>
      <c r="H1075" s="57" t="s">
        <v>35</v>
      </c>
      <c r="I1075" s="32" t="s">
        <v>138</v>
      </c>
      <c r="J1075" s="32" t="s">
        <v>414</v>
      </c>
    </row>
    <row r="1076" spans="1:10" ht="42.75" x14ac:dyDescent="0.2">
      <c r="A1076" s="55" t="s">
        <v>1</v>
      </c>
      <c r="B1076" s="55" t="s">
        <v>90</v>
      </c>
      <c r="C1076" s="55" t="s">
        <v>195</v>
      </c>
      <c r="D1076" s="55">
        <v>202402478</v>
      </c>
      <c r="E1076" s="55" t="s">
        <v>190</v>
      </c>
      <c r="F1076" s="56">
        <v>45469</v>
      </c>
      <c r="G1076" s="55" t="s">
        <v>4</v>
      </c>
      <c r="H1076" s="57" t="s">
        <v>10</v>
      </c>
      <c r="I1076" s="32" t="s">
        <v>144</v>
      </c>
      <c r="J1076" s="32" t="s">
        <v>435</v>
      </c>
    </row>
    <row r="1077" spans="1:10" ht="28.5" x14ac:dyDescent="0.2">
      <c r="A1077" s="55" t="s">
        <v>1</v>
      </c>
      <c r="B1077" s="55" t="s">
        <v>89</v>
      </c>
      <c r="C1077" s="55" t="s">
        <v>120</v>
      </c>
      <c r="D1077" s="55">
        <v>202402480</v>
      </c>
      <c r="E1077" s="55" t="s">
        <v>190</v>
      </c>
      <c r="F1077" s="56">
        <v>45509</v>
      </c>
      <c r="G1077" s="55" t="s">
        <v>196</v>
      </c>
      <c r="H1077" s="57" t="s">
        <v>34</v>
      </c>
      <c r="I1077" s="32" t="s">
        <v>140</v>
      </c>
      <c r="J1077" s="32" t="s">
        <v>431</v>
      </c>
    </row>
    <row r="1078" spans="1:10" ht="57" x14ac:dyDescent="0.2">
      <c r="A1078" s="55" t="s">
        <v>1</v>
      </c>
      <c r="B1078" s="55" t="s">
        <v>84</v>
      </c>
      <c r="C1078" s="55" t="s">
        <v>268</v>
      </c>
      <c r="D1078" s="55">
        <v>202402491</v>
      </c>
      <c r="E1078" s="55" t="s">
        <v>190</v>
      </c>
      <c r="F1078" s="56">
        <v>45517</v>
      </c>
      <c r="G1078" s="55" t="s">
        <v>4</v>
      </c>
      <c r="H1078" s="57" t="s">
        <v>194</v>
      </c>
      <c r="I1078" s="32" t="s">
        <v>429</v>
      </c>
      <c r="J1078" s="32" t="s">
        <v>430</v>
      </c>
    </row>
    <row r="1079" spans="1:10" ht="28.5" x14ac:dyDescent="0.2">
      <c r="A1079" s="55" t="s">
        <v>1</v>
      </c>
      <c r="B1079" s="55" t="s">
        <v>84</v>
      </c>
      <c r="C1079" s="55" t="s">
        <v>90</v>
      </c>
      <c r="D1079" s="55">
        <v>202402499</v>
      </c>
      <c r="E1079" s="55" t="s">
        <v>190</v>
      </c>
      <c r="F1079" s="56">
        <v>45520</v>
      </c>
      <c r="G1079" s="55" t="s">
        <v>39</v>
      </c>
      <c r="H1079" s="57" t="s">
        <v>52</v>
      </c>
      <c r="I1079" s="32" t="s">
        <v>138</v>
      </c>
      <c r="J1079" s="32" t="s">
        <v>414</v>
      </c>
    </row>
    <row r="1080" spans="1:10" ht="28.5" x14ac:dyDescent="0.2">
      <c r="A1080" s="55" t="s">
        <v>1</v>
      </c>
      <c r="B1080" s="55" t="s">
        <v>84</v>
      </c>
      <c r="C1080" s="55" t="s">
        <v>89</v>
      </c>
      <c r="D1080" s="55">
        <v>202402501</v>
      </c>
      <c r="E1080" s="55" t="s">
        <v>190</v>
      </c>
      <c r="F1080" s="56">
        <v>45565</v>
      </c>
      <c r="G1080" s="55" t="s">
        <v>196</v>
      </c>
      <c r="H1080" s="57" t="s">
        <v>35</v>
      </c>
      <c r="I1080" s="32" t="s">
        <v>429</v>
      </c>
      <c r="J1080" s="32" t="s">
        <v>430</v>
      </c>
    </row>
    <row r="1081" spans="1:10" ht="42.75" x14ac:dyDescent="0.2">
      <c r="A1081" s="55" t="s">
        <v>1</v>
      </c>
      <c r="B1081" s="55" t="s">
        <v>93</v>
      </c>
      <c r="C1081" s="55" t="s">
        <v>205</v>
      </c>
      <c r="D1081" s="55">
        <v>202402505</v>
      </c>
      <c r="E1081" s="55" t="s">
        <v>190</v>
      </c>
      <c r="F1081" s="56">
        <v>45511</v>
      </c>
      <c r="G1081" s="55" t="s">
        <v>4</v>
      </c>
      <c r="H1081" s="57" t="s">
        <v>29</v>
      </c>
      <c r="I1081" s="32" t="s">
        <v>138</v>
      </c>
      <c r="J1081" s="32" t="s">
        <v>439</v>
      </c>
    </row>
    <row r="1082" spans="1:10" ht="42.75" x14ac:dyDescent="0.2">
      <c r="A1082" s="55" t="s">
        <v>1</v>
      </c>
      <c r="B1082" s="55" t="s">
        <v>89</v>
      </c>
      <c r="C1082" s="55" t="s">
        <v>103</v>
      </c>
      <c r="D1082" s="55">
        <v>202402506</v>
      </c>
      <c r="E1082" s="55" t="s">
        <v>190</v>
      </c>
      <c r="F1082" s="56">
        <v>45484</v>
      </c>
      <c r="G1082" s="55" t="s">
        <v>196</v>
      </c>
      <c r="H1082" s="57" t="s">
        <v>36</v>
      </c>
      <c r="I1082" s="32" t="s">
        <v>138</v>
      </c>
      <c r="J1082" s="32" t="s">
        <v>411</v>
      </c>
    </row>
    <row r="1083" spans="1:10" ht="42.75" x14ac:dyDescent="0.2">
      <c r="A1083" s="55" t="s">
        <v>1</v>
      </c>
      <c r="B1083" s="55" t="s">
        <v>89</v>
      </c>
      <c r="C1083" s="55" t="s">
        <v>103</v>
      </c>
      <c r="D1083" s="55">
        <v>202402507</v>
      </c>
      <c r="E1083" s="55" t="s">
        <v>190</v>
      </c>
      <c r="F1083" s="56">
        <v>45597</v>
      </c>
      <c r="G1083" s="55" t="s">
        <v>196</v>
      </c>
      <c r="H1083" s="57" t="s">
        <v>38</v>
      </c>
      <c r="I1083" s="32" t="s">
        <v>138</v>
      </c>
      <c r="J1083" s="32" t="s">
        <v>414</v>
      </c>
    </row>
    <row r="1084" spans="1:10" ht="28.5" x14ac:dyDescent="0.2">
      <c r="A1084" s="55" t="s">
        <v>1</v>
      </c>
      <c r="B1084" s="55" t="s">
        <v>89</v>
      </c>
      <c r="C1084" s="55" t="s">
        <v>118</v>
      </c>
      <c r="D1084" s="55">
        <v>202402510</v>
      </c>
      <c r="E1084" s="55" t="s">
        <v>190</v>
      </c>
      <c r="F1084" s="56">
        <v>45511</v>
      </c>
      <c r="G1084" s="55" t="s">
        <v>196</v>
      </c>
      <c r="H1084" s="57" t="s">
        <v>35</v>
      </c>
      <c r="I1084" s="32" t="s">
        <v>138</v>
      </c>
      <c r="J1084" s="32" t="s">
        <v>439</v>
      </c>
    </row>
    <row r="1085" spans="1:10" ht="42.75" x14ac:dyDescent="0.2">
      <c r="A1085" s="55" t="s">
        <v>1</v>
      </c>
      <c r="B1085" s="55" t="s">
        <v>89</v>
      </c>
      <c r="C1085" s="55" t="s">
        <v>103</v>
      </c>
      <c r="D1085" s="55">
        <v>202402512</v>
      </c>
      <c r="E1085" s="55" t="s">
        <v>190</v>
      </c>
      <c r="F1085" s="56">
        <v>45495</v>
      </c>
      <c r="G1085" s="55" t="s">
        <v>196</v>
      </c>
      <c r="H1085" s="57" t="s">
        <v>34</v>
      </c>
      <c r="I1085" s="32" t="s">
        <v>140</v>
      </c>
      <c r="J1085" s="32" t="s">
        <v>433</v>
      </c>
    </row>
    <row r="1086" spans="1:10" ht="28.5" x14ac:dyDescent="0.2">
      <c r="A1086" s="55" t="s">
        <v>1</v>
      </c>
      <c r="B1086" s="55" t="s">
        <v>90</v>
      </c>
      <c r="C1086" s="55" t="s">
        <v>118</v>
      </c>
      <c r="D1086" s="55">
        <v>202402515</v>
      </c>
      <c r="E1086" s="55" t="s">
        <v>190</v>
      </c>
      <c r="F1086" s="56">
        <v>45495</v>
      </c>
      <c r="G1086" s="55" t="s">
        <v>39</v>
      </c>
      <c r="H1086" s="57" t="s">
        <v>50</v>
      </c>
      <c r="I1086" s="32" t="s">
        <v>144</v>
      </c>
      <c r="J1086" s="32" t="s">
        <v>435</v>
      </c>
    </row>
    <row r="1087" spans="1:10" ht="42.75" x14ac:dyDescent="0.2">
      <c r="A1087" s="55" t="s">
        <v>1</v>
      </c>
      <c r="B1087" s="55" t="s">
        <v>89</v>
      </c>
      <c r="C1087" s="55" t="s">
        <v>103</v>
      </c>
      <c r="D1087" s="55">
        <v>202402517</v>
      </c>
      <c r="E1087" s="55" t="s">
        <v>190</v>
      </c>
      <c r="F1087" s="56">
        <v>45573</v>
      </c>
      <c r="G1087" s="55" t="s">
        <v>196</v>
      </c>
      <c r="H1087" s="57" t="s">
        <v>36</v>
      </c>
      <c r="I1087" s="32" t="s">
        <v>138</v>
      </c>
      <c r="J1087" s="32" t="s">
        <v>414</v>
      </c>
    </row>
    <row r="1088" spans="1:10" ht="28.5" x14ac:dyDescent="0.2">
      <c r="A1088" s="55" t="s">
        <v>2</v>
      </c>
      <c r="B1088" s="55" t="s">
        <v>202</v>
      </c>
      <c r="C1088" s="55" t="s">
        <v>222</v>
      </c>
      <c r="D1088" s="55">
        <v>202402520</v>
      </c>
      <c r="E1088" s="55" t="s">
        <v>190</v>
      </c>
      <c r="F1088" s="56">
        <v>45551</v>
      </c>
      <c r="G1088" s="55" t="s">
        <v>200</v>
      </c>
      <c r="H1088" s="57" t="s">
        <v>289</v>
      </c>
      <c r="I1088" s="32" t="s">
        <v>455</v>
      </c>
      <c r="J1088" s="32" t="s">
        <v>163</v>
      </c>
    </row>
    <row r="1089" spans="1:10" ht="42.75" x14ac:dyDescent="0.2">
      <c r="A1089" s="55" t="s">
        <v>1</v>
      </c>
      <c r="B1089" s="55" t="s">
        <v>89</v>
      </c>
      <c r="C1089" s="55" t="s">
        <v>103</v>
      </c>
      <c r="D1089" s="55">
        <v>202402521</v>
      </c>
      <c r="E1089" s="55" t="s">
        <v>190</v>
      </c>
      <c r="F1089" s="56">
        <v>45561</v>
      </c>
      <c r="G1089" s="55" t="s">
        <v>196</v>
      </c>
      <c r="H1089" s="57" t="s">
        <v>35</v>
      </c>
      <c r="I1089" s="32" t="s">
        <v>140</v>
      </c>
      <c r="J1089" s="32" t="s">
        <v>436</v>
      </c>
    </row>
    <row r="1090" spans="1:10" ht="28.5" x14ac:dyDescent="0.2">
      <c r="A1090" s="55" t="s">
        <v>1</v>
      </c>
      <c r="B1090" s="55" t="s">
        <v>84</v>
      </c>
      <c r="C1090" s="55" t="s">
        <v>89</v>
      </c>
      <c r="D1090" s="55">
        <v>202402527</v>
      </c>
      <c r="E1090" s="55" t="s">
        <v>190</v>
      </c>
      <c r="F1090" s="56">
        <v>45504</v>
      </c>
      <c r="G1090" s="55" t="s">
        <v>196</v>
      </c>
      <c r="H1090" s="57" t="s">
        <v>36</v>
      </c>
      <c r="I1090" s="32" t="s">
        <v>429</v>
      </c>
      <c r="J1090" s="32" t="s">
        <v>430</v>
      </c>
    </row>
    <row r="1091" spans="1:10" ht="28.5" x14ac:dyDescent="0.2">
      <c r="A1091" s="55" t="s">
        <v>1</v>
      </c>
      <c r="B1091" s="55" t="s">
        <v>427</v>
      </c>
      <c r="C1091" s="55" t="s">
        <v>198</v>
      </c>
      <c r="D1091" s="55">
        <v>202402528</v>
      </c>
      <c r="E1091" s="55" t="s">
        <v>190</v>
      </c>
      <c r="F1091" s="56">
        <v>45476</v>
      </c>
      <c r="G1091" s="55" t="s">
        <v>4</v>
      </c>
      <c r="H1091" s="57" t="s">
        <v>28</v>
      </c>
      <c r="I1091" s="32" t="s">
        <v>140</v>
      </c>
      <c r="J1091" s="32" t="s">
        <v>433</v>
      </c>
    </row>
    <row r="1092" spans="1:10" ht="28.5" x14ac:dyDescent="0.2">
      <c r="A1092" s="55" t="s">
        <v>1</v>
      </c>
      <c r="B1092" s="55" t="s">
        <v>93</v>
      </c>
      <c r="C1092" s="55" t="s">
        <v>118</v>
      </c>
      <c r="D1092" s="55">
        <v>202402529</v>
      </c>
      <c r="E1092" s="55" t="s">
        <v>190</v>
      </c>
      <c r="F1092" s="56">
        <v>45551</v>
      </c>
      <c r="G1092" s="55" t="s">
        <v>4</v>
      </c>
      <c r="H1092" s="57" t="s">
        <v>12</v>
      </c>
      <c r="I1092" s="32" t="s">
        <v>138</v>
      </c>
      <c r="J1092" s="32" t="s">
        <v>411</v>
      </c>
    </row>
    <row r="1093" spans="1:10" ht="42.75" x14ac:dyDescent="0.2">
      <c r="A1093" s="55" t="s">
        <v>1</v>
      </c>
      <c r="B1093" s="55" t="s">
        <v>84</v>
      </c>
      <c r="C1093" s="55" t="s">
        <v>87</v>
      </c>
      <c r="D1093" s="55">
        <v>202402530</v>
      </c>
      <c r="E1093" s="55" t="s">
        <v>190</v>
      </c>
      <c r="F1093" s="56">
        <v>45489</v>
      </c>
      <c r="G1093" s="55" t="s">
        <v>4</v>
      </c>
      <c r="H1093" s="57" t="s">
        <v>16</v>
      </c>
      <c r="I1093" s="32" t="s">
        <v>144</v>
      </c>
      <c r="J1093" s="32" t="s">
        <v>432</v>
      </c>
    </row>
    <row r="1094" spans="1:10" ht="57" x14ac:dyDescent="0.2">
      <c r="A1094" s="55" t="s">
        <v>1</v>
      </c>
      <c r="B1094" s="55" t="s">
        <v>268</v>
      </c>
      <c r="C1094" s="55" t="s">
        <v>118</v>
      </c>
      <c r="D1094" s="55">
        <v>202402531</v>
      </c>
      <c r="E1094" s="55" t="s">
        <v>190</v>
      </c>
      <c r="F1094" s="56">
        <v>45511</v>
      </c>
      <c r="G1094" s="55" t="s">
        <v>4</v>
      </c>
      <c r="H1094" s="57" t="s">
        <v>27</v>
      </c>
      <c r="I1094" s="32" t="s">
        <v>138</v>
      </c>
      <c r="J1094" s="32" t="s">
        <v>411</v>
      </c>
    </row>
    <row r="1095" spans="1:10" ht="42.75" x14ac:dyDescent="0.2">
      <c r="A1095" s="55" t="s">
        <v>1</v>
      </c>
      <c r="B1095" s="55" t="s">
        <v>90</v>
      </c>
      <c r="C1095" s="55" t="s">
        <v>195</v>
      </c>
      <c r="D1095" s="55">
        <v>202402532</v>
      </c>
      <c r="E1095" s="55" t="s">
        <v>190</v>
      </c>
      <c r="F1095" s="56">
        <v>45505</v>
      </c>
      <c r="G1095" s="55" t="s">
        <v>39</v>
      </c>
      <c r="H1095" s="57" t="s">
        <v>54</v>
      </c>
      <c r="I1095" s="32" t="s">
        <v>144</v>
      </c>
      <c r="J1095" s="32" t="s">
        <v>432</v>
      </c>
    </row>
    <row r="1096" spans="1:10" ht="57" x14ac:dyDescent="0.2">
      <c r="A1096" s="55" t="s">
        <v>1</v>
      </c>
      <c r="B1096" s="55" t="s">
        <v>427</v>
      </c>
      <c r="C1096" s="55" t="s">
        <v>124</v>
      </c>
      <c r="D1096" s="55">
        <v>202402533</v>
      </c>
      <c r="E1096" s="55" t="s">
        <v>190</v>
      </c>
      <c r="F1096" s="56">
        <v>45512</v>
      </c>
      <c r="G1096" s="55" t="s">
        <v>4</v>
      </c>
      <c r="H1096" s="57" t="s">
        <v>17</v>
      </c>
      <c r="I1096" s="32" t="s">
        <v>138</v>
      </c>
      <c r="J1096" s="32" t="s">
        <v>439</v>
      </c>
    </row>
    <row r="1097" spans="1:10" ht="42.75" x14ac:dyDescent="0.2">
      <c r="A1097" s="55" t="s">
        <v>1</v>
      </c>
      <c r="B1097" s="55" t="s">
        <v>90</v>
      </c>
      <c r="C1097" s="55" t="s">
        <v>197</v>
      </c>
      <c r="D1097" s="55">
        <v>202402537</v>
      </c>
      <c r="E1097" s="55" t="s">
        <v>190</v>
      </c>
      <c r="F1097" s="56">
        <v>45488</v>
      </c>
      <c r="G1097" s="55" t="s">
        <v>4</v>
      </c>
      <c r="H1097" s="57" t="s">
        <v>194</v>
      </c>
      <c r="I1097" s="32" t="s">
        <v>140</v>
      </c>
      <c r="J1097" s="32" t="s">
        <v>431</v>
      </c>
    </row>
    <row r="1098" spans="1:10" ht="42.75" x14ac:dyDescent="0.2">
      <c r="A1098" s="55" t="s">
        <v>2</v>
      </c>
      <c r="B1098" s="55" t="s">
        <v>202</v>
      </c>
      <c r="C1098" s="55" t="s">
        <v>215</v>
      </c>
      <c r="D1098" s="55">
        <v>202402542</v>
      </c>
      <c r="E1098" s="55" t="s">
        <v>190</v>
      </c>
      <c r="F1098" s="56">
        <v>45520</v>
      </c>
      <c r="G1098" s="55" t="s">
        <v>4</v>
      </c>
      <c r="H1098" s="57" t="s">
        <v>12</v>
      </c>
      <c r="I1098" s="32" t="s">
        <v>455</v>
      </c>
      <c r="J1098" s="32" t="s">
        <v>164</v>
      </c>
    </row>
    <row r="1099" spans="1:10" ht="28.5" x14ac:dyDescent="0.2">
      <c r="A1099" s="55" t="s">
        <v>1</v>
      </c>
      <c r="B1099" s="55" t="s">
        <v>84</v>
      </c>
      <c r="C1099" s="55" t="s">
        <v>81</v>
      </c>
      <c r="D1099" s="55">
        <v>202402543</v>
      </c>
      <c r="E1099" s="55" t="s">
        <v>190</v>
      </c>
      <c r="F1099" s="56">
        <v>45488</v>
      </c>
      <c r="G1099" s="55" t="s">
        <v>4</v>
      </c>
      <c r="H1099" s="57" t="s">
        <v>194</v>
      </c>
      <c r="I1099" s="32" t="s">
        <v>140</v>
      </c>
      <c r="J1099" s="32" t="s">
        <v>440</v>
      </c>
    </row>
    <row r="1100" spans="1:10" ht="57" x14ac:dyDescent="0.2">
      <c r="A1100" s="55" t="s">
        <v>1</v>
      </c>
      <c r="B1100" s="55" t="s">
        <v>90</v>
      </c>
      <c r="C1100" s="55" t="s">
        <v>270</v>
      </c>
      <c r="D1100" s="55">
        <v>202402545</v>
      </c>
      <c r="E1100" s="55" t="s">
        <v>190</v>
      </c>
      <c r="F1100" s="56">
        <v>45502</v>
      </c>
      <c r="G1100" s="55" t="s">
        <v>39</v>
      </c>
      <c r="H1100" s="57" t="s">
        <v>72</v>
      </c>
      <c r="I1100" s="32" t="s">
        <v>138</v>
      </c>
      <c r="J1100" s="32" t="s">
        <v>443</v>
      </c>
    </row>
    <row r="1101" spans="1:10" ht="57" x14ac:dyDescent="0.2">
      <c r="A1101" s="55" t="s">
        <v>1</v>
      </c>
      <c r="B1101" s="55" t="s">
        <v>87</v>
      </c>
      <c r="C1101" s="55" t="s">
        <v>219</v>
      </c>
      <c r="D1101" s="55">
        <v>202402549</v>
      </c>
      <c r="E1101" s="55" t="s">
        <v>190</v>
      </c>
      <c r="F1101" s="56">
        <v>45471</v>
      </c>
      <c r="G1101" s="55" t="s">
        <v>4</v>
      </c>
      <c r="H1101" s="57" t="s">
        <v>16</v>
      </c>
      <c r="I1101" s="32" t="s">
        <v>144</v>
      </c>
      <c r="J1101" s="32" t="s">
        <v>435</v>
      </c>
    </row>
    <row r="1102" spans="1:10" ht="28.5" x14ac:dyDescent="0.2">
      <c r="A1102" s="55" t="s">
        <v>1</v>
      </c>
      <c r="B1102" s="55" t="s">
        <v>84</v>
      </c>
      <c r="C1102" s="55" t="s">
        <v>89</v>
      </c>
      <c r="D1102" s="55">
        <v>202402555</v>
      </c>
      <c r="E1102" s="55" t="s">
        <v>190</v>
      </c>
      <c r="F1102" s="56">
        <v>45496</v>
      </c>
      <c r="G1102" s="55" t="s">
        <v>196</v>
      </c>
      <c r="H1102" s="57" t="s">
        <v>36</v>
      </c>
      <c r="I1102" s="32" t="s">
        <v>429</v>
      </c>
      <c r="J1102" s="32" t="s">
        <v>430</v>
      </c>
    </row>
    <row r="1103" spans="1:10" ht="42.75" x14ac:dyDescent="0.2">
      <c r="A1103" s="55" t="s">
        <v>1</v>
      </c>
      <c r="B1103" s="55" t="s">
        <v>89</v>
      </c>
      <c r="C1103" s="55" t="s">
        <v>103</v>
      </c>
      <c r="D1103" s="55">
        <v>202402562</v>
      </c>
      <c r="E1103" s="55" t="s">
        <v>190</v>
      </c>
      <c r="F1103" s="56">
        <v>45526</v>
      </c>
      <c r="G1103" s="55" t="s">
        <v>196</v>
      </c>
      <c r="H1103" s="57" t="s">
        <v>33</v>
      </c>
      <c r="I1103" s="32" t="s">
        <v>138</v>
      </c>
      <c r="J1103" s="32" t="s">
        <v>414</v>
      </c>
    </row>
    <row r="1104" spans="1:10" ht="28.5" x14ac:dyDescent="0.2">
      <c r="A1104" s="55" t="s">
        <v>2</v>
      </c>
      <c r="B1104" s="55" t="s">
        <v>202</v>
      </c>
      <c r="C1104" s="55" t="s">
        <v>235</v>
      </c>
      <c r="D1104" s="55">
        <v>202402565</v>
      </c>
      <c r="E1104" s="55" t="s">
        <v>190</v>
      </c>
      <c r="F1104" s="56">
        <v>45470</v>
      </c>
      <c r="G1104" s="55" t="s">
        <v>4</v>
      </c>
      <c r="H1104" s="57" t="s">
        <v>26</v>
      </c>
      <c r="I1104" s="32" t="s">
        <v>455</v>
      </c>
      <c r="J1104" s="32" t="s">
        <v>163</v>
      </c>
    </row>
    <row r="1105" spans="1:10" ht="42.75" x14ac:dyDescent="0.2">
      <c r="A1105" s="55" t="s">
        <v>1</v>
      </c>
      <c r="B1105" s="55" t="s">
        <v>89</v>
      </c>
      <c r="C1105" s="55" t="s">
        <v>102</v>
      </c>
      <c r="D1105" s="55">
        <v>202402573</v>
      </c>
      <c r="E1105" s="55" t="s">
        <v>190</v>
      </c>
      <c r="F1105" s="56">
        <v>45491</v>
      </c>
      <c r="G1105" s="55" t="s">
        <v>196</v>
      </c>
      <c r="H1105" s="57" t="s">
        <v>38</v>
      </c>
      <c r="I1105" s="32" t="s">
        <v>144</v>
      </c>
      <c r="J1105" s="32" t="s">
        <v>432</v>
      </c>
    </row>
    <row r="1106" spans="1:10" ht="28.5" x14ac:dyDescent="0.2">
      <c r="A1106" s="55" t="s">
        <v>1</v>
      </c>
      <c r="B1106" s="55" t="s">
        <v>427</v>
      </c>
      <c r="C1106" s="55" t="s">
        <v>118</v>
      </c>
      <c r="D1106" s="55">
        <v>202402576</v>
      </c>
      <c r="E1106" s="55" t="s">
        <v>190</v>
      </c>
      <c r="F1106" s="56">
        <v>45502</v>
      </c>
      <c r="G1106" s="55" t="s">
        <v>4</v>
      </c>
      <c r="H1106" s="57" t="s">
        <v>27</v>
      </c>
      <c r="I1106" s="32" t="s">
        <v>144</v>
      </c>
      <c r="J1106" s="32" t="s">
        <v>435</v>
      </c>
    </row>
    <row r="1107" spans="1:10" ht="57" x14ac:dyDescent="0.2">
      <c r="A1107" s="55" t="s">
        <v>1</v>
      </c>
      <c r="B1107" s="55" t="s">
        <v>87</v>
      </c>
      <c r="C1107" s="55" t="s">
        <v>219</v>
      </c>
      <c r="D1107" s="55">
        <v>202402577</v>
      </c>
      <c r="E1107" s="55" t="s">
        <v>190</v>
      </c>
      <c r="F1107" s="56">
        <v>45471</v>
      </c>
      <c r="G1107" s="55" t="s">
        <v>4</v>
      </c>
      <c r="H1107" s="57" t="s">
        <v>16</v>
      </c>
      <c r="I1107" s="32" t="s">
        <v>144</v>
      </c>
      <c r="J1107" s="32" t="s">
        <v>435</v>
      </c>
    </row>
    <row r="1108" spans="1:10" ht="57" x14ac:dyDescent="0.2">
      <c r="A1108" s="55" t="s">
        <v>1</v>
      </c>
      <c r="B1108" s="55" t="s">
        <v>87</v>
      </c>
      <c r="C1108" s="55" t="s">
        <v>219</v>
      </c>
      <c r="D1108" s="55">
        <v>202402578</v>
      </c>
      <c r="E1108" s="55" t="s">
        <v>190</v>
      </c>
      <c r="F1108" s="56">
        <v>45471</v>
      </c>
      <c r="G1108" s="55" t="s">
        <v>4</v>
      </c>
      <c r="H1108" s="57" t="s">
        <v>16</v>
      </c>
      <c r="I1108" s="32" t="s">
        <v>144</v>
      </c>
      <c r="J1108" s="32" t="s">
        <v>435</v>
      </c>
    </row>
    <row r="1109" spans="1:10" ht="28.5" x14ac:dyDescent="0.2">
      <c r="A1109" s="55" t="s">
        <v>1</v>
      </c>
      <c r="B1109" s="55" t="s">
        <v>84</v>
      </c>
      <c r="C1109" s="55" t="s">
        <v>89</v>
      </c>
      <c r="D1109" s="55">
        <v>202402583</v>
      </c>
      <c r="E1109" s="55" t="s">
        <v>190</v>
      </c>
      <c r="F1109" s="56">
        <v>45481</v>
      </c>
      <c r="G1109" s="55" t="s">
        <v>196</v>
      </c>
      <c r="H1109" s="57" t="s">
        <v>36</v>
      </c>
      <c r="I1109" s="32" t="s">
        <v>429</v>
      </c>
      <c r="J1109" s="32" t="s">
        <v>430</v>
      </c>
    </row>
    <row r="1110" spans="1:10" ht="57" x14ac:dyDescent="0.2">
      <c r="A1110" s="55" t="s">
        <v>1</v>
      </c>
      <c r="B1110" s="55" t="s">
        <v>90</v>
      </c>
      <c r="C1110" s="55" t="s">
        <v>270</v>
      </c>
      <c r="D1110" s="55">
        <v>202402586</v>
      </c>
      <c r="E1110" s="55" t="s">
        <v>190</v>
      </c>
      <c r="F1110" s="56">
        <v>45538</v>
      </c>
      <c r="G1110" s="55" t="s">
        <v>4</v>
      </c>
      <c r="H1110" s="57" t="s">
        <v>194</v>
      </c>
      <c r="I1110" s="32" t="s">
        <v>138</v>
      </c>
      <c r="J1110" s="32" t="s">
        <v>418</v>
      </c>
    </row>
    <row r="1111" spans="1:10" ht="42.75" x14ac:dyDescent="0.2">
      <c r="A1111" s="55" t="s">
        <v>1</v>
      </c>
      <c r="B1111" s="55" t="s">
        <v>95</v>
      </c>
      <c r="C1111" s="55" t="s">
        <v>291</v>
      </c>
      <c r="D1111" s="55">
        <v>202402591</v>
      </c>
      <c r="E1111" s="55" t="s">
        <v>190</v>
      </c>
      <c r="F1111" s="56">
        <v>45488</v>
      </c>
      <c r="G1111" s="55" t="s">
        <v>4</v>
      </c>
      <c r="H1111" s="57" t="s">
        <v>12</v>
      </c>
      <c r="I1111" s="32" t="s">
        <v>144</v>
      </c>
      <c r="J1111" s="32" t="s">
        <v>435</v>
      </c>
    </row>
    <row r="1112" spans="1:10" ht="42.75" x14ac:dyDescent="0.2">
      <c r="A1112" s="55" t="s">
        <v>1</v>
      </c>
      <c r="B1112" s="55" t="s">
        <v>92</v>
      </c>
      <c r="C1112" s="55" t="s">
        <v>262</v>
      </c>
      <c r="D1112" s="55">
        <v>202402592</v>
      </c>
      <c r="E1112" s="55" t="s">
        <v>190</v>
      </c>
      <c r="F1112" s="56">
        <v>45498</v>
      </c>
      <c r="G1112" s="55" t="s">
        <v>4</v>
      </c>
      <c r="H1112" s="57" t="s">
        <v>20</v>
      </c>
      <c r="I1112" s="32" t="s">
        <v>138</v>
      </c>
      <c r="J1112" s="32" t="s">
        <v>434</v>
      </c>
    </row>
    <row r="1113" spans="1:10" ht="57" x14ac:dyDescent="0.2">
      <c r="A1113" s="55" t="s">
        <v>1</v>
      </c>
      <c r="B1113" s="55" t="s">
        <v>87</v>
      </c>
      <c r="C1113" s="55" t="s">
        <v>219</v>
      </c>
      <c r="D1113" s="55">
        <v>202402600</v>
      </c>
      <c r="E1113" s="55" t="s">
        <v>190</v>
      </c>
      <c r="F1113" s="56">
        <v>45527</v>
      </c>
      <c r="G1113" s="55" t="s">
        <v>4</v>
      </c>
      <c r="H1113" s="57" t="s">
        <v>16</v>
      </c>
      <c r="I1113" s="32" t="s">
        <v>138</v>
      </c>
      <c r="J1113" s="32" t="s">
        <v>414</v>
      </c>
    </row>
    <row r="1114" spans="1:10" ht="42.75" x14ac:dyDescent="0.2">
      <c r="A1114" s="55" t="s">
        <v>1</v>
      </c>
      <c r="B1114" s="55" t="s">
        <v>89</v>
      </c>
      <c r="C1114" s="55" t="s">
        <v>103</v>
      </c>
      <c r="D1114" s="55">
        <v>202402602</v>
      </c>
      <c r="E1114" s="55" t="s">
        <v>190</v>
      </c>
      <c r="F1114" s="56">
        <v>45537</v>
      </c>
      <c r="G1114" s="55" t="s">
        <v>196</v>
      </c>
      <c r="H1114" s="57" t="s">
        <v>33</v>
      </c>
      <c r="I1114" s="32" t="s">
        <v>138</v>
      </c>
      <c r="J1114" s="32" t="s">
        <v>414</v>
      </c>
    </row>
    <row r="1115" spans="1:10" ht="28.5" x14ac:dyDescent="0.2">
      <c r="A1115" s="55" t="s">
        <v>1</v>
      </c>
      <c r="B1115" s="55" t="s">
        <v>93</v>
      </c>
      <c r="C1115" s="55" t="s">
        <v>244</v>
      </c>
      <c r="D1115" s="55">
        <v>202402603</v>
      </c>
      <c r="E1115" s="55" t="s">
        <v>190</v>
      </c>
      <c r="F1115" s="56">
        <v>45495</v>
      </c>
      <c r="G1115" s="55" t="s">
        <v>4</v>
      </c>
      <c r="H1115" s="57" t="s">
        <v>29</v>
      </c>
      <c r="I1115" s="32" t="s">
        <v>138</v>
      </c>
      <c r="J1115" s="32" t="s">
        <v>411</v>
      </c>
    </row>
    <row r="1116" spans="1:10" ht="28.5" x14ac:dyDescent="0.2">
      <c r="A1116" s="55" t="s">
        <v>1</v>
      </c>
      <c r="B1116" s="55" t="s">
        <v>427</v>
      </c>
      <c r="C1116" s="55" t="s">
        <v>118</v>
      </c>
      <c r="D1116" s="55">
        <v>202402606</v>
      </c>
      <c r="E1116" s="55" t="s">
        <v>190</v>
      </c>
      <c r="F1116" s="56">
        <v>45510</v>
      </c>
      <c r="G1116" s="55" t="s">
        <v>4</v>
      </c>
      <c r="H1116" s="57" t="s">
        <v>194</v>
      </c>
      <c r="I1116" s="32" t="s">
        <v>138</v>
      </c>
      <c r="J1116" s="32" t="s">
        <v>439</v>
      </c>
    </row>
    <row r="1117" spans="1:10" ht="71.25" x14ac:dyDescent="0.2">
      <c r="A1117" s="55" t="s">
        <v>1</v>
      </c>
      <c r="B1117" s="55" t="s">
        <v>93</v>
      </c>
      <c r="C1117" s="55" t="s">
        <v>232</v>
      </c>
      <c r="D1117" s="55">
        <v>202402618</v>
      </c>
      <c r="E1117" s="55" t="s">
        <v>190</v>
      </c>
      <c r="F1117" s="56">
        <v>45518</v>
      </c>
      <c r="G1117" s="55" t="s">
        <v>4</v>
      </c>
      <c r="H1117" s="57" t="s">
        <v>29</v>
      </c>
      <c r="I1117" s="32" t="s">
        <v>144</v>
      </c>
      <c r="J1117" s="32" t="s">
        <v>435</v>
      </c>
    </row>
    <row r="1118" spans="1:10" ht="71.25" x14ac:dyDescent="0.2">
      <c r="A1118" s="55" t="s">
        <v>1</v>
      </c>
      <c r="B1118" s="55" t="s">
        <v>92</v>
      </c>
      <c r="C1118" s="55" t="s">
        <v>210</v>
      </c>
      <c r="D1118" s="55">
        <v>202402619</v>
      </c>
      <c r="E1118" s="55" t="s">
        <v>190</v>
      </c>
      <c r="F1118" s="56">
        <v>45511</v>
      </c>
      <c r="G1118" s="55" t="s">
        <v>4</v>
      </c>
      <c r="H1118" s="57" t="s">
        <v>10</v>
      </c>
      <c r="I1118" s="32" t="s">
        <v>138</v>
      </c>
      <c r="J1118" s="32" t="s">
        <v>418</v>
      </c>
    </row>
    <row r="1119" spans="1:10" ht="28.5" x14ac:dyDescent="0.2">
      <c r="A1119" s="55" t="s">
        <v>1</v>
      </c>
      <c r="B1119" s="55" t="s">
        <v>427</v>
      </c>
      <c r="C1119" s="55" t="s">
        <v>118</v>
      </c>
      <c r="D1119" s="55">
        <v>202402625</v>
      </c>
      <c r="E1119" s="55" t="s">
        <v>190</v>
      </c>
      <c r="F1119" s="56">
        <v>45512</v>
      </c>
      <c r="G1119" s="55" t="s">
        <v>4</v>
      </c>
      <c r="H1119" s="57" t="s">
        <v>22</v>
      </c>
      <c r="I1119" s="32" t="s">
        <v>144</v>
      </c>
      <c r="J1119" s="32" t="s">
        <v>435</v>
      </c>
    </row>
    <row r="1120" spans="1:10" ht="28.5" x14ac:dyDescent="0.2">
      <c r="A1120" s="55" t="s">
        <v>2</v>
      </c>
      <c r="B1120" s="55" t="s">
        <v>202</v>
      </c>
      <c r="C1120" s="55" t="s">
        <v>235</v>
      </c>
      <c r="D1120" s="55">
        <v>202402634</v>
      </c>
      <c r="E1120" s="55" t="s">
        <v>190</v>
      </c>
      <c r="F1120" s="56">
        <v>45519</v>
      </c>
      <c r="G1120" s="55" t="s">
        <v>4</v>
      </c>
      <c r="H1120" s="57" t="s">
        <v>29</v>
      </c>
      <c r="I1120" s="32" t="s">
        <v>455</v>
      </c>
      <c r="J1120" s="32" t="s">
        <v>164</v>
      </c>
    </row>
    <row r="1121" spans="1:10" ht="28.5" x14ac:dyDescent="0.2">
      <c r="A1121" s="55" t="s">
        <v>1</v>
      </c>
      <c r="B1121" s="55" t="s">
        <v>88</v>
      </c>
      <c r="C1121" s="55" t="s">
        <v>216</v>
      </c>
      <c r="D1121" s="55">
        <v>202402636</v>
      </c>
      <c r="E1121" s="55" t="s">
        <v>190</v>
      </c>
      <c r="F1121" s="56">
        <v>45489</v>
      </c>
      <c r="G1121" s="55" t="s">
        <v>4</v>
      </c>
      <c r="H1121" s="57" t="s">
        <v>19</v>
      </c>
      <c r="I1121" s="32" t="s">
        <v>140</v>
      </c>
      <c r="J1121" s="32" t="s">
        <v>431</v>
      </c>
    </row>
    <row r="1122" spans="1:10" ht="42.75" x14ac:dyDescent="0.2">
      <c r="A1122" s="55" t="s">
        <v>1</v>
      </c>
      <c r="B1122" s="55" t="s">
        <v>90</v>
      </c>
      <c r="C1122" s="55" t="s">
        <v>195</v>
      </c>
      <c r="D1122" s="55">
        <v>202402638</v>
      </c>
      <c r="E1122" s="55" t="s">
        <v>190</v>
      </c>
      <c r="F1122" s="56">
        <v>45545</v>
      </c>
      <c r="G1122" s="55" t="s">
        <v>39</v>
      </c>
      <c r="H1122" s="57" t="s">
        <v>68</v>
      </c>
      <c r="I1122" s="32" t="s">
        <v>429</v>
      </c>
      <c r="J1122" s="32" t="s">
        <v>430</v>
      </c>
    </row>
    <row r="1123" spans="1:10" ht="85.5" x14ac:dyDescent="0.2">
      <c r="A1123" s="55" t="s">
        <v>1</v>
      </c>
      <c r="B1123" s="55" t="s">
        <v>90</v>
      </c>
      <c r="C1123" s="55" t="s">
        <v>209</v>
      </c>
      <c r="D1123" s="55">
        <v>202402654</v>
      </c>
      <c r="E1123" s="55" t="s">
        <v>190</v>
      </c>
      <c r="F1123" s="56">
        <v>45573</v>
      </c>
      <c r="G1123" s="55" t="s">
        <v>4</v>
      </c>
      <c r="H1123" s="57" t="s">
        <v>194</v>
      </c>
      <c r="I1123" s="32" t="s">
        <v>429</v>
      </c>
      <c r="J1123" s="32" t="s">
        <v>430</v>
      </c>
    </row>
    <row r="1124" spans="1:10" ht="57" x14ac:dyDescent="0.2">
      <c r="A1124" s="55" t="s">
        <v>1</v>
      </c>
      <c r="B1124" s="55" t="s">
        <v>87</v>
      </c>
      <c r="C1124" s="55" t="s">
        <v>292</v>
      </c>
      <c r="D1124" s="55">
        <v>202402655</v>
      </c>
      <c r="E1124" s="55" t="s">
        <v>190</v>
      </c>
      <c r="F1124" s="56">
        <v>45489</v>
      </c>
      <c r="G1124" s="55" t="s">
        <v>4</v>
      </c>
      <c r="H1124" s="57" t="s">
        <v>15</v>
      </c>
      <c r="I1124" s="32" t="s">
        <v>138</v>
      </c>
      <c r="J1124" s="32" t="s">
        <v>411</v>
      </c>
    </row>
    <row r="1125" spans="1:10" ht="42.75" x14ac:dyDescent="0.2">
      <c r="A1125" s="55" t="s">
        <v>2</v>
      </c>
      <c r="B1125" s="55" t="s">
        <v>202</v>
      </c>
      <c r="C1125" s="55" t="s">
        <v>215</v>
      </c>
      <c r="D1125" s="55">
        <v>202402660</v>
      </c>
      <c r="E1125" s="55" t="s">
        <v>190</v>
      </c>
      <c r="F1125" s="56">
        <v>45504</v>
      </c>
      <c r="G1125" s="55" t="s">
        <v>4</v>
      </c>
      <c r="H1125" s="57" t="s">
        <v>12</v>
      </c>
      <c r="I1125" s="32" t="s">
        <v>455</v>
      </c>
      <c r="J1125" s="32" t="s">
        <v>164</v>
      </c>
    </row>
    <row r="1126" spans="1:10" ht="57" x14ac:dyDescent="0.2">
      <c r="A1126" s="55" t="s">
        <v>1</v>
      </c>
      <c r="B1126" s="55" t="s">
        <v>87</v>
      </c>
      <c r="C1126" s="55" t="s">
        <v>219</v>
      </c>
      <c r="D1126" s="55">
        <v>202402662</v>
      </c>
      <c r="E1126" s="55" t="s">
        <v>190</v>
      </c>
      <c r="F1126" s="56">
        <v>45534</v>
      </c>
      <c r="G1126" s="58" t="s">
        <v>4</v>
      </c>
      <c r="H1126" s="48" t="s">
        <v>194</v>
      </c>
      <c r="I1126" s="32" t="s">
        <v>429</v>
      </c>
      <c r="J1126" s="32" t="s">
        <v>430</v>
      </c>
    </row>
    <row r="1127" spans="1:10" ht="42.75" x14ac:dyDescent="0.2">
      <c r="A1127" s="55" t="s">
        <v>2</v>
      </c>
      <c r="B1127" s="55" t="s">
        <v>202</v>
      </c>
      <c r="C1127" s="55" t="s">
        <v>215</v>
      </c>
      <c r="D1127" s="55">
        <v>202402663</v>
      </c>
      <c r="E1127" s="55" t="s">
        <v>190</v>
      </c>
      <c r="F1127" s="56">
        <v>45504</v>
      </c>
      <c r="G1127" s="55" t="s">
        <v>4</v>
      </c>
      <c r="H1127" s="57" t="s">
        <v>12</v>
      </c>
      <c r="I1127" s="32" t="s">
        <v>455</v>
      </c>
      <c r="J1127" s="32" t="s">
        <v>164</v>
      </c>
    </row>
    <row r="1128" spans="1:10" ht="28.5" x14ac:dyDescent="0.2">
      <c r="A1128" s="55" t="s">
        <v>1</v>
      </c>
      <c r="B1128" s="55" t="s">
        <v>92</v>
      </c>
      <c r="C1128" s="55" t="s">
        <v>212</v>
      </c>
      <c r="D1128" s="55">
        <v>202402664</v>
      </c>
      <c r="E1128" s="55" t="s">
        <v>190</v>
      </c>
      <c r="F1128" s="56">
        <v>45489</v>
      </c>
      <c r="G1128" s="55" t="s">
        <v>4</v>
      </c>
      <c r="H1128" s="57" t="s">
        <v>25</v>
      </c>
      <c r="I1128" s="32" t="s">
        <v>144</v>
      </c>
      <c r="J1128" s="32" t="s">
        <v>435</v>
      </c>
    </row>
    <row r="1129" spans="1:10" ht="28.5" x14ac:dyDescent="0.2">
      <c r="A1129" s="55" t="s">
        <v>1</v>
      </c>
      <c r="B1129" s="55" t="s">
        <v>89</v>
      </c>
      <c r="C1129" s="55" t="s">
        <v>118</v>
      </c>
      <c r="D1129" s="55">
        <v>202402665</v>
      </c>
      <c r="E1129" s="55" t="s">
        <v>190</v>
      </c>
      <c r="F1129" s="56">
        <v>45476</v>
      </c>
      <c r="G1129" s="55" t="s">
        <v>196</v>
      </c>
      <c r="H1129" s="57" t="s">
        <v>34</v>
      </c>
      <c r="I1129" s="32" t="s">
        <v>140</v>
      </c>
      <c r="J1129" s="32" t="s">
        <v>454</v>
      </c>
    </row>
    <row r="1130" spans="1:10" ht="42.75" x14ac:dyDescent="0.2">
      <c r="A1130" s="55" t="s">
        <v>2</v>
      </c>
      <c r="B1130" s="55" t="s">
        <v>202</v>
      </c>
      <c r="C1130" s="55" t="s">
        <v>215</v>
      </c>
      <c r="D1130" s="55">
        <v>202402666</v>
      </c>
      <c r="E1130" s="55" t="s">
        <v>190</v>
      </c>
      <c r="F1130" s="56">
        <v>45504</v>
      </c>
      <c r="G1130" s="55" t="s">
        <v>4</v>
      </c>
      <c r="H1130" s="57" t="s">
        <v>12</v>
      </c>
      <c r="I1130" s="32" t="s">
        <v>455</v>
      </c>
      <c r="J1130" s="32" t="s">
        <v>164</v>
      </c>
    </row>
    <row r="1131" spans="1:10" ht="42.75" x14ac:dyDescent="0.2">
      <c r="A1131" s="55" t="s">
        <v>2</v>
      </c>
      <c r="B1131" s="55" t="s">
        <v>202</v>
      </c>
      <c r="C1131" s="55" t="s">
        <v>215</v>
      </c>
      <c r="D1131" s="55">
        <v>202402668</v>
      </c>
      <c r="E1131" s="55" t="s">
        <v>190</v>
      </c>
      <c r="F1131" s="56">
        <v>45504</v>
      </c>
      <c r="G1131" s="55" t="s">
        <v>4</v>
      </c>
      <c r="H1131" s="57" t="s">
        <v>12</v>
      </c>
      <c r="I1131" s="32" t="s">
        <v>455</v>
      </c>
      <c r="J1131" s="32" t="s">
        <v>164</v>
      </c>
    </row>
    <row r="1132" spans="1:10" ht="42.75" x14ac:dyDescent="0.2">
      <c r="A1132" s="55" t="s">
        <v>1</v>
      </c>
      <c r="B1132" s="55" t="s">
        <v>89</v>
      </c>
      <c r="C1132" s="55" t="s">
        <v>103</v>
      </c>
      <c r="D1132" s="55">
        <v>202402669</v>
      </c>
      <c r="E1132" s="55" t="s">
        <v>190</v>
      </c>
      <c r="F1132" s="56">
        <v>45488</v>
      </c>
      <c r="G1132" s="55" t="s">
        <v>196</v>
      </c>
      <c r="H1132" s="57" t="s">
        <v>32</v>
      </c>
      <c r="I1132" s="32" t="s">
        <v>144</v>
      </c>
      <c r="J1132" s="32" t="s">
        <v>435</v>
      </c>
    </row>
    <row r="1133" spans="1:10" ht="85.5" x14ac:dyDescent="0.2">
      <c r="A1133" s="55" t="s">
        <v>1</v>
      </c>
      <c r="B1133" s="55" t="s">
        <v>90</v>
      </c>
      <c r="C1133" s="55" t="s">
        <v>209</v>
      </c>
      <c r="D1133" s="55">
        <v>202402670</v>
      </c>
      <c r="E1133" s="55" t="s">
        <v>190</v>
      </c>
      <c r="F1133" s="56">
        <v>45604</v>
      </c>
      <c r="G1133" s="55" t="s">
        <v>39</v>
      </c>
      <c r="H1133" s="57" t="s">
        <v>73</v>
      </c>
      <c r="I1133" s="32" t="s">
        <v>140</v>
      </c>
      <c r="J1133" s="32" t="s">
        <v>433</v>
      </c>
    </row>
    <row r="1134" spans="1:10" ht="42.75" x14ac:dyDescent="0.2">
      <c r="A1134" s="55" t="s">
        <v>1</v>
      </c>
      <c r="B1134" s="55" t="s">
        <v>87</v>
      </c>
      <c r="C1134" s="55" t="s">
        <v>218</v>
      </c>
      <c r="D1134" s="55">
        <v>202402671</v>
      </c>
      <c r="E1134" s="55" t="s">
        <v>190</v>
      </c>
      <c r="F1134" s="56">
        <v>45603</v>
      </c>
      <c r="G1134" s="55" t="s">
        <v>4</v>
      </c>
      <c r="H1134" s="57" t="s">
        <v>17</v>
      </c>
      <c r="I1134" s="32" t="s">
        <v>140</v>
      </c>
      <c r="J1134" s="32" t="s">
        <v>453</v>
      </c>
    </row>
    <row r="1135" spans="1:10" ht="28.5" x14ac:dyDescent="0.2">
      <c r="A1135" s="55" t="s">
        <v>1</v>
      </c>
      <c r="B1135" s="55" t="s">
        <v>84</v>
      </c>
      <c r="C1135" s="55" t="s">
        <v>95</v>
      </c>
      <c r="D1135" s="55">
        <v>202402672</v>
      </c>
      <c r="E1135" s="55" t="s">
        <v>190</v>
      </c>
      <c r="F1135" s="56">
        <v>45525</v>
      </c>
      <c r="G1135" s="55" t="s">
        <v>4</v>
      </c>
      <c r="H1135" s="57" t="s">
        <v>19</v>
      </c>
      <c r="I1135" s="32" t="s">
        <v>429</v>
      </c>
      <c r="J1135" s="32" t="s">
        <v>444</v>
      </c>
    </row>
    <row r="1136" spans="1:10" ht="42.75" x14ac:dyDescent="0.2">
      <c r="A1136" s="55" t="s">
        <v>2</v>
      </c>
      <c r="B1136" s="55" t="s">
        <v>202</v>
      </c>
      <c r="C1136" s="55" t="s">
        <v>215</v>
      </c>
      <c r="D1136" s="55">
        <v>202402673</v>
      </c>
      <c r="E1136" s="55" t="s">
        <v>190</v>
      </c>
      <c r="F1136" s="56">
        <v>45504</v>
      </c>
      <c r="G1136" s="55" t="s">
        <v>4</v>
      </c>
      <c r="H1136" s="57" t="s">
        <v>12</v>
      </c>
      <c r="I1136" s="32" t="s">
        <v>455</v>
      </c>
      <c r="J1136" s="32" t="s">
        <v>164</v>
      </c>
    </row>
    <row r="1137" spans="1:10" ht="57" x14ac:dyDescent="0.2">
      <c r="A1137" s="55" t="s">
        <v>1</v>
      </c>
      <c r="B1137" s="55" t="s">
        <v>87</v>
      </c>
      <c r="C1137" s="55" t="s">
        <v>219</v>
      </c>
      <c r="D1137" s="55">
        <v>202402674</v>
      </c>
      <c r="E1137" s="55" t="s">
        <v>190</v>
      </c>
      <c r="F1137" s="56">
        <v>45489</v>
      </c>
      <c r="G1137" s="55" t="s">
        <v>4</v>
      </c>
      <c r="H1137" s="57" t="s">
        <v>16</v>
      </c>
      <c r="I1137" s="32" t="s">
        <v>138</v>
      </c>
      <c r="J1137" s="32" t="s">
        <v>434</v>
      </c>
    </row>
    <row r="1138" spans="1:10" ht="42.75" x14ac:dyDescent="0.2">
      <c r="A1138" s="55" t="s">
        <v>1</v>
      </c>
      <c r="B1138" s="55" t="s">
        <v>89</v>
      </c>
      <c r="C1138" s="55" t="s">
        <v>103</v>
      </c>
      <c r="D1138" s="55">
        <v>202402675</v>
      </c>
      <c r="E1138" s="55" t="s">
        <v>190</v>
      </c>
      <c r="F1138" s="56">
        <v>45562</v>
      </c>
      <c r="G1138" s="55" t="s">
        <v>196</v>
      </c>
      <c r="H1138" s="57" t="s">
        <v>36</v>
      </c>
      <c r="I1138" s="32" t="s">
        <v>429</v>
      </c>
      <c r="J1138" s="32" t="s">
        <v>430</v>
      </c>
    </row>
    <row r="1139" spans="1:10" ht="85.5" x14ac:dyDescent="0.2">
      <c r="A1139" s="55" t="s">
        <v>1</v>
      </c>
      <c r="B1139" s="55" t="s">
        <v>90</v>
      </c>
      <c r="C1139" s="55" t="s">
        <v>209</v>
      </c>
      <c r="D1139" s="55">
        <v>202402680</v>
      </c>
      <c r="E1139" s="55" t="s">
        <v>190</v>
      </c>
      <c r="F1139" s="56">
        <v>45489</v>
      </c>
      <c r="G1139" s="55" t="s">
        <v>39</v>
      </c>
      <c r="H1139" s="57" t="s">
        <v>51</v>
      </c>
      <c r="I1139" s="32" t="s">
        <v>138</v>
      </c>
      <c r="J1139" s="32" t="s">
        <v>411</v>
      </c>
    </row>
    <row r="1140" spans="1:10" ht="57" x14ac:dyDescent="0.2">
      <c r="A1140" s="55" t="s">
        <v>1</v>
      </c>
      <c r="B1140" s="55" t="s">
        <v>89</v>
      </c>
      <c r="C1140" s="55" t="s">
        <v>106</v>
      </c>
      <c r="D1140" s="55">
        <v>202402687</v>
      </c>
      <c r="E1140" s="55" t="s">
        <v>190</v>
      </c>
      <c r="F1140" s="56">
        <v>45541</v>
      </c>
      <c r="G1140" s="55" t="s">
        <v>196</v>
      </c>
      <c r="H1140" s="57" t="s">
        <v>34</v>
      </c>
      <c r="I1140" s="32" t="s">
        <v>138</v>
      </c>
      <c r="J1140" s="32" t="s">
        <v>414</v>
      </c>
    </row>
    <row r="1141" spans="1:10" ht="42.75" x14ac:dyDescent="0.2">
      <c r="A1141" s="55" t="s">
        <v>1</v>
      </c>
      <c r="B1141" s="55" t="s">
        <v>87</v>
      </c>
      <c r="C1141" s="55" t="s">
        <v>218</v>
      </c>
      <c r="D1141" s="55">
        <v>202402688</v>
      </c>
      <c r="E1141" s="55" t="s">
        <v>190</v>
      </c>
      <c r="F1141" s="56">
        <v>45540</v>
      </c>
      <c r="G1141" s="55" t="s">
        <v>4</v>
      </c>
      <c r="H1141" s="57" t="s">
        <v>10</v>
      </c>
      <c r="I1141" s="32" t="s">
        <v>138</v>
      </c>
      <c r="J1141" s="32" t="s">
        <v>411</v>
      </c>
    </row>
    <row r="1142" spans="1:10" ht="28.5" x14ac:dyDescent="0.2">
      <c r="A1142" s="55" t="s">
        <v>1</v>
      </c>
      <c r="B1142" s="55" t="s">
        <v>89</v>
      </c>
      <c r="C1142" s="55" t="s">
        <v>109</v>
      </c>
      <c r="D1142" s="55">
        <v>202402691</v>
      </c>
      <c r="E1142" s="55" t="s">
        <v>190</v>
      </c>
      <c r="F1142" s="56">
        <v>45496</v>
      </c>
      <c r="G1142" s="55" t="s">
        <v>196</v>
      </c>
      <c r="H1142" s="57" t="s">
        <v>36</v>
      </c>
      <c r="I1142" s="32" t="s">
        <v>140</v>
      </c>
      <c r="J1142" s="32" t="s">
        <v>433</v>
      </c>
    </row>
    <row r="1143" spans="1:10" ht="28.5" x14ac:dyDescent="0.2">
      <c r="A1143" s="55" t="s">
        <v>1</v>
      </c>
      <c r="B1143" s="55" t="s">
        <v>89</v>
      </c>
      <c r="C1143" s="55" t="s">
        <v>109</v>
      </c>
      <c r="D1143" s="55">
        <v>202402692</v>
      </c>
      <c r="E1143" s="55" t="s">
        <v>190</v>
      </c>
      <c r="F1143" s="56">
        <v>45496</v>
      </c>
      <c r="G1143" s="55" t="s">
        <v>196</v>
      </c>
      <c r="H1143" s="57" t="s">
        <v>37</v>
      </c>
      <c r="I1143" s="32" t="s">
        <v>140</v>
      </c>
      <c r="J1143" s="32" t="s">
        <v>433</v>
      </c>
    </row>
    <row r="1144" spans="1:10" ht="57" x14ac:dyDescent="0.2">
      <c r="A1144" s="55" t="s">
        <v>1</v>
      </c>
      <c r="B1144" s="55" t="s">
        <v>87</v>
      </c>
      <c r="C1144" s="55" t="s">
        <v>219</v>
      </c>
      <c r="D1144" s="55">
        <v>202402694</v>
      </c>
      <c r="E1144" s="55" t="s">
        <v>190</v>
      </c>
      <c r="F1144" s="56">
        <v>45503</v>
      </c>
      <c r="G1144" s="55" t="s">
        <v>4</v>
      </c>
      <c r="H1144" s="57" t="s">
        <v>9</v>
      </c>
      <c r="I1144" s="32" t="s">
        <v>144</v>
      </c>
      <c r="J1144" s="32" t="s">
        <v>432</v>
      </c>
    </row>
    <row r="1145" spans="1:10" ht="42.75" x14ac:dyDescent="0.2">
      <c r="A1145" s="55" t="s">
        <v>1</v>
      </c>
      <c r="B1145" s="55" t="s">
        <v>89</v>
      </c>
      <c r="C1145" s="55" t="s">
        <v>103</v>
      </c>
      <c r="D1145" s="55">
        <v>202402698</v>
      </c>
      <c r="E1145" s="55" t="s">
        <v>190</v>
      </c>
      <c r="F1145" s="56">
        <v>45477</v>
      </c>
      <c r="G1145" s="55" t="s">
        <v>196</v>
      </c>
      <c r="H1145" s="57" t="s">
        <v>38</v>
      </c>
      <c r="I1145" s="32" t="s">
        <v>138</v>
      </c>
      <c r="J1145" s="32" t="s">
        <v>414</v>
      </c>
    </row>
    <row r="1146" spans="1:10" ht="28.5" x14ac:dyDescent="0.2">
      <c r="A1146" s="55" t="s">
        <v>1</v>
      </c>
      <c r="B1146" s="55" t="s">
        <v>80</v>
      </c>
      <c r="C1146" s="55" t="s">
        <v>118</v>
      </c>
      <c r="D1146" s="55">
        <v>202402704</v>
      </c>
      <c r="E1146" s="55" t="s">
        <v>190</v>
      </c>
      <c r="F1146" s="56">
        <v>45554</v>
      </c>
      <c r="G1146" s="55" t="s">
        <v>4</v>
      </c>
      <c r="H1146" s="57" t="s">
        <v>12</v>
      </c>
      <c r="I1146" s="32" t="s">
        <v>429</v>
      </c>
      <c r="J1146" s="32" t="s">
        <v>444</v>
      </c>
    </row>
    <row r="1147" spans="1:10" ht="28.5" x14ac:dyDescent="0.2">
      <c r="A1147" s="55" t="s">
        <v>1</v>
      </c>
      <c r="B1147" s="55" t="s">
        <v>91</v>
      </c>
      <c r="C1147" s="55" t="s">
        <v>284</v>
      </c>
      <c r="D1147" s="55">
        <v>202402706</v>
      </c>
      <c r="E1147" s="55" t="s">
        <v>190</v>
      </c>
      <c r="F1147" s="56">
        <v>45554</v>
      </c>
      <c r="G1147" s="55" t="s">
        <v>4</v>
      </c>
      <c r="H1147" s="57" t="s">
        <v>10</v>
      </c>
      <c r="I1147" s="32" t="s">
        <v>138</v>
      </c>
      <c r="J1147" s="32" t="s">
        <v>418</v>
      </c>
    </row>
    <row r="1148" spans="1:10" ht="42.75" x14ac:dyDescent="0.2">
      <c r="A1148" s="55" t="s">
        <v>1</v>
      </c>
      <c r="B1148" s="55" t="s">
        <v>87</v>
      </c>
      <c r="C1148" s="55" t="s">
        <v>118</v>
      </c>
      <c r="D1148" s="55">
        <v>202402707</v>
      </c>
      <c r="E1148" s="55" t="s">
        <v>190</v>
      </c>
      <c r="F1148" s="56">
        <v>45489</v>
      </c>
      <c r="G1148" s="55" t="s">
        <v>4</v>
      </c>
      <c r="H1148" s="57" t="s">
        <v>21</v>
      </c>
      <c r="I1148" s="32" t="s">
        <v>144</v>
      </c>
      <c r="J1148" s="32" t="s">
        <v>435</v>
      </c>
    </row>
    <row r="1149" spans="1:10" ht="57" x14ac:dyDescent="0.2">
      <c r="A1149" s="55" t="s">
        <v>1</v>
      </c>
      <c r="B1149" s="55" t="s">
        <v>268</v>
      </c>
      <c r="C1149" s="55" t="s">
        <v>236</v>
      </c>
      <c r="D1149" s="55">
        <v>202402708</v>
      </c>
      <c r="E1149" s="55" t="s">
        <v>190</v>
      </c>
      <c r="F1149" s="56">
        <v>45478</v>
      </c>
      <c r="G1149" s="55" t="s">
        <v>4</v>
      </c>
      <c r="H1149" s="57" t="s">
        <v>22</v>
      </c>
      <c r="I1149" s="32" t="s">
        <v>429</v>
      </c>
      <c r="J1149" s="32" t="s">
        <v>437</v>
      </c>
    </row>
    <row r="1150" spans="1:10" ht="57" x14ac:dyDescent="0.2">
      <c r="A1150" s="55" t="s">
        <v>1</v>
      </c>
      <c r="B1150" s="55" t="s">
        <v>90</v>
      </c>
      <c r="C1150" s="55" t="s">
        <v>270</v>
      </c>
      <c r="D1150" s="55">
        <v>202402712</v>
      </c>
      <c r="E1150" s="55" t="s">
        <v>190</v>
      </c>
      <c r="F1150" s="56">
        <v>45534</v>
      </c>
      <c r="G1150" s="55" t="s">
        <v>4</v>
      </c>
      <c r="H1150" s="57" t="s">
        <v>12</v>
      </c>
      <c r="I1150" s="32" t="s">
        <v>138</v>
      </c>
      <c r="J1150" s="32" t="s">
        <v>418</v>
      </c>
    </row>
    <row r="1151" spans="1:10" ht="28.5" x14ac:dyDescent="0.2">
      <c r="A1151" s="55" t="s">
        <v>1</v>
      </c>
      <c r="B1151" s="55" t="s">
        <v>93</v>
      </c>
      <c r="C1151" s="55" t="s">
        <v>293</v>
      </c>
      <c r="D1151" s="55">
        <v>202402714</v>
      </c>
      <c r="E1151" s="55" t="s">
        <v>190</v>
      </c>
      <c r="F1151" s="56">
        <v>45548</v>
      </c>
      <c r="G1151" s="55" t="s">
        <v>4</v>
      </c>
      <c r="H1151" s="57" t="s">
        <v>14</v>
      </c>
      <c r="I1151" s="32" t="s">
        <v>140</v>
      </c>
      <c r="J1151" s="32" t="s">
        <v>438</v>
      </c>
    </row>
    <row r="1152" spans="1:10" ht="85.5" x14ac:dyDescent="0.2">
      <c r="A1152" s="55" t="s">
        <v>1</v>
      </c>
      <c r="B1152" s="55" t="s">
        <v>90</v>
      </c>
      <c r="C1152" s="55" t="s">
        <v>209</v>
      </c>
      <c r="D1152" s="55">
        <v>202402715</v>
      </c>
      <c r="E1152" s="55" t="s">
        <v>190</v>
      </c>
      <c r="F1152" s="56">
        <v>45498</v>
      </c>
      <c r="G1152" s="55" t="s">
        <v>39</v>
      </c>
      <c r="H1152" s="57" t="s">
        <v>73</v>
      </c>
      <c r="I1152" s="32" t="s">
        <v>429</v>
      </c>
      <c r="J1152" s="32" t="s">
        <v>437</v>
      </c>
    </row>
    <row r="1153" spans="1:10" ht="42.75" x14ac:dyDescent="0.2">
      <c r="A1153" s="55" t="s">
        <v>1</v>
      </c>
      <c r="B1153" s="55" t="s">
        <v>89</v>
      </c>
      <c r="C1153" s="55" t="s">
        <v>103</v>
      </c>
      <c r="D1153" s="55">
        <v>202402716</v>
      </c>
      <c r="E1153" s="55" t="s">
        <v>190</v>
      </c>
      <c r="F1153" s="56">
        <v>45517</v>
      </c>
      <c r="G1153" s="55" t="s">
        <v>196</v>
      </c>
      <c r="H1153" s="57" t="s">
        <v>32</v>
      </c>
      <c r="I1153" s="32" t="s">
        <v>429</v>
      </c>
      <c r="J1153" s="32" t="s">
        <v>430</v>
      </c>
    </row>
    <row r="1154" spans="1:10" ht="28.5" x14ac:dyDescent="0.2">
      <c r="A1154" s="55" t="s">
        <v>1</v>
      </c>
      <c r="B1154" s="55" t="s">
        <v>84</v>
      </c>
      <c r="C1154" s="55" t="s">
        <v>89</v>
      </c>
      <c r="D1154" s="55">
        <v>202402720</v>
      </c>
      <c r="E1154" s="55" t="s">
        <v>190</v>
      </c>
      <c r="F1154" s="56">
        <v>45481</v>
      </c>
      <c r="G1154" s="55" t="s">
        <v>196</v>
      </c>
      <c r="H1154" s="57" t="s">
        <v>32</v>
      </c>
      <c r="I1154" s="32" t="s">
        <v>138</v>
      </c>
      <c r="J1154" s="32" t="s">
        <v>409</v>
      </c>
    </row>
    <row r="1155" spans="1:10" ht="28.5" x14ac:dyDescent="0.2">
      <c r="A1155" s="55" t="s">
        <v>1</v>
      </c>
      <c r="B1155" s="55" t="s">
        <v>88</v>
      </c>
      <c r="C1155" s="55" t="s">
        <v>216</v>
      </c>
      <c r="D1155" s="55">
        <v>202402721</v>
      </c>
      <c r="E1155" s="55" t="s">
        <v>190</v>
      </c>
      <c r="F1155" s="56">
        <v>45480</v>
      </c>
      <c r="G1155" s="55" t="s">
        <v>4</v>
      </c>
      <c r="H1155" s="57" t="s">
        <v>15</v>
      </c>
      <c r="I1155" s="32" t="s">
        <v>140</v>
      </c>
      <c r="J1155" s="32" t="s">
        <v>431</v>
      </c>
    </row>
    <row r="1156" spans="1:10" ht="42.75" x14ac:dyDescent="0.2">
      <c r="A1156" s="55" t="s">
        <v>1</v>
      </c>
      <c r="B1156" s="55" t="s">
        <v>89</v>
      </c>
      <c r="C1156" s="55" t="s">
        <v>103</v>
      </c>
      <c r="D1156" s="55">
        <v>202402722</v>
      </c>
      <c r="E1156" s="55" t="s">
        <v>190</v>
      </c>
      <c r="F1156" s="56">
        <v>45526</v>
      </c>
      <c r="G1156" s="55" t="s">
        <v>196</v>
      </c>
      <c r="H1156" s="57" t="s">
        <v>33</v>
      </c>
      <c r="I1156" s="32" t="s">
        <v>144</v>
      </c>
      <c r="J1156" s="32" t="s">
        <v>432</v>
      </c>
    </row>
    <row r="1157" spans="1:10" ht="28.5" x14ac:dyDescent="0.2">
      <c r="A1157" s="55" t="s">
        <v>1</v>
      </c>
      <c r="B1157" s="55" t="s">
        <v>90</v>
      </c>
      <c r="C1157" s="55" t="s">
        <v>118</v>
      </c>
      <c r="D1157" s="55">
        <v>202402724</v>
      </c>
      <c r="E1157" s="55" t="s">
        <v>190</v>
      </c>
      <c r="F1157" s="56">
        <v>45531</v>
      </c>
      <c r="G1157" s="55" t="s">
        <v>4</v>
      </c>
      <c r="H1157" s="57" t="s">
        <v>26</v>
      </c>
      <c r="I1157" s="32" t="s">
        <v>138</v>
      </c>
      <c r="J1157" s="32" t="s">
        <v>418</v>
      </c>
    </row>
    <row r="1158" spans="1:10" ht="85.5" x14ac:dyDescent="0.2">
      <c r="A1158" s="55" t="s">
        <v>1</v>
      </c>
      <c r="B1158" s="55" t="s">
        <v>90</v>
      </c>
      <c r="C1158" s="55" t="s">
        <v>209</v>
      </c>
      <c r="D1158" s="55">
        <v>202402725</v>
      </c>
      <c r="E1158" s="55" t="s">
        <v>190</v>
      </c>
      <c r="F1158" s="56">
        <v>45512</v>
      </c>
      <c r="G1158" s="55" t="s">
        <v>4</v>
      </c>
      <c r="H1158" s="57" t="s">
        <v>29</v>
      </c>
      <c r="I1158" s="32" t="s">
        <v>429</v>
      </c>
      <c r="J1158" s="32" t="s">
        <v>430</v>
      </c>
    </row>
    <row r="1159" spans="1:10" ht="28.5" x14ac:dyDescent="0.2">
      <c r="A1159" s="55" t="s">
        <v>1</v>
      </c>
      <c r="B1159" s="55" t="s">
        <v>84</v>
      </c>
      <c r="C1159" s="55" t="s">
        <v>80</v>
      </c>
      <c r="D1159" s="55">
        <v>202402726</v>
      </c>
      <c r="E1159" s="55" t="s">
        <v>190</v>
      </c>
      <c r="F1159" s="56">
        <v>45516</v>
      </c>
      <c r="G1159" s="55" t="s">
        <v>4</v>
      </c>
      <c r="H1159" s="57" t="s">
        <v>12</v>
      </c>
      <c r="I1159" s="32" t="s">
        <v>138</v>
      </c>
      <c r="J1159" s="32" t="s">
        <v>414</v>
      </c>
    </row>
    <row r="1160" spans="1:10" ht="28.5" x14ac:dyDescent="0.2">
      <c r="A1160" s="55" t="s">
        <v>1</v>
      </c>
      <c r="B1160" s="55" t="s">
        <v>427</v>
      </c>
      <c r="C1160" s="55" t="s">
        <v>198</v>
      </c>
      <c r="D1160" s="55">
        <v>202402727</v>
      </c>
      <c r="E1160" s="55" t="s">
        <v>190</v>
      </c>
      <c r="F1160" s="56">
        <v>45496</v>
      </c>
      <c r="G1160" s="55" t="s">
        <v>4</v>
      </c>
      <c r="H1160" s="57" t="s">
        <v>22</v>
      </c>
      <c r="I1160" s="32" t="s">
        <v>138</v>
      </c>
      <c r="J1160" s="32" t="s">
        <v>434</v>
      </c>
    </row>
    <row r="1161" spans="1:10" ht="28.5" x14ac:dyDescent="0.2">
      <c r="A1161" s="55" t="s">
        <v>1</v>
      </c>
      <c r="B1161" s="55" t="s">
        <v>88</v>
      </c>
      <c r="C1161" s="55" t="s">
        <v>216</v>
      </c>
      <c r="D1161" s="55">
        <v>202402728</v>
      </c>
      <c r="E1161" s="55" t="s">
        <v>190</v>
      </c>
      <c r="F1161" s="56">
        <v>45509</v>
      </c>
      <c r="G1161" s="55" t="s">
        <v>4</v>
      </c>
      <c r="H1161" s="57" t="s">
        <v>194</v>
      </c>
      <c r="I1161" s="32" t="s">
        <v>138</v>
      </c>
      <c r="J1161" s="32" t="s">
        <v>418</v>
      </c>
    </row>
    <row r="1162" spans="1:10" ht="42.75" x14ac:dyDescent="0.2">
      <c r="A1162" s="55" t="s">
        <v>1</v>
      </c>
      <c r="B1162" s="55" t="s">
        <v>89</v>
      </c>
      <c r="C1162" s="55" t="s">
        <v>103</v>
      </c>
      <c r="D1162" s="55">
        <v>202402737</v>
      </c>
      <c r="E1162" s="55" t="s">
        <v>190</v>
      </c>
      <c r="F1162" s="56">
        <v>45512</v>
      </c>
      <c r="G1162" s="55" t="s">
        <v>196</v>
      </c>
      <c r="H1162" s="57" t="s">
        <v>34</v>
      </c>
      <c r="I1162" s="32" t="s">
        <v>140</v>
      </c>
      <c r="J1162" s="32" t="s">
        <v>463</v>
      </c>
    </row>
    <row r="1163" spans="1:10" ht="42.75" x14ac:dyDescent="0.2">
      <c r="A1163" s="55" t="s">
        <v>1</v>
      </c>
      <c r="B1163" s="55" t="s">
        <v>89</v>
      </c>
      <c r="C1163" s="55" t="s">
        <v>103</v>
      </c>
      <c r="D1163" s="55">
        <v>202402741</v>
      </c>
      <c r="E1163" s="55" t="s">
        <v>190</v>
      </c>
      <c r="F1163" s="56">
        <v>45516</v>
      </c>
      <c r="G1163" s="55" t="s">
        <v>196</v>
      </c>
      <c r="H1163" s="57" t="s">
        <v>35</v>
      </c>
      <c r="I1163" s="32" t="s">
        <v>429</v>
      </c>
      <c r="J1163" s="32" t="s">
        <v>430</v>
      </c>
    </row>
    <row r="1164" spans="1:10" ht="57" x14ac:dyDescent="0.2">
      <c r="A1164" s="55" t="s">
        <v>1</v>
      </c>
      <c r="B1164" s="55" t="s">
        <v>89</v>
      </c>
      <c r="C1164" s="55" t="s">
        <v>106</v>
      </c>
      <c r="D1164" s="55">
        <v>202402742</v>
      </c>
      <c r="E1164" s="55" t="s">
        <v>190</v>
      </c>
      <c r="F1164" s="56">
        <v>45603</v>
      </c>
      <c r="G1164" s="55" t="s">
        <v>196</v>
      </c>
      <c r="H1164" s="57" t="s">
        <v>32</v>
      </c>
      <c r="I1164" s="32" t="s">
        <v>429</v>
      </c>
      <c r="J1164" s="32" t="s">
        <v>430</v>
      </c>
    </row>
    <row r="1165" spans="1:10" ht="28.5" x14ac:dyDescent="0.2">
      <c r="A1165" s="55" t="s">
        <v>1</v>
      </c>
      <c r="B1165" s="55" t="s">
        <v>89</v>
      </c>
      <c r="C1165" s="55" t="s">
        <v>98</v>
      </c>
      <c r="D1165" s="55">
        <v>202402743</v>
      </c>
      <c r="E1165" s="55" t="s">
        <v>190</v>
      </c>
      <c r="F1165" s="56">
        <v>45520</v>
      </c>
      <c r="G1165" s="55" t="s">
        <v>196</v>
      </c>
      <c r="H1165" s="57" t="s">
        <v>34</v>
      </c>
      <c r="I1165" s="32" t="s">
        <v>138</v>
      </c>
      <c r="J1165" s="32" t="s">
        <v>414</v>
      </c>
    </row>
    <row r="1166" spans="1:10" ht="42.75" x14ac:dyDescent="0.2">
      <c r="A1166" s="55" t="s">
        <v>1</v>
      </c>
      <c r="B1166" s="55" t="s">
        <v>89</v>
      </c>
      <c r="C1166" s="55" t="s">
        <v>103</v>
      </c>
      <c r="D1166" s="55">
        <v>202402744</v>
      </c>
      <c r="E1166" s="55" t="s">
        <v>190</v>
      </c>
      <c r="F1166" s="56">
        <v>45533</v>
      </c>
      <c r="G1166" s="55" t="s">
        <v>196</v>
      </c>
      <c r="H1166" s="57" t="s">
        <v>36</v>
      </c>
      <c r="I1166" s="32" t="s">
        <v>138</v>
      </c>
      <c r="J1166" s="32" t="s">
        <v>418</v>
      </c>
    </row>
    <row r="1167" spans="1:10" ht="28.5" x14ac:dyDescent="0.2">
      <c r="A1167" s="55" t="s">
        <v>1</v>
      </c>
      <c r="B1167" s="55" t="s">
        <v>90</v>
      </c>
      <c r="C1167" s="55" t="s">
        <v>118</v>
      </c>
      <c r="D1167" s="55">
        <v>202402745</v>
      </c>
      <c r="E1167" s="55" t="s">
        <v>190</v>
      </c>
      <c r="F1167" s="56">
        <v>45491</v>
      </c>
      <c r="G1167" s="55" t="s">
        <v>39</v>
      </c>
      <c r="H1167" s="57" t="s">
        <v>50</v>
      </c>
      <c r="I1167" s="32" t="s">
        <v>138</v>
      </c>
      <c r="J1167" s="32" t="s">
        <v>411</v>
      </c>
    </row>
    <row r="1168" spans="1:10" ht="57" x14ac:dyDescent="0.2">
      <c r="A1168" s="55" t="s">
        <v>1</v>
      </c>
      <c r="B1168" s="55" t="s">
        <v>92</v>
      </c>
      <c r="C1168" s="55" t="s">
        <v>229</v>
      </c>
      <c r="D1168" s="55">
        <v>202402753</v>
      </c>
      <c r="E1168" s="55" t="s">
        <v>190</v>
      </c>
      <c r="F1168" s="56">
        <v>45480</v>
      </c>
      <c r="G1168" s="55" t="s">
        <v>4</v>
      </c>
      <c r="H1168" s="57" t="s">
        <v>21</v>
      </c>
      <c r="I1168" s="32" t="s">
        <v>140</v>
      </c>
      <c r="J1168" s="32" t="s">
        <v>433</v>
      </c>
    </row>
    <row r="1169" spans="1:10" ht="42.75" x14ac:dyDescent="0.2">
      <c r="A1169" s="55" t="s">
        <v>2</v>
      </c>
      <c r="B1169" s="55" t="s">
        <v>202</v>
      </c>
      <c r="C1169" s="55" t="s">
        <v>215</v>
      </c>
      <c r="D1169" s="55">
        <v>202402755</v>
      </c>
      <c r="E1169" s="55" t="s">
        <v>190</v>
      </c>
      <c r="F1169" s="56">
        <v>45482</v>
      </c>
      <c r="G1169" s="55" t="s">
        <v>200</v>
      </c>
      <c r="H1169" s="57" t="s">
        <v>294</v>
      </c>
      <c r="I1169" s="32" t="s">
        <v>455</v>
      </c>
      <c r="J1169" s="32" t="s">
        <v>163</v>
      </c>
    </row>
    <row r="1170" spans="1:10" ht="71.25" x14ac:dyDescent="0.2">
      <c r="A1170" s="55" t="s">
        <v>1</v>
      </c>
      <c r="B1170" s="55" t="s">
        <v>95</v>
      </c>
      <c r="C1170" s="55" t="s">
        <v>121</v>
      </c>
      <c r="D1170" s="55">
        <v>202402756</v>
      </c>
      <c r="E1170" s="55" t="s">
        <v>190</v>
      </c>
      <c r="F1170" s="56">
        <v>45489</v>
      </c>
      <c r="G1170" s="55" t="s">
        <v>4</v>
      </c>
      <c r="H1170" s="57" t="s">
        <v>26</v>
      </c>
      <c r="I1170" s="32" t="s">
        <v>140</v>
      </c>
      <c r="J1170" s="32" t="s">
        <v>440</v>
      </c>
    </row>
    <row r="1171" spans="1:10" ht="42.75" x14ac:dyDescent="0.2">
      <c r="A1171" s="55" t="s">
        <v>2</v>
      </c>
      <c r="B1171" s="55" t="s">
        <v>202</v>
      </c>
      <c r="C1171" s="55" t="s">
        <v>215</v>
      </c>
      <c r="D1171" s="55">
        <v>202402759</v>
      </c>
      <c r="E1171" s="55" t="s">
        <v>190</v>
      </c>
      <c r="F1171" s="56">
        <v>45504</v>
      </c>
      <c r="G1171" s="55" t="s">
        <v>4</v>
      </c>
      <c r="H1171" s="57" t="s">
        <v>12</v>
      </c>
      <c r="I1171" s="32" t="s">
        <v>455</v>
      </c>
      <c r="J1171" s="32" t="s">
        <v>164</v>
      </c>
    </row>
    <row r="1172" spans="1:10" ht="85.5" x14ac:dyDescent="0.2">
      <c r="A1172" s="55" t="s">
        <v>1</v>
      </c>
      <c r="B1172" s="55" t="s">
        <v>90</v>
      </c>
      <c r="C1172" s="55" t="s">
        <v>209</v>
      </c>
      <c r="D1172" s="55">
        <v>202402760</v>
      </c>
      <c r="E1172" s="55" t="s">
        <v>190</v>
      </c>
      <c r="F1172" s="56">
        <v>45489</v>
      </c>
      <c r="G1172" s="55" t="s">
        <v>39</v>
      </c>
      <c r="H1172" s="57" t="s">
        <v>58</v>
      </c>
      <c r="I1172" s="32" t="s">
        <v>144</v>
      </c>
      <c r="J1172" s="32" t="s">
        <v>435</v>
      </c>
    </row>
    <row r="1173" spans="1:10" ht="28.5" x14ac:dyDescent="0.2">
      <c r="A1173" s="55" t="s">
        <v>1</v>
      </c>
      <c r="B1173" s="55" t="s">
        <v>90</v>
      </c>
      <c r="C1173" s="55" t="s">
        <v>118</v>
      </c>
      <c r="D1173" s="55">
        <v>202402762</v>
      </c>
      <c r="E1173" s="55" t="s">
        <v>190</v>
      </c>
      <c r="F1173" s="56">
        <v>45519</v>
      </c>
      <c r="G1173" s="55" t="s">
        <v>39</v>
      </c>
      <c r="H1173" s="57" t="s">
        <v>64</v>
      </c>
      <c r="I1173" s="32" t="s">
        <v>144</v>
      </c>
      <c r="J1173" s="32" t="s">
        <v>432</v>
      </c>
    </row>
    <row r="1174" spans="1:10" ht="28.5" x14ac:dyDescent="0.2">
      <c r="A1174" s="55" t="s">
        <v>1</v>
      </c>
      <c r="B1174" s="55" t="s">
        <v>427</v>
      </c>
      <c r="C1174" s="55" t="s">
        <v>118</v>
      </c>
      <c r="D1174" s="55">
        <v>202402767</v>
      </c>
      <c r="E1174" s="55" t="s">
        <v>190</v>
      </c>
      <c r="F1174" s="56">
        <v>45489</v>
      </c>
      <c r="G1174" s="55" t="s">
        <v>4</v>
      </c>
      <c r="H1174" s="57" t="s">
        <v>22</v>
      </c>
      <c r="I1174" s="32" t="s">
        <v>144</v>
      </c>
      <c r="J1174" s="32" t="s">
        <v>435</v>
      </c>
    </row>
    <row r="1175" spans="1:10" ht="28.5" x14ac:dyDescent="0.2">
      <c r="A1175" s="55" t="s">
        <v>1</v>
      </c>
      <c r="B1175" s="55" t="s">
        <v>427</v>
      </c>
      <c r="C1175" s="55" t="s">
        <v>207</v>
      </c>
      <c r="D1175" s="55">
        <v>202402774</v>
      </c>
      <c r="E1175" s="55" t="s">
        <v>190</v>
      </c>
      <c r="F1175" s="56">
        <v>45561</v>
      </c>
      <c r="G1175" s="55" t="s">
        <v>4</v>
      </c>
      <c r="H1175" s="57" t="s">
        <v>26</v>
      </c>
      <c r="I1175" s="32" t="s">
        <v>138</v>
      </c>
      <c r="J1175" s="32" t="s">
        <v>414</v>
      </c>
    </row>
    <row r="1176" spans="1:10" ht="57" x14ac:dyDescent="0.2">
      <c r="A1176" s="55" t="s">
        <v>1</v>
      </c>
      <c r="B1176" s="55" t="s">
        <v>89</v>
      </c>
      <c r="C1176" s="55" t="s">
        <v>97</v>
      </c>
      <c r="D1176" s="55">
        <v>202402775</v>
      </c>
      <c r="E1176" s="55" t="s">
        <v>190</v>
      </c>
      <c r="F1176" s="56">
        <v>45504</v>
      </c>
      <c r="G1176" s="55" t="s">
        <v>196</v>
      </c>
      <c r="H1176" s="57" t="s">
        <v>38</v>
      </c>
      <c r="I1176" s="32" t="s">
        <v>429</v>
      </c>
      <c r="J1176" s="32" t="s">
        <v>430</v>
      </c>
    </row>
    <row r="1177" spans="1:10" ht="28.5" x14ac:dyDescent="0.2">
      <c r="A1177" s="55" t="s">
        <v>2</v>
      </c>
      <c r="B1177" s="55" t="s">
        <v>202</v>
      </c>
      <c r="C1177" s="55" t="s">
        <v>239</v>
      </c>
      <c r="D1177" s="55">
        <v>202402777</v>
      </c>
      <c r="E1177" s="55" t="s">
        <v>190</v>
      </c>
      <c r="F1177" s="56">
        <v>45483</v>
      </c>
      <c r="G1177" s="55" t="s">
        <v>4</v>
      </c>
      <c r="H1177" s="57" t="s">
        <v>20</v>
      </c>
      <c r="I1177" s="32" t="s">
        <v>455</v>
      </c>
      <c r="J1177" s="32" t="s">
        <v>163</v>
      </c>
    </row>
    <row r="1178" spans="1:10" ht="28.5" x14ac:dyDescent="0.2">
      <c r="A1178" s="55" t="s">
        <v>1</v>
      </c>
      <c r="B1178" s="55" t="s">
        <v>90</v>
      </c>
      <c r="C1178" s="55" t="s">
        <v>257</v>
      </c>
      <c r="D1178" s="55">
        <v>202402780</v>
      </c>
      <c r="E1178" s="55" t="s">
        <v>190</v>
      </c>
      <c r="F1178" s="56">
        <v>45497</v>
      </c>
      <c r="G1178" s="55" t="s">
        <v>39</v>
      </c>
      <c r="H1178" s="57" t="s">
        <v>73</v>
      </c>
      <c r="I1178" s="32" t="s">
        <v>138</v>
      </c>
      <c r="J1178" s="32" t="s">
        <v>434</v>
      </c>
    </row>
    <row r="1179" spans="1:10" ht="42.75" x14ac:dyDescent="0.2">
      <c r="A1179" s="55" t="s">
        <v>1</v>
      </c>
      <c r="B1179" s="55" t="s">
        <v>89</v>
      </c>
      <c r="C1179" s="55" t="s">
        <v>103</v>
      </c>
      <c r="D1179" s="55">
        <v>202402781</v>
      </c>
      <c r="E1179" s="55" t="s">
        <v>213</v>
      </c>
      <c r="F1179" s="56">
        <v>45713</v>
      </c>
      <c r="G1179" s="55" t="s">
        <v>196</v>
      </c>
      <c r="H1179" s="57" t="s">
        <v>34</v>
      </c>
      <c r="I1179" s="32" t="s">
        <v>386</v>
      </c>
      <c r="J1179" s="32" t="s">
        <v>387</v>
      </c>
    </row>
    <row r="1180" spans="1:10" ht="42.75" x14ac:dyDescent="0.2">
      <c r="A1180" s="55" t="s">
        <v>1</v>
      </c>
      <c r="B1180" s="55" t="s">
        <v>89</v>
      </c>
      <c r="C1180" s="55" t="s">
        <v>103</v>
      </c>
      <c r="D1180" s="55">
        <v>202402783</v>
      </c>
      <c r="E1180" s="55" t="s">
        <v>190</v>
      </c>
      <c r="F1180" s="56">
        <v>45491</v>
      </c>
      <c r="G1180" s="55" t="s">
        <v>196</v>
      </c>
      <c r="H1180" s="57" t="s">
        <v>34</v>
      </c>
      <c r="I1180" s="32" t="s">
        <v>140</v>
      </c>
      <c r="J1180" s="32" t="s">
        <v>433</v>
      </c>
    </row>
    <row r="1181" spans="1:10" ht="42.75" x14ac:dyDescent="0.2">
      <c r="A1181" s="55" t="s">
        <v>1</v>
      </c>
      <c r="B1181" s="55" t="s">
        <v>89</v>
      </c>
      <c r="C1181" s="55" t="s">
        <v>103</v>
      </c>
      <c r="D1181" s="55">
        <v>202402784</v>
      </c>
      <c r="E1181" s="55" t="s">
        <v>190</v>
      </c>
      <c r="F1181" s="56">
        <v>45527</v>
      </c>
      <c r="G1181" s="55" t="s">
        <v>196</v>
      </c>
      <c r="H1181" s="57" t="s">
        <v>32</v>
      </c>
      <c r="I1181" s="32" t="s">
        <v>138</v>
      </c>
      <c r="J1181" s="32" t="s">
        <v>414</v>
      </c>
    </row>
    <row r="1182" spans="1:10" ht="57" x14ac:dyDescent="0.2">
      <c r="A1182" s="55" t="s">
        <v>1</v>
      </c>
      <c r="B1182" s="55" t="s">
        <v>87</v>
      </c>
      <c r="C1182" s="55" t="s">
        <v>219</v>
      </c>
      <c r="D1182" s="55">
        <v>202402792</v>
      </c>
      <c r="E1182" s="55" t="s">
        <v>190</v>
      </c>
      <c r="F1182" s="56">
        <v>45477</v>
      </c>
      <c r="G1182" s="55" t="s">
        <v>4</v>
      </c>
      <c r="H1182" s="57" t="s">
        <v>9</v>
      </c>
      <c r="I1182" s="32" t="s">
        <v>429</v>
      </c>
      <c r="J1182" s="32" t="s">
        <v>430</v>
      </c>
    </row>
    <row r="1183" spans="1:10" ht="28.5" x14ac:dyDescent="0.2">
      <c r="A1183" s="55" t="s">
        <v>1</v>
      </c>
      <c r="B1183" s="55" t="s">
        <v>90</v>
      </c>
      <c r="C1183" s="55" t="s">
        <v>204</v>
      </c>
      <c r="D1183" s="55">
        <v>202402793</v>
      </c>
      <c r="E1183" s="55" t="s">
        <v>190</v>
      </c>
      <c r="F1183" s="56">
        <v>45637</v>
      </c>
      <c r="G1183" s="55" t="s">
        <v>4</v>
      </c>
      <c r="H1183" s="57" t="s">
        <v>29</v>
      </c>
      <c r="I1183" s="32" t="s">
        <v>138</v>
      </c>
      <c r="J1183" s="32" t="s">
        <v>445</v>
      </c>
    </row>
    <row r="1184" spans="1:10" ht="57" x14ac:dyDescent="0.2">
      <c r="A1184" s="55" t="s">
        <v>1</v>
      </c>
      <c r="B1184" s="55" t="s">
        <v>92</v>
      </c>
      <c r="C1184" s="55" t="s">
        <v>229</v>
      </c>
      <c r="D1184" s="55">
        <v>202402794</v>
      </c>
      <c r="E1184" s="55" t="s">
        <v>190</v>
      </c>
      <c r="F1184" s="56">
        <v>45524</v>
      </c>
      <c r="G1184" s="55" t="s">
        <v>4</v>
      </c>
      <c r="H1184" s="57" t="s">
        <v>24</v>
      </c>
      <c r="I1184" s="32" t="s">
        <v>138</v>
      </c>
      <c r="J1184" s="32" t="s">
        <v>411</v>
      </c>
    </row>
    <row r="1185" spans="1:10" ht="28.5" x14ac:dyDescent="0.2">
      <c r="A1185" s="55" t="s">
        <v>1</v>
      </c>
      <c r="B1185" s="55" t="s">
        <v>90</v>
      </c>
      <c r="C1185" s="55" t="s">
        <v>257</v>
      </c>
      <c r="D1185" s="55">
        <v>202402795</v>
      </c>
      <c r="E1185" s="55" t="s">
        <v>190</v>
      </c>
      <c r="F1185" s="56">
        <v>45544</v>
      </c>
      <c r="G1185" s="55" t="s">
        <v>4</v>
      </c>
      <c r="H1185" s="57" t="s">
        <v>21</v>
      </c>
      <c r="I1185" s="32" t="s">
        <v>138</v>
      </c>
      <c r="J1185" s="32" t="s">
        <v>443</v>
      </c>
    </row>
    <row r="1186" spans="1:10" ht="42.75" x14ac:dyDescent="0.2">
      <c r="A1186" s="55" t="s">
        <v>1</v>
      </c>
      <c r="B1186" s="55" t="s">
        <v>89</v>
      </c>
      <c r="C1186" s="55" t="s">
        <v>115</v>
      </c>
      <c r="D1186" s="55">
        <v>202402797</v>
      </c>
      <c r="E1186" s="55" t="s">
        <v>190</v>
      </c>
      <c r="F1186" s="56">
        <v>45511</v>
      </c>
      <c r="G1186" s="55" t="s">
        <v>196</v>
      </c>
      <c r="H1186" s="57" t="s">
        <v>33</v>
      </c>
      <c r="I1186" s="32" t="s">
        <v>138</v>
      </c>
      <c r="J1186" s="32" t="s">
        <v>409</v>
      </c>
    </row>
    <row r="1187" spans="1:10" ht="28.5" x14ac:dyDescent="0.2">
      <c r="A1187" s="55" t="s">
        <v>1</v>
      </c>
      <c r="B1187" s="55" t="s">
        <v>95</v>
      </c>
      <c r="C1187" s="55" t="s">
        <v>441</v>
      </c>
      <c r="D1187" s="55">
        <v>202402800</v>
      </c>
      <c r="E1187" s="55" t="s">
        <v>190</v>
      </c>
      <c r="F1187" s="56">
        <v>45480</v>
      </c>
      <c r="G1187" s="55" t="s">
        <v>4</v>
      </c>
      <c r="H1187" s="57" t="s">
        <v>25</v>
      </c>
      <c r="I1187" s="32" t="s">
        <v>140</v>
      </c>
      <c r="J1187" s="32" t="s">
        <v>454</v>
      </c>
    </row>
    <row r="1188" spans="1:10" ht="28.5" x14ac:dyDescent="0.2">
      <c r="A1188" s="55" t="s">
        <v>1</v>
      </c>
      <c r="B1188" s="55" t="s">
        <v>90</v>
      </c>
      <c r="C1188" s="55" t="s">
        <v>204</v>
      </c>
      <c r="D1188" s="55">
        <v>202402801</v>
      </c>
      <c r="E1188" s="55" t="s">
        <v>190</v>
      </c>
      <c r="F1188" s="56">
        <v>45492</v>
      </c>
      <c r="G1188" s="55" t="s">
        <v>39</v>
      </c>
      <c r="H1188" s="57" t="s">
        <v>50</v>
      </c>
      <c r="I1188" s="32" t="s">
        <v>144</v>
      </c>
      <c r="J1188" s="32" t="s">
        <v>432</v>
      </c>
    </row>
    <row r="1189" spans="1:10" ht="28.5" x14ac:dyDescent="0.2">
      <c r="A1189" s="55" t="s">
        <v>1</v>
      </c>
      <c r="B1189" s="55" t="s">
        <v>282</v>
      </c>
      <c r="C1189" s="55" t="s">
        <v>89</v>
      </c>
      <c r="D1189" s="55">
        <v>202402805</v>
      </c>
      <c r="E1189" s="55" t="s">
        <v>190</v>
      </c>
      <c r="F1189" s="56">
        <v>45492</v>
      </c>
      <c r="G1189" s="55" t="s">
        <v>196</v>
      </c>
      <c r="H1189" s="57" t="s">
        <v>38</v>
      </c>
      <c r="I1189" s="32" t="s">
        <v>138</v>
      </c>
      <c r="J1189" s="32" t="s">
        <v>409</v>
      </c>
    </row>
    <row r="1190" spans="1:10" ht="28.5" x14ac:dyDescent="0.2">
      <c r="A1190" s="55" t="s">
        <v>1</v>
      </c>
      <c r="B1190" s="55" t="s">
        <v>89</v>
      </c>
      <c r="C1190" s="55" t="s">
        <v>120</v>
      </c>
      <c r="D1190" s="55">
        <v>202402810</v>
      </c>
      <c r="E1190" s="55" t="s">
        <v>190</v>
      </c>
      <c r="F1190" s="56">
        <v>45523</v>
      </c>
      <c r="G1190" s="55" t="s">
        <v>196</v>
      </c>
      <c r="H1190" s="57" t="s">
        <v>32</v>
      </c>
      <c r="I1190" s="32" t="s">
        <v>138</v>
      </c>
      <c r="J1190" s="32" t="s">
        <v>409</v>
      </c>
    </row>
    <row r="1191" spans="1:10" ht="57" x14ac:dyDescent="0.2">
      <c r="A1191" s="55" t="s">
        <v>1</v>
      </c>
      <c r="B1191" s="55" t="s">
        <v>90</v>
      </c>
      <c r="C1191" s="55" t="s">
        <v>270</v>
      </c>
      <c r="D1191" s="55">
        <v>202402819</v>
      </c>
      <c r="E1191" s="55" t="s">
        <v>190</v>
      </c>
      <c r="F1191" s="56">
        <v>45512</v>
      </c>
      <c r="G1191" s="55" t="s">
        <v>4</v>
      </c>
      <c r="H1191" s="57" t="s">
        <v>194</v>
      </c>
      <c r="I1191" s="32" t="s">
        <v>138</v>
      </c>
      <c r="J1191" s="32" t="s">
        <v>439</v>
      </c>
    </row>
    <row r="1192" spans="1:10" ht="57" x14ac:dyDescent="0.2">
      <c r="A1192" s="55" t="s">
        <v>1</v>
      </c>
      <c r="B1192" s="55" t="s">
        <v>90</v>
      </c>
      <c r="C1192" s="55" t="s">
        <v>124</v>
      </c>
      <c r="D1192" s="55">
        <v>202402820</v>
      </c>
      <c r="E1192" s="55" t="s">
        <v>190</v>
      </c>
      <c r="F1192" s="56">
        <v>45532</v>
      </c>
      <c r="G1192" s="55" t="s">
        <v>39</v>
      </c>
      <c r="H1192" s="57" t="s">
        <v>76</v>
      </c>
      <c r="I1192" s="32" t="s">
        <v>144</v>
      </c>
      <c r="J1192" s="32" t="s">
        <v>435</v>
      </c>
    </row>
    <row r="1193" spans="1:10" ht="42.75" x14ac:dyDescent="0.2">
      <c r="A1193" s="55" t="s">
        <v>1</v>
      </c>
      <c r="B1193" s="55" t="s">
        <v>90</v>
      </c>
      <c r="C1193" s="55" t="s">
        <v>195</v>
      </c>
      <c r="D1193" s="55">
        <v>202402822</v>
      </c>
      <c r="E1193" s="55" t="s">
        <v>190</v>
      </c>
      <c r="F1193" s="56">
        <v>45517</v>
      </c>
      <c r="G1193" s="55" t="s">
        <v>4</v>
      </c>
      <c r="H1193" s="57" t="s">
        <v>12</v>
      </c>
      <c r="I1193" s="32" t="s">
        <v>138</v>
      </c>
      <c r="J1193" s="32" t="s">
        <v>411</v>
      </c>
    </row>
    <row r="1194" spans="1:10" ht="57" x14ac:dyDescent="0.2">
      <c r="A1194" s="55" t="s">
        <v>1</v>
      </c>
      <c r="B1194" s="55" t="s">
        <v>90</v>
      </c>
      <c r="C1194" s="55" t="s">
        <v>270</v>
      </c>
      <c r="D1194" s="55">
        <v>202402828</v>
      </c>
      <c r="E1194" s="55" t="s">
        <v>190</v>
      </c>
      <c r="F1194" s="56">
        <v>45496</v>
      </c>
      <c r="G1194" s="55" t="s">
        <v>4</v>
      </c>
      <c r="H1194" s="57" t="s">
        <v>194</v>
      </c>
      <c r="I1194" s="32" t="s">
        <v>144</v>
      </c>
      <c r="J1194" s="32" t="s">
        <v>432</v>
      </c>
    </row>
    <row r="1195" spans="1:10" ht="28.5" x14ac:dyDescent="0.2">
      <c r="A1195" s="55" t="s">
        <v>1</v>
      </c>
      <c r="B1195" s="55" t="s">
        <v>90</v>
      </c>
      <c r="C1195" s="55" t="s">
        <v>257</v>
      </c>
      <c r="D1195" s="55">
        <v>202402829</v>
      </c>
      <c r="E1195" s="55" t="s">
        <v>190</v>
      </c>
      <c r="F1195" s="56">
        <v>45506</v>
      </c>
      <c r="G1195" s="55" t="s">
        <v>39</v>
      </c>
      <c r="H1195" s="57" t="s">
        <v>45</v>
      </c>
      <c r="I1195" s="32" t="s">
        <v>138</v>
      </c>
      <c r="J1195" s="32" t="s">
        <v>418</v>
      </c>
    </row>
    <row r="1196" spans="1:10" ht="42.75" x14ac:dyDescent="0.2">
      <c r="A1196" s="55" t="s">
        <v>1</v>
      </c>
      <c r="B1196" s="55" t="s">
        <v>427</v>
      </c>
      <c r="C1196" s="55" t="s">
        <v>256</v>
      </c>
      <c r="D1196" s="55">
        <v>202402832</v>
      </c>
      <c r="E1196" s="55" t="s">
        <v>190</v>
      </c>
      <c r="F1196" s="56">
        <v>45489</v>
      </c>
      <c r="G1196" s="55" t="s">
        <v>4</v>
      </c>
      <c r="H1196" s="57" t="s">
        <v>9</v>
      </c>
      <c r="I1196" s="32" t="s">
        <v>140</v>
      </c>
      <c r="J1196" s="32" t="s">
        <v>431</v>
      </c>
    </row>
    <row r="1197" spans="1:10" ht="28.5" x14ac:dyDescent="0.2">
      <c r="A1197" s="55" t="s">
        <v>1</v>
      </c>
      <c r="B1197" s="55" t="s">
        <v>427</v>
      </c>
      <c r="C1197" s="55" t="s">
        <v>118</v>
      </c>
      <c r="D1197" s="55">
        <v>202402835</v>
      </c>
      <c r="E1197" s="55" t="s">
        <v>190</v>
      </c>
      <c r="F1197" s="56">
        <v>45544</v>
      </c>
      <c r="G1197" s="55" t="s">
        <v>4</v>
      </c>
      <c r="H1197" s="57" t="s">
        <v>12</v>
      </c>
      <c r="I1197" s="32" t="s">
        <v>144</v>
      </c>
      <c r="J1197" s="32" t="s">
        <v>432</v>
      </c>
    </row>
    <row r="1198" spans="1:10" ht="28.5" x14ac:dyDescent="0.2">
      <c r="A1198" s="55" t="s">
        <v>1</v>
      </c>
      <c r="B1198" s="55" t="s">
        <v>89</v>
      </c>
      <c r="C1198" s="55" t="s">
        <v>118</v>
      </c>
      <c r="D1198" s="55">
        <v>202402836</v>
      </c>
      <c r="E1198" s="55" t="s">
        <v>190</v>
      </c>
      <c r="F1198" s="56">
        <v>45489</v>
      </c>
      <c r="G1198" s="55" t="s">
        <v>196</v>
      </c>
      <c r="H1198" s="57" t="s">
        <v>38</v>
      </c>
      <c r="I1198" s="32" t="s">
        <v>138</v>
      </c>
      <c r="J1198" s="32" t="s">
        <v>409</v>
      </c>
    </row>
    <row r="1199" spans="1:10" ht="28.5" x14ac:dyDescent="0.2">
      <c r="A1199" s="55" t="s">
        <v>1</v>
      </c>
      <c r="B1199" s="55" t="s">
        <v>84</v>
      </c>
      <c r="C1199" s="55" t="s">
        <v>90</v>
      </c>
      <c r="D1199" s="55">
        <v>202402841</v>
      </c>
      <c r="E1199" s="55" t="s">
        <v>190</v>
      </c>
      <c r="F1199" s="56">
        <v>45518</v>
      </c>
      <c r="G1199" s="55" t="s">
        <v>4</v>
      </c>
      <c r="H1199" s="57" t="s">
        <v>9</v>
      </c>
      <c r="I1199" s="32" t="s">
        <v>144</v>
      </c>
      <c r="J1199" s="32" t="s">
        <v>432</v>
      </c>
    </row>
    <row r="1200" spans="1:10" ht="42.75" x14ac:dyDescent="0.2">
      <c r="A1200" s="55" t="s">
        <v>1</v>
      </c>
      <c r="B1200" s="55" t="s">
        <v>89</v>
      </c>
      <c r="C1200" s="55" t="s">
        <v>103</v>
      </c>
      <c r="D1200" s="55">
        <v>202402844</v>
      </c>
      <c r="E1200" s="55" t="s">
        <v>190</v>
      </c>
      <c r="F1200" s="56">
        <v>45518</v>
      </c>
      <c r="G1200" s="55" t="s">
        <v>196</v>
      </c>
      <c r="H1200" s="57" t="s">
        <v>33</v>
      </c>
      <c r="I1200" s="32" t="s">
        <v>138</v>
      </c>
      <c r="J1200" s="32" t="s">
        <v>409</v>
      </c>
    </row>
    <row r="1201" spans="1:10" ht="28.5" x14ac:dyDescent="0.2">
      <c r="A1201" s="55" t="s">
        <v>1</v>
      </c>
      <c r="B1201" s="55" t="s">
        <v>427</v>
      </c>
      <c r="C1201" s="55" t="s">
        <v>296</v>
      </c>
      <c r="D1201" s="55">
        <v>202402847</v>
      </c>
      <c r="E1201" s="55" t="s">
        <v>190</v>
      </c>
      <c r="F1201" s="56">
        <v>45491</v>
      </c>
      <c r="G1201" s="55" t="s">
        <v>4</v>
      </c>
      <c r="H1201" s="57" t="s">
        <v>14</v>
      </c>
      <c r="I1201" s="32" t="s">
        <v>140</v>
      </c>
      <c r="J1201" s="32" t="s">
        <v>440</v>
      </c>
    </row>
    <row r="1202" spans="1:10" ht="28.5" x14ac:dyDescent="0.2">
      <c r="A1202" s="55" t="s">
        <v>1</v>
      </c>
      <c r="B1202" s="55" t="s">
        <v>427</v>
      </c>
      <c r="C1202" s="55" t="s">
        <v>198</v>
      </c>
      <c r="D1202" s="55">
        <v>202402850</v>
      </c>
      <c r="E1202" s="55" t="s">
        <v>190</v>
      </c>
      <c r="F1202" s="56">
        <v>45579</v>
      </c>
      <c r="G1202" s="55" t="s">
        <v>4</v>
      </c>
      <c r="H1202" s="57" t="s">
        <v>25</v>
      </c>
      <c r="I1202" s="32" t="s">
        <v>138</v>
      </c>
      <c r="J1202" s="32" t="s">
        <v>443</v>
      </c>
    </row>
    <row r="1203" spans="1:10" ht="85.5" x14ac:dyDescent="0.2">
      <c r="A1203" s="55" t="s">
        <v>1</v>
      </c>
      <c r="B1203" s="55" t="s">
        <v>90</v>
      </c>
      <c r="C1203" s="55" t="s">
        <v>209</v>
      </c>
      <c r="D1203" s="55">
        <v>202402851</v>
      </c>
      <c r="E1203" s="55" t="s">
        <v>190</v>
      </c>
      <c r="F1203" s="56">
        <v>45504</v>
      </c>
      <c r="G1203" s="55" t="s">
        <v>39</v>
      </c>
      <c r="H1203" s="57" t="s">
        <v>64</v>
      </c>
      <c r="I1203" s="32" t="s">
        <v>429</v>
      </c>
      <c r="J1203" s="32" t="s">
        <v>430</v>
      </c>
    </row>
    <row r="1204" spans="1:10" ht="71.25" x14ac:dyDescent="0.2">
      <c r="A1204" s="55" t="s">
        <v>1</v>
      </c>
      <c r="B1204" s="55" t="s">
        <v>90</v>
      </c>
      <c r="C1204" s="55" t="s">
        <v>189</v>
      </c>
      <c r="D1204" s="55">
        <v>202402852</v>
      </c>
      <c r="E1204" s="55" t="s">
        <v>190</v>
      </c>
      <c r="F1204" s="56">
        <v>45490</v>
      </c>
      <c r="G1204" s="55" t="s">
        <v>4</v>
      </c>
      <c r="H1204" s="57" t="s">
        <v>21</v>
      </c>
      <c r="I1204" s="32" t="s">
        <v>144</v>
      </c>
      <c r="J1204" s="32" t="s">
        <v>432</v>
      </c>
    </row>
    <row r="1205" spans="1:10" ht="42.75" x14ac:dyDescent="0.2">
      <c r="A1205" s="55" t="s">
        <v>1</v>
      </c>
      <c r="B1205" s="55" t="s">
        <v>87</v>
      </c>
      <c r="C1205" s="55" t="s">
        <v>118</v>
      </c>
      <c r="D1205" s="55">
        <v>202402853</v>
      </c>
      <c r="E1205" s="55" t="s">
        <v>190</v>
      </c>
      <c r="F1205" s="56">
        <v>45489</v>
      </c>
      <c r="G1205" s="55" t="s">
        <v>4</v>
      </c>
      <c r="H1205" s="57" t="s">
        <v>16</v>
      </c>
      <c r="I1205" s="32" t="s">
        <v>138</v>
      </c>
      <c r="J1205" s="32" t="s">
        <v>411</v>
      </c>
    </row>
    <row r="1206" spans="1:10" ht="28.5" x14ac:dyDescent="0.2">
      <c r="A1206" s="55" t="s">
        <v>1</v>
      </c>
      <c r="B1206" s="55" t="s">
        <v>84</v>
      </c>
      <c r="C1206" s="55" t="s">
        <v>89</v>
      </c>
      <c r="D1206" s="55">
        <v>202402854</v>
      </c>
      <c r="E1206" s="55" t="s">
        <v>190</v>
      </c>
      <c r="F1206" s="56">
        <v>45520</v>
      </c>
      <c r="G1206" s="55" t="s">
        <v>196</v>
      </c>
      <c r="H1206" s="57" t="s">
        <v>32</v>
      </c>
      <c r="I1206" s="32" t="s">
        <v>429</v>
      </c>
      <c r="J1206" s="32" t="s">
        <v>437</v>
      </c>
    </row>
    <row r="1207" spans="1:10" ht="28.5" x14ac:dyDescent="0.2">
      <c r="A1207" s="55" t="s">
        <v>1</v>
      </c>
      <c r="B1207" s="55" t="s">
        <v>90</v>
      </c>
      <c r="C1207" s="55" t="s">
        <v>204</v>
      </c>
      <c r="D1207" s="55">
        <v>202402856</v>
      </c>
      <c r="E1207" s="55" t="s">
        <v>190</v>
      </c>
      <c r="F1207" s="56">
        <v>45569</v>
      </c>
      <c r="G1207" s="55" t="s">
        <v>39</v>
      </c>
      <c r="H1207" s="57" t="s">
        <v>59</v>
      </c>
      <c r="I1207" s="32" t="s">
        <v>138</v>
      </c>
      <c r="J1207" s="32" t="s">
        <v>414</v>
      </c>
    </row>
    <row r="1208" spans="1:10" ht="28.5" x14ac:dyDescent="0.2">
      <c r="A1208" s="55" t="s">
        <v>1</v>
      </c>
      <c r="B1208" s="55" t="s">
        <v>90</v>
      </c>
      <c r="C1208" s="55" t="s">
        <v>204</v>
      </c>
      <c r="D1208" s="55">
        <v>202402858</v>
      </c>
      <c r="E1208" s="55" t="s">
        <v>190</v>
      </c>
      <c r="F1208" s="56">
        <v>45516</v>
      </c>
      <c r="G1208" s="55" t="s">
        <v>4</v>
      </c>
      <c r="H1208" s="57" t="s">
        <v>17</v>
      </c>
      <c r="I1208" s="32" t="s">
        <v>138</v>
      </c>
      <c r="J1208" s="32" t="s">
        <v>418</v>
      </c>
    </row>
    <row r="1209" spans="1:10" ht="28.5" x14ac:dyDescent="0.2">
      <c r="A1209" s="55" t="s">
        <v>1</v>
      </c>
      <c r="B1209" s="55" t="s">
        <v>84</v>
      </c>
      <c r="C1209" s="55" t="s">
        <v>89</v>
      </c>
      <c r="D1209" s="55">
        <v>202402860</v>
      </c>
      <c r="E1209" s="55" t="s">
        <v>190</v>
      </c>
      <c r="F1209" s="56">
        <v>45502</v>
      </c>
      <c r="G1209" s="55" t="s">
        <v>196</v>
      </c>
      <c r="H1209" s="57" t="s">
        <v>32</v>
      </c>
      <c r="I1209" s="32" t="s">
        <v>429</v>
      </c>
      <c r="J1209" s="32" t="s">
        <v>430</v>
      </c>
    </row>
    <row r="1210" spans="1:10" ht="28.5" x14ac:dyDescent="0.2">
      <c r="A1210" s="55" t="s">
        <v>1</v>
      </c>
      <c r="B1210" s="55" t="s">
        <v>427</v>
      </c>
      <c r="C1210" s="55" t="s">
        <v>118</v>
      </c>
      <c r="D1210" s="55">
        <v>202402861</v>
      </c>
      <c r="E1210" s="55" t="s">
        <v>190</v>
      </c>
      <c r="F1210" s="56">
        <v>45512</v>
      </c>
      <c r="G1210" s="55" t="s">
        <v>4</v>
      </c>
      <c r="H1210" s="57" t="s">
        <v>194</v>
      </c>
      <c r="I1210" s="32" t="s">
        <v>138</v>
      </c>
      <c r="J1210" s="32" t="s">
        <v>439</v>
      </c>
    </row>
    <row r="1211" spans="1:10" ht="71.25" x14ac:dyDescent="0.2">
      <c r="A1211" s="55" t="s">
        <v>1</v>
      </c>
      <c r="B1211" s="55" t="s">
        <v>92</v>
      </c>
      <c r="C1211" s="55" t="s">
        <v>247</v>
      </c>
      <c r="D1211" s="55">
        <v>202402866</v>
      </c>
      <c r="E1211" s="55" t="s">
        <v>190</v>
      </c>
      <c r="F1211" s="56">
        <v>45565</v>
      </c>
      <c r="G1211" s="55" t="s">
        <v>4</v>
      </c>
      <c r="H1211" s="57" t="s">
        <v>10</v>
      </c>
      <c r="I1211" s="32" t="s">
        <v>429</v>
      </c>
      <c r="J1211" s="32" t="s">
        <v>444</v>
      </c>
    </row>
    <row r="1212" spans="1:10" ht="28.5" x14ac:dyDescent="0.2">
      <c r="A1212" s="55" t="s">
        <v>1</v>
      </c>
      <c r="B1212" s="55" t="s">
        <v>89</v>
      </c>
      <c r="C1212" s="55" t="s">
        <v>98</v>
      </c>
      <c r="D1212" s="55">
        <v>202402869</v>
      </c>
      <c r="E1212" s="55" t="s">
        <v>190</v>
      </c>
      <c r="F1212" s="56">
        <v>45615</v>
      </c>
      <c r="G1212" s="55" t="s">
        <v>196</v>
      </c>
      <c r="H1212" s="57" t="s">
        <v>33</v>
      </c>
      <c r="I1212" s="32" t="s">
        <v>429</v>
      </c>
      <c r="J1212" s="32" t="s">
        <v>430</v>
      </c>
    </row>
    <row r="1213" spans="1:10" ht="57" x14ac:dyDescent="0.2">
      <c r="A1213" s="55" t="s">
        <v>1</v>
      </c>
      <c r="B1213" s="55" t="s">
        <v>427</v>
      </c>
      <c r="C1213" s="55" t="s">
        <v>124</v>
      </c>
      <c r="D1213" s="55">
        <v>202402870</v>
      </c>
      <c r="E1213" s="55" t="s">
        <v>190</v>
      </c>
      <c r="F1213" s="56">
        <v>45516</v>
      </c>
      <c r="G1213" s="55" t="s">
        <v>4</v>
      </c>
      <c r="H1213" s="57" t="s">
        <v>18</v>
      </c>
      <c r="I1213" s="32" t="s">
        <v>138</v>
      </c>
      <c r="J1213" s="32" t="s">
        <v>409</v>
      </c>
    </row>
    <row r="1214" spans="1:10" ht="28.5" x14ac:dyDescent="0.2">
      <c r="A1214" s="55" t="s">
        <v>1</v>
      </c>
      <c r="B1214" s="55" t="s">
        <v>89</v>
      </c>
      <c r="C1214" s="55" t="s">
        <v>98</v>
      </c>
      <c r="D1214" s="55">
        <v>202402873</v>
      </c>
      <c r="E1214" s="55" t="s">
        <v>190</v>
      </c>
      <c r="F1214" s="56">
        <v>45607</v>
      </c>
      <c r="G1214" s="55" t="s">
        <v>196</v>
      </c>
      <c r="H1214" s="57" t="s">
        <v>33</v>
      </c>
      <c r="I1214" s="32" t="s">
        <v>138</v>
      </c>
      <c r="J1214" s="32" t="s">
        <v>418</v>
      </c>
    </row>
    <row r="1215" spans="1:10" ht="42.75" x14ac:dyDescent="0.2">
      <c r="A1215" s="55" t="s">
        <v>1</v>
      </c>
      <c r="B1215" s="55" t="s">
        <v>89</v>
      </c>
      <c r="C1215" s="55" t="s">
        <v>103</v>
      </c>
      <c r="D1215" s="55">
        <v>202402884</v>
      </c>
      <c r="E1215" s="55" t="s">
        <v>190</v>
      </c>
      <c r="F1215" s="56">
        <v>45534</v>
      </c>
      <c r="G1215" s="55" t="s">
        <v>196</v>
      </c>
      <c r="H1215" s="57" t="s">
        <v>32</v>
      </c>
      <c r="I1215" s="32" t="s">
        <v>138</v>
      </c>
      <c r="J1215" s="32" t="s">
        <v>418</v>
      </c>
    </row>
    <row r="1216" spans="1:10" ht="42.75" x14ac:dyDescent="0.2">
      <c r="A1216" s="55" t="s">
        <v>1</v>
      </c>
      <c r="B1216" s="55" t="s">
        <v>89</v>
      </c>
      <c r="C1216" s="55" t="s">
        <v>103</v>
      </c>
      <c r="D1216" s="55">
        <v>202402886</v>
      </c>
      <c r="E1216" s="55" t="s">
        <v>190</v>
      </c>
      <c r="F1216" s="56">
        <v>45518</v>
      </c>
      <c r="G1216" s="55" t="s">
        <v>196</v>
      </c>
      <c r="H1216" s="57" t="s">
        <v>33</v>
      </c>
      <c r="I1216" s="32" t="s">
        <v>429</v>
      </c>
      <c r="J1216" s="32" t="s">
        <v>430</v>
      </c>
    </row>
    <row r="1217" spans="1:10" ht="57" x14ac:dyDescent="0.2">
      <c r="A1217" s="55" t="s">
        <v>1</v>
      </c>
      <c r="B1217" s="55" t="s">
        <v>92</v>
      </c>
      <c r="C1217" s="55" t="s">
        <v>229</v>
      </c>
      <c r="D1217" s="55">
        <v>202402891</v>
      </c>
      <c r="E1217" s="55" t="s">
        <v>190</v>
      </c>
      <c r="F1217" s="56">
        <v>45502</v>
      </c>
      <c r="G1217" s="55" t="s">
        <v>4</v>
      </c>
      <c r="H1217" s="57" t="s">
        <v>10</v>
      </c>
      <c r="I1217" s="32" t="s">
        <v>144</v>
      </c>
      <c r="J1217" s="32" t="s">
        <v>435</v>
      </c>
    </row>
    <row r="1218" spans="1:10" ht="42.75" x14ac:dyDescent="0.2">
      <c r="A1218" s="55" t="s">
        <v>1</v>
      </c>
      <c r="B1218" s="55" t="s">
        <v>92</v>
      </c>
      <c r="C1218" s="55" t="s">
        <v>217</v>
      </c>
      <c r="D1218" s="55">
        <v>202402900</v>
      </c>
      <c r="E1218" s="55" t="s">
        <v>190</v>
      </c>
      <c r="F1218" s="56">
        <v>45510</v>
      </c>
      <c r="G1218" s="55" t="s">
        <v>4</v>
      </c>
      <c r="H1218" s="57" t="s">
        <v>194</v>
      </c>
      <c r="I1218" s="32" t="s">
        <v>144</v>
      </c>
      <c r="J1218" s="32" t="s">
        <v>435</v>
      </c>
    </row>
    <row r="1219" spans="1:10" ht="85.5" x14ac:dyDescent="0.2">
      <c r="A1219" s="55" t="s">
        <v>1</v>
      </c>
      <c r="B1219" s="55" t="s">
        <v>90</v>
      </c>
      <c r="C1219" s="55" t="s">
        <v>209</v>
      </c>
      <c r="D1219" s="55">
        <v>202402901</v>
      </c>
      <c r="E1219" s="55" t="s">
        <v>190</v>
      </c>
      <c r="F1219" s="56">
        <v>45546</v>
      </c>
      <c r="G1219" s="55" t="s">
        <v>39</v>
      </c>
      <c r="H1219" s="57" t="s">
        <v>67</v>
      </c>
      <c r="I1219" s="32" t="s">
        <v>144</v>
      </c>
      <c r="J1219" s="32" t="s">
        <v>432</v>
      </c>
    </row>
    <row r="1220" spans="1:10" ht="28.5" x14ac:dyDescent="0.2">
      <c r="A1220" s="55" t="s">
        <v>1</v>
      </c>
      <c r="B1220" s="55" t="s">
        <v>92</v>
      </c>
      <c r="C1220" s="55" t="s">
        <v>212</v>
      </c>
      <c r="D1220" s="55">
        <v>202402902</v>
      </c>
      <c r="E1220" s="55" t="s">
        <v>190</v>
      </c>
      <c r="F1220" s="56">
        <v>45558</v>
      </c>
      <c r="G1220" s="55" t="s">
        <v>4</v>
      </c>
      <c r="H1220" s="57" t="s">
        <v>25</v>
      </c>
      <c r="I1220" s="32" t="s">
        <v>138</v>
      </c>
      <c r="J1220" s="32" t="s">
        <v>414</v>
      </c>
    </row>
    <row r="1221" spans="1:10" ht="28.5" x14ac:dyDescent="0.2">
      <c r="A1221" s="55" t="s">
        <v>1</v>
      </c>
      <c r="B1221" s="55" t="s">
        <v>89</v>
      </c>
      <c r="C1221" s="55" t="s">
        <v>118</v>
      </c>
      <c r="D1221" s="55">
        <v>202402903</v>
      </c>
      <c r="E1221" s="55" t="s">
        <v>190</v>
      </c>
      <c r="F1221" s="56">
        <v>45492</v>
      </c>
      <c r="G1221" s="55" t="s">
        <v>196</v>
      </c>
      <c r="H1221" s="57" t="s">
        <v>34</v>
      </c>
      <c r="I1221" s="32" t="s">
        <v>138</v>
      </c>
      <c r="J1221" s="32" t="s">
        <v>409</v>
      </c>
    </row>
    <row r="1222" spans="1:10" ht="28.5" x14ac:dyDescent="0.2">
      <c r="A1222" s="55" t="s">
        <v>1</v>
      </c>
      <c r="B1222" s="55" t="s">
        <v>92</v>
      </c>
      <c r="C1222" s="55" t="s">
        <v>212</v>
      </c>
      <c r="D1222" s="55">
        <v>202402904</v>
      </c>
      <c r="E1222" s="55" t="s">
        <v>190</v>
      </c>
      <c r="F1222" s="56">
        <v>45512</v>
      </c>
      <c r="G1222" s="55" t="s">
        <v>4</v>
      </c>
      <c r="H1222" s="57" t="s">
        <v>14</v>
      </c>
      <c r="I1222" s="32" t="s">
        <v>138</v>
      </c>
      <c r="J1222" s="32" t="s">
        <v>418</v>
      </c>
    </row>
    <row r="1223" spans="1:10" ht="28.5" x14ac:dyDescent="0.2">
      <c r="A1223" s="55" t="s">
        <v>1</v>
      </c>
      <c r="B1223" s="55" t="s">
        <v>84</v>
      </c>
      <c r="C1223" s="55" t="s">
        <v>211</v>
      </c>
      <c r="D1223" s="55">
        <v>202402907</v>
      </c>
      <c r="E1223" s="55" t="s">
        <v>190</v>
      </c>
      <c r="F1223" s="56">
        <v>45518</v>
      </c>
      <c r="G1223" s="55" t="s">
        <v>4</v>
      </c>
      <c r="H1223" s="57" t="s">
        <v>10</v>
      </c>
      <c r="I1223" s="32" t="s">
        <v>144</v>
      </c>
      <c r="J1223" s="32" t="s">
        <v>432</v>
      </c>
    </row>
    <row r="1224" spans="1:10" ht="42.75" x14ac:dyDescent="0.2">
      <c r="A1224" s="55" t="s">
        <v>1</v>
      </c>
      <c r="B1224" s="55" t="s">
        <v>427</v>
      </c>
      <c r="C1224" s="55" t="s">
        <v>256</v>
      </c>
      <c r="D1224" s="55">
        <v>202402909</v>
      </c>
      <c r="E1224" s="55" t="s">
        <v>190</v>
      </c>
      <c r="F1224" s="56">
        <v>45524</v>
      </c>
      <c r="G1224" s="55" t="s">
        <v>4</v>
      </c>
      <c r="H1224" s="57" t="s">
        <v>9</v>
      </c>
      <c r="I1224" s="32" t="s">
        <v>144</v>
      </c>
      <c r="J1224" s="32" t="s">
        <v>432</v>
      </c>
    </row>
    <row r="1225" spans="1:10" ht="42.75" x14ac:dyDescent="0.2">
      <c r="A1225" s="55" t="s">
        <v>1</v>
      </c>
      <c r="B1225" s="55" t="s">
        <v>90</v>
      </c>
      <c r="C1225" s="55" t="s">
        <v>195</v>
      </c>
      <c r="D1225" s="55">
        <v>202402911</v>
      </c>
      <c r="E1225" s="55" t="s">
        <v>190</v>
      </c>
      <c r="F1225" s="56">
        <v>45519</v>
      </c>
      <c r="G1225" s="55" t="s">
        <v>39</v>
      </c>
      <c r="H1225" s="57" t="s">
        <v>42</v>
      </c>
      <c r="I1225" s="32" t="s">
        <v>138</v>
      </c>
      <c r="J1225" s="32" t="s">
        <v>418</v>
      </c>
    </row>
    <row r="1226" spans="1:10" ht="28.5" x14ac:dyDescent="0.2">
      <c r="A1226" s="55" t="s">
        <v>1</v>
      </c>
      <c r="B1226" s="55" t="s">
        <v>95</v>
      </c>
      <c r="C1226" s="55" t="s">
        <v>441</v>
      </c>
      <c r="D1226" s="55">
        <v>202402915</v>
      </c>
      <c r="E1226" s="55" t="s">
        <v>190</v>
      </c>
      <c r="F1226" s="56">
        <v>45481</v>
      </c>
      <c r="G1226" s="55" t="s">
        <v>200</v>
      </c>
      <c r="H1226" s="57" t="s">
        <v>297</v>
      </c>
      <c r="I1226" s="32" t="s">
        <v>138</v>
      </c>
      <c r="J1226" s="32" t="s">
        <v>434</v>
      </c>
    </row>
    <row r="1227" spans="1:10" ht="57" x14ac:dyDescent="0.2">
      <c r="A1227" s="55" t="s">
        <v>1</v>
      </c>
      <c r="B1227" s="55" t="s">
        <v>89</v>
      </c>
      <c r="C1227" s="55" t="s">
        <v>105</v>
      </c>
      <c r="D1227" s="55">
        <v>202402918</v>
      </c>
      <c r="E1227" s="55" t="s">
        <v>190</v>
      </c>
      <c r="F1227" s="56">
        <v>45516</v>
      </c>
      <c r="G1227" s="55" t="s">
        <v>196</v>
      </c>
      <c r="H1227" s="57" t="s">
        <v>33</v>
      </c>
      <c r="I1227" s="32" t="s">
        <v>429</v>
      </c>
      <c r="J1227" s="32" t="s">
        <v>437</v>
      </c>
    </row>
    <row r="1228" spans="1:10" ht="28.5" x14ac:dyDescent="0.2">
      <c r="A1228" s="55" t="s">
        <v>1</v>
      </c>
      <c r="B1228" s="55" t="s">
        <v>90</v>
      </c>
      <c r="C1228" s="55" t="s">
        <v>118</v>
      </c>
      <c r="D1228" s="55">
        <v>202402920</v>
      </c>
      <c r="E1228" s="55" t="s">
        <v>190</v>
      </c>
      <c r="F1228" s="56">
        <v>45505</v>
      </c>
      <c r="G1228" s="55" t="s">
        <v>39</v>
      </c>
      <c r="H1228" s="57" t="s">
        <v>42</v>
      </c>
      <c r="I1228" s="32" t="s">
        <v>138</v>
      </c>
      <c r="J1228" s="32" t="s">
        <v>418</v>
      </c>
    </row>
    <row r="1229" spans="1:10" ht="28.5" x14ac:dyDescent="0.2">
      <c r="A1229" s="55" t="s">
        <v>1</v>
      </c>
      <c r="B1229" s="55" t="s">
        <v>90</v>
      </c>
      <c r="C1229" s="55" t="s">
        <v>204</v>
      </c>
      <c r="D1229" s="55">
        <v>202402921</v>
      </c>
      <c r="E1229" s="55" t="s">
        <v>190</v>
      </c>
      <c r="F1229" s="56">
        <v>45538</v>
      </c>
      <c r="G1229" s="55" t="s">
        <v>4</v>
      </c>
      <c r="H1229" s="57" t="s">
        <v>194</v>
      </c>
      <c r="I1229" s="32" t="s">
        <v>138</v>
      </c>
      <c r="J1229" s="32" t="s">
        <v>445</v>
      </c>
    </row>
    <row r="1230" spans="1:10" ht="57" x14ac:dyDescent="0.2">
      <c r="A1230" s="55" t="s">
        <v>1</v>
      </c>
      <c r="B1230" s="55" t="s">
        <v>89</v>
      </c>
      <c r="C1230" s="55" t="s">
        <v>114</v>
      </c>
      <c r="D1230" s="55">
        <v>202402928</v>
      </c>
      <c r="E1230" s="55" t="s">
        <v>190</v>
      </c>
      <c r="F1230" s="56">
        <v>45486</v>
      </c>
      <c r="G1230" s="55" t="s">
        <v>196</v>
      </c>
      <c r="H1230" s="57" t="s">
        <v>32</v>
      </c>
      <c r="I1230" s="32" t="s">
        <v>140</v>
      </c>
      <c r="J1230" s="32" t="s">
        <v>454</v>
      </c>
    </row>
    <row r="1231" spans="1:10" ht="57" x14ac:dyDescent="0.2">
      <c r="A1231" s="55" t="s">
        <v>1</v>
      </c>
      <c r="B1231" s="55" t="s">
        <v>92</v>
      </c>
      <c r="C1231" s="55" t="s">
        <v>229</v>
      </c>
      <c r="D1231" s="55">
        <v>202402929</v>
      </c>
      <c r="E1231" s="55" t="s">
        <v>190</v>
      </c>
      <c r="F1231" s="56">
        <v>45525</v>
      </c>
      <c r="G1231" s="55" t="s">
        <v>4</v>
      </c>
      <c r="H1231" s="57" t="s">
        <v>15</v>
      </c>
      <c r="I1231" s="32" t="s">
        <v>138</v>
      </c>
      <c r="J1231" s="32" t="s">
        <v>411</v>
      </c>
    </row>
    <row r="1232" spans="1:10" ht="85.5" x14ac:dyDescent="0.2">
      <c r="A1232" s="55" t="s">
        <v>1</v>
      </c>
      <c r="B1232" s="55" t="s">
        <v>90</v>
      </c>
      <c r="C1232" s="55" t="s">
        <v>209</v>
      </c>
      <c r="D1232" s="55">
        <v>202402931</v>
      </c>
      <c r="E1232" s="55" t="s">
        <v>190</v>
      </c>
      <c r="F1232" s="56">
        <v>45574</v>
      </c>
      <c r="G1232" s="55" t="s">
        <v>4</v>
      </c>
      <c r="H1232" s="57" t="s">
        <v>12</v>
      </c>
      <c r="I1232" s="32" t="s">
        <v>429</v>
      </c>
      <c r="J1232" s="32" t="s">
        <v>430</v>
      </c>
    </row>
    <row r="1233" spans="1:10" ht="42.75" x14ac:dyDescent="0.2">
      <c r="A1233" s="55" t="s">
        <v>1</v>
      </c>
      <c r="B1233" s="55" t="s">
        <v>87</v>
      </c>
      <c r="C1233" s="55" t="s">
        <v>118</v>
      </c>
      <c r="D1233" s="55">
        <v>202402933</v>
      </c>
      <c r="E1233" s="55" t="s">
        <v>190</v>
      </c>
      <c r="F1233" s="56">
        <v>45490</v>
      </c>
      <c r="G1233" s="55" t="s">
        <v>4</v>
      </c>
      <c r="H1233" s="57" t="s">
        <v>29</v>
      </c>
      <c r="I1233" s="32" t="s">
        <v>140</v>
      </c>
      <c r="J1233" s="32" t="s">
        <v>433</v>
      </c>
    </row>
    <row r="1234" spans="1:10" ht="28.5" x14ac:dyDescent="0.2">
      <c r="A1234" s="55" t="s">
        <v>2</v>
      </c>
      <c r="B1234" s="55" t="s">
        <v>202</v>
      </c>
      <c r="C1234" s="55" t="s">
        <v>245</v>
      </c>
      <c r="D1234" s="55">
        <v>202402935</v>
      </c>
      <c r="E1234" s="55" t="s">
        <v>190</v>
      </c>
      <c r="F1234" s="56">
        <v>45503</v>
      </c>
      <c r="G1234" s="55" t="s">
        <v>200</v>
      </c>
      <c r="H1234" s="57" t="s">
        <v>298</v>
      </c>
      <c r="I1234" s="32" t="s">
        <v>455</v>
      </c>
      <c r="J1234" s="32" t="s">
        <v>163</v>
      </c>
    </row>
    <row r="1235" spans="1:10" ht="28.5" x14ac:dyDescent="0.2">
      <c r="A1235" s="55" t="s">
        <v>1</v>
      </c>
      <c r="B1235" s="55" t="s">
        <v>89</v>
      </c>
      <c r="C1235" s="55" t="s">
        <v>118</v>
      </c>
      <c r="D1235" s="55">
        <v>202402940</v>
      </c>
      <c r="E1235" s="55" t="s">
        <v>190</v>
      </c>
      <c r="F1235" s="56">
        <v>45491</v>
      </c>
      <c r="G1235" s="55" t="s">
        <v>196</v>
      </c>
      <c r="H1235" s="57" t="s">
        <v>34</v>
      </c>
      <c r="I1235" s="32" t="s">
        <v>429</v>
      </c>
      <c r="J1235" s="32" t="s">
        <v>430</v>
      </c>
    </row>
    <row r="1236" spans="1:10" ht="28.5" x14ac:dyDescent="0.2">
      <c r="A1236" s="55" t="s">
        <v>1</v>
      </c>
      <c r="B1236" s="55" t="s">
        <v>84</v>
      </c>
      <c r="C1236" s="55" t="s">
        <v>89</v>
      </c>
      <c r="D1236" s="55">
        <v>202402942</v>
      </c>
      <c r="E1236" s="55" t="s">
        <v>190</v>
      </c>
      <c r="F1236" s="56">
        <v>45518</v>
      </c>
      <c r="G1236" s="55" t="s">
        <v>196</v>
      </c>
      <c r="H1236" s="57" t="s">
        <v>37</v>
      </c>
      <c r="I1236" s="32" t="s">
        <v>144</v>
      </c>
      <c r="J1236" s="32" t="s">
        <v>432</v>
      </c>
    </row>
    <row r="1237" spans="1:10" ht="28.5" x14ac:dyDescent="0.2">
      <c r="A1237" s="55" t="s">
        <v>1</v>
      </c>
      <c r="B1237" s="55" t="s">
        <v>84</v>
      </c>
      <c r="C1237" s="55" t="s">
        <v>89</v>
      </c>
      <c r="D1237" s="55">
        <v>202402943</v>
      </c>
      <c r="E1237" s="55" t="s">
        <v>190</v>
      </c>
      <c r="F1237" s="56">
        <v>45541</v>
      </c>
      <c r="G1237" s="55" t="s">
        <v>196</v>
      </c>
      <c r="H1237" s="57" t="s">
        <v>33</v>
      </c>
      <c r="I1237" s="32" t="s">
        <v>429</v>
      </c>
      <c r="J1237" s="32" t="s">
        <v>430</v>
      </c>
    </row>
    <row r="1238" spans="1:10" ht="85.5" x14ac:dyDescent="0.2">
      <c r="A1238" s="55" t="s">
        <v>1</v>
      </c>
      <c r="B1238" s="55" t="s">
        <v>90</v>
      </c>
      <c r="C1238" s="55" t="s">
        <v>209</v>
      </c>
      <c r="D1238" s="55">
        <v>202402944</v>
      </c>
      <c r="E1238" s="55" t="s">
        <v>190</v>
      </c>
      <c r="F1238" s="56">
        <v>45539</v>
      </c>
      <c r="G1238" s="55" t="s">
        <v>4</v>
      </c>
      <c r="H1238" s="57" t="s">
        <v>12</v>
      </c>
      <c r="I1238" s="32" t="s">
        <v>138</v>
      </c>
      <c r="J1238" s="32" t="s">
        <v>439</v>
      </c>
    </row>
    <row r="1239" spans="1:10" ht="28.5" x14ac:dyDescent="0.2">
      <c r="A1239" s="55" t="s">
        <v>1</v>
      </c>
      <c r="B1239" s="55" t="s">
        <v>84</v>
      </c>
      <c r="C1239" s="55" t="s">
        <v>89</v>
      </c>
      <c r="D1239" s="55">
        <v>202402946</v>
      </c>
      <c r="E1239" s="55" t="s">
        <v>190</v>
      </c>
      <c r="F1239" s="56">
        <v>45533</v>
      </c>
      <c r="G1239" s="55" t="s">
        <v>196</v>
      </c>
      <c r="H1239" s="57" t="s">
        <v>32</v>
      </c>
      <c r="I1239" s="32" t="s">
        <v>140</v>
      </c>
      <c r="J1239" s="32" t="s">
        <v>433</v>
      </c>
    </row>
    <row r="1240" spans="1:10" ht="28.5" x14ac:dyDescent="0.2">
      <c r="A1240" s="55" t="s">
        <v>1</v>
      </c>
      <c r="B1240" s="55" t="s">
        <v>427</v>
      </c>
      <c r="C1240" s="55" t="s">
        <v>198</v>
      </c>
      <c r="D1240" s="55">
        <v>202402950</v>
      </c>
      <c r="E1240" s="55" t="s">
        <v>190</v>
      </c>
      <c r="F1240" s="56">
        <v>45567</v>
      </c>
      <c r="G1240" s="55" t="s">
        <v>4</v>
      </c>
      <c r="H1240" s="57" t="s">
        <v>9</v>
      </c>
      <c r="I1240" s="32" t="s">
        <v>138</v>
      </c>
      <c r="J1240" s="32" t="s">
        <v>418</v>
      </c>
    </row>
    <row r="1241" spans="1:10" ht="42.75" x14ac:dyDescent="0.2">
      <c r="A1241" s="55" t="s">
        <v>1</v>
      </c>
      <c r="B1241" s="55" t="s">
        <v>84</v>
      </c>
      <c r="C1241" s="55" t="s">
        <v>87</v>
      </c>
      <c r="D1241" s="55">
        <v>202402952</v>
      </c>
      <c r="E1241" s="55" t="s">
        <v>190</v>
      </c>
      <c r="F1241" s="56">
        <v>45523</v>
      </c>
      <c r="G1241" s="55" t="s">
        <v>4</v>
      </c>
      <c r="H1241" s="57" t="s">
        <v>21</v>
      </c>
      <c r="I1241" s="32" t="s">
        <v>138</v>
      </c>
      <c r="J1241" s="32" t="s">
        <v>418</v>
      </c>
    </row>
    <row r="1242" spans="1:10" ht="42.75" x14ac:dyDescent="0.2">
      <c r="A1242" s="55" t="s">
        <v>1</v>
      </c>
      <c r="B1242" s="55" t="s">
        <v>92</v>
      </c>
      <c r="C1242" s="55" t="s">
        <v>262</v>
      </c>
      <c r="D1242" s="55">
        <v>202402955</v>
      </c>
      <c r="E1242" s="55" t="s">
        <v>190</v>
      </c>
      <c r="F1242" s="56">
        <v>45484</v>
      </c>
      <c r="G1242" s="55" t="s">
        <v>4</v>
      </c>
      <c r="H1242" s="57" t="s">
        <v>26</v>
      </c>
      <c r="I1242" s="32" t="s">
        <v>138</v>
      </c>
      <c r="J1242" s="32" t="s">
        <v>418</v>
      </c>
    </row>
    <row r="1243" spans="1:10" ht="28.5" x14ac:dyDescent="0.2">
      <c r="A1243" s="55" t="s">
        <v>1</v>
      </c>
      <c r="B1243" s="55" t="s">
        <v>84</v>
      </c>
      <c r="C1243" s="55" t="s">
        <v>95</v>
      </c>
      <c r="D1243" s="55">
        <v>202402957</v>
      </c>
      <c r="E1243" s="55" t="s">
        <v>190</v>
      </c>
      <c r="F1243" s="56">
        <v>45510</v>
      </c>
      <c r="G1243" s="55" t="s">
        <v>4</v>
      </c>
      <c r="H1243" s="57" t="s">
        <v>28</v>
      </c>
      <c r="I1243" s="32" t="s">
        <v>429</v>
      </c>
      <c r="J1243" s="32" t="s">
        <v>430</v>
      </c>
    </row>
    <row r="1244" spans="1:10" ht="42.75" x14ac:dyDescent="0.2">
      <c r="A1244" s="55" t="s">
        <v>1</v>
      </c>
      <c r="B1244" s="55" t="s">
        <v>89</v>
      </c>
      <c r="C1244" s="55" t="s">
        <v>103</v>
      </c>
      <c r="D1244" s="55">
        <v>202402961</v>
      </c>
      <c r="E1244" s="55" t="s">
        <v>190</v>
      </c>
      <c r="F1244" s="56">
        <v>45579</v>
      </c>
      <c r="G1244" s="55" t="s">
        <v>196</v>
      </c>
      <c r="H1244" s="57" t="s">
        <v>38</v>
      </c>
      <c r="I1244" s="32" t="s">
        <v>429</v>
      </c>
      <c r="J1244" s="32" t="s">
        <v>430</v>
      </c>
    </row>
    <row r="1245" spans="1:10" ht="85.5" x14ac:dyDescent="0.2">
      <c r="A1245" s="55" t="s">
        <v>1</v>
      </c>
      <c r="B1245" s="55" t="s">
        <v>90</v>
      </c>
      <c r="C1245" s="55" t="s">
        <v>209</v>
      </c>
      <c r="D1245" s="55">
        <v>202402963</v>
      </c>
      <c r="E1245" s="55" t="s">
        <v>190</v>
      </c>
      <c r="F1245" s="56">
        <v>45520</v>
      </c>
      <c r="G1245" s="55" t="s">
        <v>39</v>
      </c>
      <c r="H1245" s="57" t="s">
        <v>71</v>
      </c>
      <c r="I1245" s="32" t="s">
        <v>138</v>
      </c>
      <c r="J1245" s="32" t="s">
        <v>418</v>
      </c>
    </row>
    <row r="1246" spans="1:10" ht="28.5" x14ac:dyDescent="0.2">
      <c r="A1246" s="55" t="s">
        <v>1</v>
      </c>
      <c r="B1246" s="55" t="s">
        <v>89</v>
      </c>
      <c r="C1246" s="55" t="s">
        <v>122</v>
      </c>
      <c r="D1246" s="55">
        <v>202402964</v>
      </c>
      <c r="E1246" s="55" t="s">
        <v>190</v>
      </c>
      <c r="F1246" s="56">
        <v>45496</v>
      </c>
      <c r="G1246" s="55" t="s">
        <v>196</v>
      </c>
      <c r="H1246" s="57" t="s">
        <v>33</v>
      </c>
      <c r="I1246" s="32" t="s">
        <v>138</v>
      </c>
      <c r="J1246" s="32" t="s">
        <v>414</v>
      </c>
    </row>
    <row r="1247" spans="1:10" ht="28.5" x14ac:dyDescent="0.2">
      <c r="A1247" s="55" t="s">
        <v>1</v>
      </c>
      <c r="B1247" s="55" t="s">
        <v>80</v>
      </c>
      <c r="C1247" s="55" t="s">
        <v>118</v>
      </c>
      <c r="D1247" s="55">
        <v>202402970</v>
      </c>
      <c r="E1247" s="55" t="s">
        <v>190</v>
      </c>
      <c r="F1247" s="56">
        <v>45534</v>
      </c>
      <c r="G1247" s="55" t="s">
        <v>4</v>
      </c>
      <c r="H1247" s="57" t="s">
        <v>20</v>
      </c>
      <c r="I1247" s="32" t="s">
        <v>138</v>
      </c>
      <c r="J1247" s="32" t="s">
        <v>414</v>
      </c>
    </row>
    <row r="1248" spans="1:10" ht="57" x14ac:dyDescent="0.2">
      <c r="A1248" s="55" t="s">
        <v>1</v>
      </c>
      <c r="B1248" s="55" t="s">
        <v>87</v>
      </c>
      <c r="C1248" s="55" t="s">
        <v>219</v>
      </c>
      <c r="D1248" s="55">
        <v>202402972</v>
      </c>
      <c r="E1248" s="55" t="s">
        <v>190</v>
      </c>
      <c r="F1248" s="56">
        <v>45527</v>
      </c>
      <c r="G1248" s="55" t="s">
        <v>4</v>
      </c>
      <c r="H1248" s="57" t="s">
        <v>28</v>
      </c>
      <c r="I1248" s="32" t="s">
        <v>144</v>
      </c>
      <c r="J1248" s="32" t="s">
        <v>432</v>
      </c>
    </row>
    <row r="1249" spans="1:10" ht="57" x14ac:dyDescent="0.2">
      <c r="A1249" s="55" t="s">
        <v>1</v>
      </c>
      <c r="B1249" s="55" t="s">
        <v>268</v>
      </c>
      <c r="C1249" s="55" t="s">
        <v>118</v>
      </c>
      <c r="D1249" s="55">
        <v>202402980</v>
      </c>
      <c r="E1249" s="55" t="s">
        <v>190</v>
      </c>
      <c r="F1249" s="56">
        <v>45531</v>
      </c>
      <c r="G1249" s="58" t="s">
        <v>4</v>
      </c>
      <c r="H1249" s="48" t="s">
        <v>10</v>
      </c>
      <c r="I1249" s="32" t="s">
        <v>138</v>
      </c>
      <c r="J1249" s="32" t="s">
        <v>411</v>
      </c>
    </row>
    <row r="1250" spans="1:10" ht="57" x14ac:dyDescent="0.2">
      <c r="A1250" s="55" t="s">
        <v>1</v>
      </c>
      <c r="B1250" s="55" t="s">
        <v>93</v>
      </c>
      <c r="C1250" s="55" t="s">
        <v>226</v>
      </c>
      <c r="D1250" s="55">
        <v>202402981</v>
      </c>
      <c r="E1250" s="55" t="s">
        <v>190</v>
      </c>
      <c r="F1250" s="56">
        <v>45546</v>
      </c>
      <c r="G1250" s="55" t="s">
        <v>4</v>
      </c>
      <c r="H1250" s="57" t="s">
        <v>12</v>
      </c>
      <c r="I1250" s="32" t="s">
        <v>144</v>
      </c>
      <c r="J1250" s="32" t="s">
        <v>432</v>
      </c>
    </row>
    <row r="1251" spans="1:10" ht="28.5" x14ac:dyDescent="0.2">
      <c r="A1251" s="55" t="s">
        <v>1</v>
      </c>
      <c r="B1251" s="55" t="s">
        <v>95</v>
      </c>
      <c r="C1251" s="55" t="s">
        <v>441</v>
      </c>
      <c r="D1251" s="55">
        <v>202402985</v>
      </c>
      <c r="E1251" s="55" t="s">
        <v>190</v>
      </c>
      <c r="F1251" s="56">
        <v>45483</v>
      </c>
      <c r="G1251" s="55" t="s">
        <v>4</v>
      </c>
      <c r="H1251" s="57" t="s">
        <v>13</v>
      </c>
      <c r="I1251" s="32" t="s">
        <v>138</v>
      </c>
      <c r="J1251" s="32" t="s">
        <v>434</v>
      </c>
    </row>
    <row r="1252" spans="1:10" ht="28.5" x14ac:dyDescent="0.2">
      <c r="A1252" s="55" t="s">
        <v>1</v>
      </c>
      <c r="B1252" s="55" t="s">
        <v>84</v>
      </c>
      <c r="C1252" s="55" t="s">
        <v>89</v>
      </c>
      <c r="D1252" s="55">
        <v>202402987</v>
      </c>
      <c r="E1252" s="55" t="s">
        <v>190</v>
      </c>
      <c r="F1252" s="56">
        <v>45573</v>
      </c>
      <c r="G1252" s="55" t="s">
        <v>196</v>
      </c>
      <c r="H1252" s="57" t="s">
        <v>35</v>
      </c>
      <c r="I1252" s="32" t="s">
        <v>429</v>
      </c>
      <c r="J1252" s="32" t="s">
        <v>430</v>
      </c>
    </row>
    <row r="1253" spans="1:10" ht="42.75" x14ac:dyDescent="0.2">
      <c r="A1253" s="55" t="s">
        <v>1</v>
      </c>
      <c r="B1253" s="55" t="s">
        <v>87</v>
      </c>
      <c r="C1253" s="55" t="s">
        <v>218</v>
      </c>
      <c r="D1253" s="55">
        <v>202402989</v>
      </c>
      <c r="E1253" s="55" t="s">
        <v>190</v>
      </c>
      <c r="F1253" s="56">
        <v>45574</v>
      </c>
      <c r="G1253" s="55" t="s">
        <v>4</v>
      </c>
      <c r="H1253" s="57" t="s">
        <v>12</v>
      </c>
      <c r="I1253" s="32" t="s">
        <v>138</v>
      </c>
      <c r="J1253" s="32" t="s">
        <v>418</v>
      </c>
    </row>
    <row r="1254" spans="1:10" ht="42.75" x14ac:dyDescent="0.2">
      <c r="A1254" s="55" t="s">
        <v>1</v>
      </c>
      <c r="B1254" s="55" t="s">
        <v>93</v>
      </c>
      <c r="C1254" s="55" t="s">
        <v>205</v>
      </c>
      <c r="D1254" s="55">
        <v>202402990</v>
      </c>
      <c r="E1254" s="55" t="s">
        <v>190</v>
      </c>
      <c r="F1254" s="56">
        <v>45539</v>
      </c>
      <c r="G1254" s="55" t="s">
        <v>4</v>
      </c>
      <c r="H1254" s="57" t="s">
        <v>13</v>
      </c>
      <c r="I1254" s="32" t="s">
        <v>138</v>
      </c>
      <c r="J1254" s="32" t="s">
        <v>414</v>
      </c>
    </row>
    <row r="1255" spans="1:10" ht="57" x14ac:dyDescent="0.2">
      <c r="A1255" s="55" t="s">
        <v>1</v>
      </c>
      <c r="B1255" s="55" t="s">
        <v>268</v>
      </c>
      <c r="C1255" s="55" t="s">
        <v>228</v>
      </c>
      <c r="D1255" s="55">
        <v>202402999</v>
      </c>
      <c r="E1255" s="55" t="s">
        <v>190</v>
      </c>
      <c r="F1255" s="56">
        <v>45483</v>
      </c>
      <c r="G1255" s="55" t="s">
        <v>4</v>
      </c>
      <c r="H1255" s="57" t="s">
        <v>25</v>
      </c>
      <c r="I1255" s="32" t="s">
        <v>144</v>
      </c>
      <c r="J1255" s="32" t="s">
        <v>435</v>
      </c>
    </row>
    <row r="1256" spans="1:10" ht="28.5" x14ac:dyDescent="0.2">
      <c r="A1256" s="55" t="s">
        <v>1</v>
      </c>
      <c r="B1256" s="55" t="s">
        <v>90</v>
      </c>
      <c r="C1256" s="55" t="s">
        <v>204</v>
      </c>
      <c r="D1256" s="55">
        <v>202403003</v>
      </c>
      <c r="E1256" s="55" t="s">
        <v>190</v>
      </c>
      <c r="F1256" s="56">
        <v>45551</v>
      </c>
      <c r="G1256" s="55" t="s">
        <v>39</v>
      </c>
      <c r="H1256" s="57" t="s">
        <v>63</v>
      </c>
      <c r="I1256" s="32" t="s">
        <v>138</v>
      </c>
      <c r="J1256" s="32" t="s">
        <v>418</v>
      </c>
    </row>
    <row r="1257" spans="1:10" ht="42.75" x14ac:dyDescent="0.2">
      <c r="A1257" s="55" t="s">
        <v>1</v>
      </c>
      <c r="B1257" s="55" t="s">
        <v>92</v>
      </c>
      <c r="C1257" s="55" t="s">
        <v>262</v>
      </c>
      <c r="D1257" s="55">
        <v>202403004</v>
      </c>
      <c r="E1257" s="55" t="s">
        <v>190</v>
      </c>
      <c r="F1257" s="56">
        <v>45510</v>
      </c>
      <c r="G1257" s="55" t="s">
        <v>4</v>
      </c>
      <c r="H1257" s="57" t="s">
        <v>29</v>
      </c>
      <c r="I1257" s="32" t="s">
        <v>140</v>
      </c>
      <c r="J1257" s="32" t="s">
        <v>431</v>
      </c>
    </row>
    <row r="1258" spans="1:10" ht="28.5" x14ac:dyDescent="0.2">
      <c r="A1258" s="55" t="s">
        <v>1</v>
      </c>
      <c r="B1258" s="55" t="s">
        <v>84</v>
      </c>
      <c r="C1258" s="55" t="s">
        <v>89</v>
      </c>
      <c r="D1258" s="55">
        <v>202403016</v>
      </c>
      <c r="E1258" s="55" t="s">
        <v>190</v>
      </c>
      <c r="F1258" s="56">
        <v>45567</v>
      </c>
      <c r="G1258" s="55" t="s">
        <v>196</v>
      </c>
      <c r="H1258" s="57" t="s">
        <v>35</v>
      </c>
      <c r="I1258" s="32" t="s">
        <v>429</v>
      </c>
      <c r="J1258" s="32" t="s">
        <v>437</v>
      </c>
    </row>
    <row r="1259" spans="1:10" ht="28.5" x14ac:dyDescent="0.2">
      <c r="A1259" s="55" t="s">
        <v>1</v>
      </c>
      <c r="B1259" s="55" t="s">
        <v>95</v>
      </c>
      <c r="C1259" s="55" t="s">
        <v>441</v>
      </c>
      <c r="D1259" s="55">
        <v>202403018</v>
      </c>
      <c r="E1259" s="55" t="s">
        <v>190</v>
      </c>
      <c r="F1259" s="56">
        <v>45505</v>
      </c>
      <c r="G1259" s="55" t="s">
        <v>4</v>
      </c>
      <c r="H1259" s="57" t="s">
        <v>23</v>
      </c>
      <c r="I1259" s="32" t="s">
        <v>138</v>
      </c>
      <c r="J1259" s="32" t="s">
        <v>418</v>
      </c>
    </row>
    <row r="1260" spans="1:10" ht="85.5" x14ac:dyDescent="0.2">
      <c r="A1260" s="55" t="s">
        <v>1</v>
      </c>
      <c r="B1260" s="55" t="s">
        <v>90</v>
      </c>
      <c r="C1260" s="55" t="s">
        <v>209</v>
      </c>
      <c r="D1260" s="55">
        <v>202403020</v>
      </c>
      <c r="E1260" s="55" t="s">
        <v>190</v>
      </c>
      <c r="F1260" s="56">
        <v>45517</v>
      </c>
      <c r="G1260" s="55" t="s">
        <v>39</v>
      </c>
      <c r="H1260" s="57" t="s">
        <v>75</v>
      </c>
      <c r="I1260" s="32" t="s">
        <v>429</v>
      </c>
      <c r="J1260" s="32" t="s">
        <v>430</v>
      </c>
    </row>
    <row r="1261" spans="1:10" ht="42.75" x14ac:dyDescent="0.2">
      <c r="A1261" s="55" t="s">
        <v>1</v>
      </c>
      <c r="B1261" s="55" t="s">
        <v>89</v>
      </c>
      <c r="C1261" s="55" t="s">
        <v>103</v>
      </c>
      <c r="D1261" s="55">
        <v>202403023</v>
      </c>
      <c r="E1261" s="55" t="s">
        <v>190</v>
      </c>
      <c r="F1261" s="56">
        <v>45487</v>
      </c>
      <c r="G1261" s="55" t="s">
        <v>196</v>
      </c>
      <c r="H1261" s="57" t="s">
        <v>36</v>
      </c>
      <c r="I1261" s="32" t="s">
        <v>138</v>
      </c>
      <c r="J1261" s="32" t="s">
        <v>409</v>
      </c>
    </row>
    <row r="1262" spans="1:10" ht="42.75" x14ac:dyDescent="0.2">
      <c r="A1262" s="55" t="s">
        <v>2</v>
      </c>
      <c r="B1262" s="55" t="s">
        <v>202</v>
      </c>
      <c r="C1262" s="55" t="s">
        <v>215</v>
      </c>
      <c r="D1262" s="55">
        <v>202403026</v>
      </c>
      <c r="E1262" s="55" t="s">
        <v>190</v>
      </c>
      <c r="F1262" s="56">
        <v>45496</v>
      </c>
      <c r="G1262" s="55" t="s">
        <v>4</v>
      </c>
      <c r="H1262" s="57" t="s">
        <v>24</v>
      </c>
      <c r="I1262" s="32" t="s">
        <v>455</v>
      </c>
      <c r="J1262" s="32" t="s">
        <v>164</v>
      </c>
    </row>
    <row r="1263" spans="1:10" ht="57" x14ac:dyDescent="0.2">
      <c r="A1263" s="55" t="s">
        <v>1</v>
      </c>
      <c r="B1263" s="55" t="s">
        <v>87</v>
      </c>
      <c r="C1263" s="55" t="s">
        <v>219</v>
      </c>
      <c r="D1263" s="55">
        <v>202403028</v>
      </c>
      <c r="E1263" s="55" t="s">
        <v>190</v>
      </c>
      <c r="F1263" s="56">
        <v>45503</v>
      </c>
      <c r="G1263" s="55" t="s">
        <v>4</v>
      </c>
      <c r="H1263" s="57" t="s">
        <v>28</v>
      </c>
      <c r="I1263" s="32" t="s">
        <v>144</v>
      </c>
      <c r="J1263" s="32" t="s">
        <v>432</v>
      </c>
    </row>
    <row r="1264" spans="1:10" ht="28.5" x14ac:dyDescent="0.2">
      <c r="A1264" s="55" t="s">
        <v>1</v>
      </c>
      <c r="B1264" s="55" t="s">
        <v>89</v>
      </c>
      <c r="C1264" s="55" t="s">
        <v>120</v>
      </c>
      <c r="D1264" s="55">
        <v>202403029</v>
      </c>
      <c r="E1264" s="55" t="s">
        <v>190</v>
      </c>
      <c r="F1264" s="56">
        <v>45504</v>
      </c>
      <c r="G1264" s="55" t="s">
        <v>196</v>
      </c>
      <c r="H1264" s="57" t="s">
        <v>38</v>
      </c>
      <c r="I1264" s="32" t="s">
        <v>138</v>
      </c>
      <c r="J1264" s="32" t="s">
        <v>448</v>
      </c>
    </row>
    <row r="1265" spans="1:10" ht="57" x14ac:dyDescent="0.2">
      <c r="A1265" s="55" t="s">
        <v>1</v>
      </c>
      <c r="B1265" s="55" t="s">
        <v>268</v>
      </c>
      <c r="C1265" s="55" t="s">
        <v>266</v>
      </c>
      <c r="D1265" s="55">
        <v>202403030</v>
      </c>
      <c r="E1265" s="55" t="s">
        <v>190</v>
      </c>
      <c r="F1265" s="56">
        <v>45504</v>
      </c>
      <c r="G1265" s="55" t="s">
        <v>4</v>
      </c>
      <c r="H1265" s="57" t="s">
        <v>194</v>
      </c>
      <c r="I1265" s="32" t="s">
        <v>138</v>
      </c>
      <c r="J1265" s="32" t="s">
        <v>418</v>
      </c>
    </row>
    <row r="1266" spans="1:10" ht="42.75" x14ac:dyDescent="0.2">
      <c r="A1266" s="55" t="s">
        <v>2</v>
      </c>
      <c r="B1266" s="55" t="s">
        <v>202</v>
      </c>
      <c r="C1266" s="55" t="s">
        <v>221</v>
      </c>
      <c r="D1266" s="55">
        <v>202403031</v>
      </c>
      <c r="E1266" s="55" t="s">
        <v>190</v>
      </c>
      <c r="F1266" s="56">
        <v>45523</v>
      </c>
      <c r="G1266" s="55" t="s">
        <v>200</v>
      </c>
      <c r="H1266" s="57" t="s">
        <v>223</v>
      </c>
      <c r="I1266" s="32" t="s">
        <v>455</v>
      </c>
      <c r="J1266" s="32" t="s">
        <v>164</v>
      </c>
    </row>
    <row r="1267" spans="1:10" ht="28.5" x14ac:dyDescent="0.2">
      <c r="A1267" s="55" t="s">
        <v>1</v>
      </c>
      <c r="B1267" s="55" t="s">
        <v>282</v>
      </c>
      <c r="C1267" s="55" t="s">
        <v>89</v>
      </c>
      <c r="D1267" s="55">
        <v>202403032</v>
      </c>
      <c r="E1267" s="55" t="s">
        <v>190</v>
      </c>
      <c r="F1267" s="56">
        <v>45523</v>
      </c>
      <c r="G1267" s="55" t="s">
        <v>196</v>
      </c>
      <c r="H1267" s="57" t="s">
        <v>38</v>
      </c>
      <c r="I1267" s="32" t="s">
        <v>138</v>
      </c>
      <c r="J1267" s="32" t="s">
        <v>411</v>
      </c>
    </row>
    <row r="1268" spans="1:10" ht="85.5" x14ac:dyDescent="0.2">
      <c r="A1268" s="55" t="s">
        <v>1</v>
      </c>
      <c r="B1268" s="55" t="s">
        <v>90</v>
      </c>
      <c r="C1268" s="55" t="s">
        <v>209</v>
      </c>
      <c r="D1268" s="55">
        <v>202403034</v>
      </c>
      <c r="E1268" s="55" t="s">
        <v>190</v>
      </c>
      <c r="F1268" s="56">
        <v>45518</v>
      </c>
      <c r="G1268" s="55" t="s">
        <v>4</v>
      </c>
      <c r="H1268" s="57" t="s">
        <v>26</v>
      </c>
      <c r="I1268" s="32" t="s">
        <v>138</v>
      </c>
      <c r="J1268" s="32" t="s">
        <v>439</v>
      </c>
    </row>
    <row r="1269" spans="1:10" ht="85.5" x14ac:dyDescent="0.2">
      <c r="A1269" s="55" t="s">
        <v>1</v>
      </c>
      <c r="B1269" s="55" t="s">
        <v>80</v>
      </c>
      <c r="C1269" s="55" t="s">
        <v>240</v>
      </c>
      <c r="D1269" s="55">
        <v>202403040</v>
      </c>
      <c r="E1269" s="55" t="s">
        <v>190</v>
      </c>
      <c r="F1269" s="56">
        <v>45589</v>
      </c>
      <c r="G1269" s="55" t="s">
        <v>4</v>
      </c>
      <c r="H1269" s="57" t="s">
        <v>27</v>
      </c>
      <c r="I1269" s="32" t="s">
        <v>144</v>
      </c>
      <c r="J1269" s="32" t="s">
        <v>432</v>
      </c>
    </row>
    <row r="1270" spans="1:10" ht="42.75" x14ac:dyDescent="0.2">
      <c r="A1270" s="55" t="s">
        <v>1</v>
      </c>
      <c r="B1270" s="55" t="s">
        <v>89</v>
      </c>
      <c r="C1270" s="55" t="s">
        <v>103</v>
      </c>
      <c r="D1270" s="55">
        <v>202403042</v>
      </c>
      <c r="E1270" s="55" t="s">
        <v>190</v>
      </c>
      <c r="F1270" s="56">
        <v>45581</v>
      </c>
      <c r="G1270" s="55" t="s">
        <v>196</v>
      </c>
      <c r="H1270" s="57" t="s">
        <v>32</v>
      </c>
      <c r="I1270" s="32" t="s">
        <v>140</v>
      </c>
      <c r="J1270" s="32" t="s">
        <v>438</v>
      </c>
    </row>
    <row r="1271" spans="1:10" ht="57" x14ac:dyDescent="0.2">
      <c r="A1271" s="55" t="s">
        <v>1</v>
      </c>
      <c r="B1271" s="55" t="s">
        <v>87</v>
      </c>
      <c r="C1271" s="55" t="s">
        <v>219</v>
      </c>
      <c r="D1271" s="55">
        <v>202403047</v>
      </c>
      <c r="E1271" s="55" t="s">
        <v>190</v>
      </c>
      <c r="F1271" s="56">
        <v>45525</v>
      </c>
      <c r="G1271" s="55" t="s">
        <v>4</v>
      </c>
      <c r="H1271" s="57" t="s">
        <v>194</v>
      </c>
      <c r="I1271" s="32" t="s">
        <v>429</v>
      </c>
      <c r="J1271" s="32" t="s">
        <v>430</v>
      </c>
    </row>
    <row r="1272" spans="1:10" ht="57" x14ac:dyDescent="0.2">
      <c r="A1272" s="55" t="s">
        <v>1</v>
      </c>
      <c r="B1272" s="55" t="s">
        <v>268</v>
      </c>
      <c r="C1272" s="55" t="s">
        <v>228</v>
      </c>
      <c r="D1272" s="55">
        <v>202403052</v>
      </c>
      <c r="E1272" s="55" t="s">
        <v>190</v>
      </c>
      <c r="F1272" s="56">
        <v>45513</v>
      </c>
      <c r="G1272" s="55" t="s">
        <v>4</v>
      </c>
      <c r="H1272" s="57" t="s">
        <v>21</v>
      </c>
      <c r="I1272" s="32" t="s">
        <v>138</v>
      </c>
      <c r="J1272" s="32" t="s">
        <v>418</v>
      </c>
    </row>
    <row r="1273" spans="1:10" ht="28.5" x14ac:dyDescent="0.2">
      <c r="A1273" s="55" t="s">
        <v>1</v>
      </c>
      <c r="B1273" s="55" t="s">
        <v>84</v>
      </c>
      <c r="C1273" s="55" t="s">
        <v>89</v>
      </c>
      <c r="D1273" s="55">
        <v>202403053</v>
      </c>
      <c r="E1273" s="55" t="s">
        <v>190</v>
      </c>
      <c r="F1273" s="56">
        <v>45492</v>
      </c>
      <c r="G1273" s="55" t="s">
        <v>196</v>
      </c>
      <c r="H1273" s="57" t="s">
        <v>32</v>
      </c>
      <c r="I1273" s="32" t="s">
        <v>429</v>
      </c>
      <c r="J1273" s="32" t="s">
        <v>430</v>
      </c>
    </row>
    <row r="1274" spans="1:10" ht="42.75" x14ac:dyDescent="0.2">
      <c r="A1274" s="55" t="s">
        <v>1</v>
      </c>
      <c r="B1274" s="55" t="s">
        <v>89</v>
      </c>
      <c r="C1274" s="55" t="s">
        <v>115</v>
      </c>
      <c r="D1274" s="55">
        <v>202403055</v>
      </c>
      <c r="E1274" s="55" t="s">
        <v>190</v>
      </c>
      <c r="F1274" s="56">
        <v>45488</v>
      </c>
      <c r="G1274" s="55" t="s">
        <v>196</v>
      </c>
      <c r="H1274" s="57" t="s">
        <v>37</v>
      </c>
      <c r="I1274" s="32" t="s">
        <v>138</v>
      </c>
      <c r="J1274" s="32" t="s">
        <v>418</v>
      </c>
    </row>
    <row r="1275" spans="1:10" ht="71.25" x14ac:dyDescent="0.2">
      <c r="A1275" s="55" t="s">
        <v>1</v>
      </c>
      <c r="B1275" s="55" t="s">
        <v>92</v>
      </c>
      <c r="C1275" s="55" t="s">
        <v>210</v>
      </c>
      <c r="D1275" s="55">
        <v>202403056</v>
      </c>
      <c r="E1275" s="55" t="s">
        <v>190</v>
      </c>
      <c r="F1275" s="56">
        <v>45561</v>
      </c>
      <c r="G1275" s="55" t="s">
        <v>4</v>
      </c>
      <c r="H1275" s="57" t="s">
        <v>12</v>
      </c>
      <c r="I1275" s="32" t="s">
        <v>138</v>
      </c>
      <c r="J1275" s="32" t="s">
        <v>414</v>
      </c>
    </row>
    <row r="1276" spans="1:10" ht="42.75" x14ac:dyDescent="0.2">
      <c r="A1276" s="55" t="s">
        <v>1</v>
      </c>
      <c r="B1276" s="55" t="s">
        <v>89</v>
      </c>
      <c r="C1276" s="55" t="s">
        <v>103</v>
      </c>
      <c r="D1276" s="55">
        <v>202403062</v>
      </c>
      <c r="E1276" s="55" t="s">
        <v>190</v>
      </c>
      <c r="F1276" s="56">
        <v>45688</v>
      </c>
      <c r="G1276" s="55" t="s">
        <v>196</v>
      </c>
      <c r="H1276" s="57" t="s">
        <v>33</v>
      </c>
      <c r="I1276" s="32" t="s">
        <v>429</v>
      </c>
      <c r="J1276" s="32" t="s">
        <v>451</v>
      </c>
    </row>
    <row r="1277" spans="1:10" ht="42.75" x14ac:dyDescent="0.2">
      <c r="A1277" s="55" t="s">
        <v>2</v>
      </c>
      <c r="B1277" s="55" t="s">
        <v>202</v>
      </c>
      <c r="C1277" s="55" t="s">
        <v>215</v>
      </c>
      <c r="D1277" s="55">
        <v>202403063</v>
      </c>
      <c r="E1277" s="55" t="s">
        <v>190</v>
      </c>
      <c r="F1277" s="56">
        <v>45568</v>
      </c>
      <c r="G1277" s="55" t="s">
        <v>4</v>
      </c>
      <c r="H1277" s="57" t="s">
        <v>29</v>
      </c>
      <c r="I1277" s="32" t="s">
        <v>455</v>
      </c>
      <c r="J1277" s="32" t="s">
        <v>163</v>
      </c>
    </row>
    <row r="1278" spans="1:10" ht="28.5" x14ac:dyDescent="0.2">
      <c r="A1278" s="55" t="s">
        <v>1</v>
      </c>
      <c r="B1278" s="55" t="s">
        <v>84</v>
      </c>
      <c r="C1278" s="55" t="s">
        <v>89</v>
      </c>
      <c r="D1278" s="55">
        <v>202403069</v>
      </c>
      <c r="E1278" s="55" t="s">
        <v>190</v>
      </c>
      <c r="F1278" s="56">
        <v>45489</v>
      </c>
      <c r="G1278" s="55" t="s">
        <v>196</v>
      </c>
      <c r="H1278" s="57" t="s">
        <v>32</v>
      </c>
      <c r="I1278" s="32" t="s">
        <v>138</v>
      </c>
      <c r="J1278" s="32" t="s">
        <v>414</v>
      </c>
    </row>
    <row r="1279" spans="1:10" ht="28.5" x14ac:dyDescent="0.2">
      <c r="A1279" s="55" t="s">
        <v>1</v>
      </c>
      <c r="B1279" s="55" t="s">
        <v>84</v>
      </c>
      <c r="C1279" s="55" t="s">
        <v>95</v>
      </c>
      <c r="D1279" s="55">
        <v>202403070</v>
      </c>
      <c r="E1279" s="55" t="s">
        <v>190</v>
      </c>
      <c r="F1279" s="56">
        <v>45517</v>
      </c>
      <c r="G1279" s="55" t="s">
        <v>4</v>
      </c>
      <c r="H1279" s="57" t="s">
        <v>194</v>
      </c>
      <c r="I1279" s="32" t="s">
        <v>429</v>
      </c>
      <c r="J1279" s="32" t="s">
        <v>430</v>
      </c>
    </row>
    <row r="1280" spans="1:10" ht="42.75" x14ac:dyDescent="0.2">
      <c r="A1280" s="55" t="s">
        <v>1</v>
      </c>
      <c r="B1280" s="55" t="s">
        <v>89</v>
      </c>
      <c r="C1280" s="55" t="s">
        <v>103</v>
      </c>
      <c r="D1280" s="55">
        <v>202403071</v>
      </c>
      <c r="E1280" s="55" t="s">
        <v>190</v>
      </c>
      <c r="F1280" s="56">
        <v>45516</v>
      </c>
      <c r="G1280" s="55" t="s">
        <v>196</v>
      </c>
      <c r="H1280" s="57" t="s">
        <v>32</v>
      </c>
      <c r="I1280" s="32" t="s">
        <v>140</v>
      </c>
      <c r="J1280" s="32" t="s">
        <v>436</v>
      </c>
    </row>
    <row r="1281" spans="1:10" ht="42.75" x14ac:dyDescent="0.2">
      <c r="A1281" s="55" t="s">
        <v>1</v>
      </c>
      <c r="B1281" s="55" t="s">
        <v>89</v>
      </c>
      <c r="C1281" s="55" t="s">
        <v>103</v>
      </c>
      <c r="D1281" s="55">
        <v>202403089</v>
      </c>
      <c r="E1281" s="55" t="s">
        <v>190</v>
      </c>
      <c r="F1281" s="56">
        <v>45487</v>
      </c>
      <c r="G1281" s="55" t="s">
        <v>196</v>
      </c>
      <c r="H1281" s="57" t="s">
        <v>38</v>
      </c>
      <c r="I1281" s="32" t="s">
        <v>140</v>
      </c>
      <c r="J1281" s="32" t="s">
        <v>433</v>
      </c>
    </row>
    <row r="1282" spans="1:10" ht="85.5" x14ac:dyDescent="0.2">
      <c r="A1282" s="55" t="s">
        <v>1</v>
      </c>
      <c r="B1282" s="55" t="s">
        <v>90</v>
      </c>
      <c r="C1282" s="55" t="s">
        <v>209</v>
      </c>
      <c r="D1282" s="55">
        <v>202403091</v>
      </c>
      <c r="E1282" s="55" t="s">
        <v>190</v>
      </c>
      <c r="F1282" s="56">
        <v>45516</v>
      </c>
      <c r="G1282" s="55" t="s">
        <v>39</v>
      </c>
      <c r="H1282" s="57" t="s">
        <v>71</v>
      </c>
      <c r="I1282" s="32" t="s">
        <v>429</v>
      </c>
      <c r="J1282" s="32" t="s">
        <v>430</v>
      </c>
    </row>
    <row r="1283" spans="1:10" ht="42.75" x14ac:dyDescent="0.2">
      <c r="A1283" s="55" t="s">
        <v>1</v>
      </c>
      <c r="B1283" s="55" t="s">
        <v>93</v>
      </c>
      <c r="C1283" s="55" t="s">
        <v>205</v>
      </c>
      <c r="D1283" s="55">
        <v>202403095</v>
      </c>
      <c r="E1283" s="55" t="s">
        <v>190</v>
      </c>
      <c r="F1283" s="56">
        <v>45518</v>
      </c>
      <c r="G1283" s="55" t="s">
        <v>4</v>
      </c>
      <c r="H1283" s="57" t="s">
        <v>22</v>
      </c>
      <c r="I1283" s="32" t="s">
        <v>138</v>
      </c>
      <c r="J1283" s="32" t="s">
        <v>411</v>
      </c>
    </row>
    <row r="1284" spans="1:10" ht="42.75" x14ac:dyDescent="0.2">
      <c r="A1284" s="55" t="s">
        <v>2</v>
      </c>
      <c r="B1284" s="55" t="s">
        <v>202</v>
      </c>
      <c r="C1284" s="55" t="s">
        <v>215</v>
      </c>
      <c r="D1284" s="55">
        <v>202403097</v>
      </c>
      <c r="E1284" s="55" t="s">
        <v>190</v>
      </c>
      <c r="F1284" s="56">
        <v>45527</v>
      </c>
      <c r="G1284" s="55" t="s">
        <v>200</v>
      </c>
      <c r="H1284" s="57" t="s">
        <v>299</v>
      </c>
      <c r="I1284" s="32" t="s">
        <v>455</v>
      </c>
      <c r="J1284" s="32" t="s">
        <v>163</v>
      </c>
    </row>
    <row r="1285" spans="1:10" ht="42.75" x14ac:dyDescent="0.2">
      <c r="A1285" s="55" t="s">
        <v>1</v>
      </c>
      <c r="B1285" s="55" t="s">
        <v>427</v>
      </c>
      <c r="C1285" s="55" t="s">
        <v>256</v>
      </c>
      <c r="D1285" s="55">
        <v>202403100</v>
      </c>
      <c r="E1285" s="55" t="s">
        <v>190</v>
      </c>
      <c r="F1285" s="56">
        <v>45545</v>
      </c>
      <c r="G1285" s="55" t="s">
        <v>4</v>
      </c>
      <c r="H1285" s="57" t="s">
        <v>22</v>
      </c>
      <c r="I1285" s="32" t="s">
        <v>144</v>
      </c>
      <c r="J1285" s="32" t="s">
        <v>432</v>
      </c>
    </row>
    <row r="1286" spans="1:10" ht="42.75" x14ac:dyDescent="0.2">
      <c r="A1286" s="55" t="s">
        <v>1</v>
      </c>
      <c r="B1286" s="55" t="s">
        <v>89</v>
      </c>
      <c r="C1286" s="55" t="s">
        <v>103</v>
      </c>
      <c r="D1286" s="55">
        <v>202403101</v>
      </c>
      <c r="E1286" s="55" t="s">
        <v>190</v>
      </c>
      <c r="F1286" s="56">
        <v>45513</v>
      </c>
      <c r="G1286" s="55" t="s">
        <v>196</v>
      </c>
      <c r="H1286" s="57" t="s">
        <v>38</v>
      </c>
      <c r="I1286" s="32" t="s">
        <v>140</v>
      </c>
      <c r="J1286" s="32" t="s">
        <v>431</v>
      </c>
    </row>
    <row r="1287" spans="1:10" ht="28.5" x14ac:dyDescent="0.2">
      <c r="A1287" s="55" t="s">
        <v>1</v>
      </c>
      <c r="B1287" s="55" t="s">
        <v>84</v>
      </c>
      <c r="C1287" s="55" t="s">
        <v>92</v>
      </c>
      <c r="D1287" s="55">
        <v>202403104</v>
      </c>
      <c r="E1287" s="55" t="s">
        <v>190</v>
      </c>
      <c r="F1287" s="56">
        <v>45600</v>
      </c>
      <c r="G1287" s="55" t="s">
        <v>4</v>
      </c>
      <c r="H1287" s="57" t="s">
        <v>24</v>
      </c>
      <c r="I1287" s="32" t="s">
        <v>138</v>
      </c>
      <c r="J1287" s="32" t="s">
        <v>418</v>
      </c>
    </row>
    <row r="1288" spans="1:10" ht="42.75" x14ac:dyDescent="0.2">
      <c r="A1288" s="55" t="s">
        <v>1</v>
      </c>
      <c r="B1288" s="55" t="s">
        <v>427</v>
      </c>
      <c r="C1288" s="55" t="s">
        <v>256</v>
      </c>
      <c r="D1288" s="55">
        <v>202403107</v>
      </c>
      <c r="E1288" s="55" t="s">
        <v>190</v>
      </c>
      <c r="F1288" s="56">
        <v>45499</v>
      </c>
      <c r="G1288" s="55" t="s">
        <v>4</v>
      </c>
      <c r="H1288" s="57" t="s">
        <v>28</v>
      </c>
      <c r="I1288" s="32" t="s">
        <v>429</v>
      </c>
      <c r="J1288" s="32" t="s">
        <v>430</v>
      </c>
    </row>
    <row r="1289" spans="1:10" ht="85.5" x14ac:dyDescent="0.2">
      <c r="A1289" s="55" t="s">
        <v>1</v>
      </c>
      <c r="B1289" s="55" t="s">
        <v>90</v>
      </c>
      <c r="C1289" s="55" t="s">
        <v>209</v>
      </c>
      <c r="D1289" s="55">
        <v>202403109</v>
      </c>
      <c r="E1289" s="55" t="s">
        <v>190</v>
      </c>
      <c r="F1289" s="56">
        <v>45499</v>
      </c>
      <c r="G1289" s="55" t="s">
        <v>39</v>
      </c>
      <c r="H1289" s="57" t="s">
        <v>76</v>
      </c>
      <c r="I1289" s="32" t="s">
        <v>144</v>
      </c>
      <c r="J1289" s="32" t="s">
        <v>432</v>
      </c>
    </row>
    <row r="1290" spans="1:10" ht="28.5" x14ac:dyDescent="0.2">
      <c r="A1290" s="55" t="s">
        <v>1</v>
      </c>
      <c r="B1290" s="55" t="s">
        <v>80</v>
      </c>
      <c r="C1290" s="55" t="s">
        <v>261</v>
      </c>
      <c r="D1290" s="55">
        <v>202403110</v>
      </c>
      <c r="E1290" s="55" t="s">
        <v>190</v>
      </c>
      <c r="F1290" s="56">
        <v>45509</v>
      </c>
      <c r="G1290" s="55" t="s">
        <v>4</v>
      </c>
      <c r="H1290" s="57" t="s">
        <v>27</v>
      </c>
      <c r="I1290" s="32" t="s">
        <v>138</v>
      </c>
      <c r="J1290" s="32" t="s">
        <v>411</v>
      </c>
    </row>
    <row r="1291" spans="1:10" ht="42.75" x14ac:dyDescent="0.2">
      <c r="A1291" s="55" t="s">
        <v>1</v>
      </c>
      <c r="B1291" s="55" t="s">
        <v>86</v>
      </c>
      <c r="C1291" s="55" t="s">
        <v>206</v>
      </c>
      <c r="D1291" s="55">
        <v>202403111</v>
      </c>
      <c r="E1291" s="55" t="s">
        <v>190</v>
      </c>
      <c r="F1291" s="56">
        <v>45554</v>
      </c>
      <c r="G1291" s="55" t="s">
        <v>4</v>
      </c>
      <c r="H1291" s="57" t="s">
        <v>26</v>
      </c>
      <c r="I1291" s="32" t="s">
        <v>144</v>
      </c>
      <c r="J1291" s="32" t="s">
        <v>435</v>
      </c>
    </row>
    <row r="1292" spans="1:10" ht="42.75" x14ac:dyDescent="0.2">
      <c r="A1292" s="55" t="s">
        <v>1</v>
      </c>
      <c r="B1292" s="55" t="s">
        <v>90</v>
      </c>
      <c r="C1292" s="55" t="s">
        <v>195</v>
      </c>
      <c r="D1292" s="55">
        <v>202403113</v>
      </c>
      <c r="E1292" s="55" t="s">
        <v>190</v>
      </c>
      <c r="F1292" s="56">
        <v>45505</v>
      </c>
      <c r="G1292" s="55" t="s">
        <v>39</v>
      </c>
      <c r="H1292" s="57" t="s">
        <v>57</v>
      </c>
      <c r="I1292" s="32" t="s">
        <v>144</v>
      </c>
      <c r="J1292" s="32" t="s">
        <v>432</v>
      </c>
    </row>
    <row r="1293" spans="1:10" ht="28.5" x14ac:dyDescent="0.2">
      <c r="A1293" s="55" t="s">
        <v>1</v>
      </c>
      <c r="B1293" s="55" t="s">
        <v>84</v>
      </c>
      <c r="C1293" s="55" t="s">
        <v>89</v>
      </c>
      <c r="D1293" s="55">
        <v>202403116</v>
      </c>
      <c r="E1293" s="55" t="s">
        <v>190</v>
      </c>
      <c r="F1293" s="56">
        <v>45497</v>
      </c>
      <c r="G1293" s="55" t="s">
        <v>196</v>
      </c>
      <c r="H1293" s="57" t="s">
        <v>35</v>
      </c>
      <c r="I1293" s="32" t="s">
        <v>138</v>
      </c>
      <c r="J1293" s="32" t="s">
        <v>448</v>
      </c>
    </row>
    <row r="1294" spans="1:10" ht="28.5" x14ac:dyDescent="0.2">
      <c r="A1294" s="55" t="s">
        <v>1</v>
      </c>
      <c r="B1294" s="55" t="s">
        <v>89</v>
      </c>
      <c r="C1294" s="55" t="s">
        <v>109</v>
      </c>
      <c r="D1294" s="55">
        <v>202403117</v>
      </c>
      <c r="E1294" s="55" t="s">
        <v>190</v>
      </c>
      <c r="F1294" s="56">
        <v>45510</v>
      </c>
      <c r="G1294" s="55" t="s">
        <v>196</v>
      </c>
      <c r="H1294" s="57" t="s">
        <v>38</v>
      </c>
      <c r="I1294" s="32" t="s">
        <v>144</v>
      </c>
      <c r="J1294" s="32" t="s">
        <v>435</v>
      </c>
    </row>
    <row r="1295" spans="1:10" ht="28.5" x14ac:dyDescent="0.2">
      <c r="A1295" s="55" t="s">
        <v>1</v>
      </c>
      <c r="B1295" s="55" t="s">
        <v>92</v>
      </c>
      <c r="C1295" s="55" t="s">
        <v>212</v>
      </c>
      <c r="D1295" s="55">
        <v>202403118</v>
      </c>
      <c r="E1295" s="55" t="s">
        <v>190</v>
      </c>
      <c r="F1295" s="56">
        <v>45505</v>
      </c>
      <c r="G1295" s="55" t="s">
        <v>4</v>
      </c>
      <c r="H1295" s="57" t="s">
        <v>20</v>
      </c>
      <c r="I1295" s="32" t="s">
        <v>144</v>
      </c>
      <c r="J1295" s="32" t="s">
        <v>435</v>
      </c>
    </row>
    <row r="1296" spans="1:10" ht="85.5" x14ac:dyDescent="0.2">
      <c r="A1296" s="55" t="s">
        <v>1</v>
      </c>
      <c r="B1296" s="55" t="s">
        <v>90</v>
      </c>
      <c r="C1296" s="55" t="s">
        <v>209</v>
      </c>
      <c r="D1296" s="55">
        <v>202403122</v>
      </c>
      <c r="E1296" s="55" t="s">
        <v>190</v>
      </c>
      <c r="F1296" s="56">
        <v>45583</v>
      </c>
      <c r="G1296" s="55" t="s">
        <v>4</v>
      </c>
      <c r="H1296" s="57" t="s">
        <v>9</v>
      </c>
      <c r="I1296" s="32" t="s">
        <v>138</v>
      </c>
      <c r="J1296" s="32" t="s">
        <v>418</v>
      </c>
    </row>
    <row r="1297" spans="1:10" ht="85.5" x14ac:dyDescent="0.2">
      <c r="A1297" s="55" t="s">
        <v>1</v>
      </c>
      <c r="B1297" s="55" t="s">
        <v>90</v>
      </c>
      <c r="C1297" s="55" t="s">
        <v>209</v>
      </c>
      <c r="D1297" s="55">
        <v>202403123</v>
      </c>
      <c r="E1297" s="55" t="s">
        <v>190</v>
      </c>
      <c r="F1297" s="56">
        <v>45505</v>
      </c>
      <c r="G1297" s="55" t="s">
        <v>39</v>
      </c>
      <c r="H1297" s="57" t="s">
        <v>75</v>
      </c>
      <c r="I1297" s="32" t="s">
        <v>138</v>
      </c>
      <c r="J1297" s="32" t="s">
        <v>418</v>
      </c>
    </row>
    <row r="1298" spans="1:10" ht="42.75" x14ac:dyDescent="0.2">
      <c r="A1298" s="55" t="s">
        <v>1</v>
      </c>
      <c r="B1298" s="55" t="s">
        <v>93</v>
      </c>
      <c r="C1298" s="55" t="s">
        <v>205</v>
      </c>
      <c r="D1298" s="55">
        <v>202403124</v>
      </c>
      <c r="E1298" s="55" t="s">
        <v>190</v>
      </c>
      <c r="F1298" s="56">
        <v>45505</v>
      </c>
      <c r="G1298" s="55" t="s">
        <v>4</v>
      </c>
      <c r="H1298" s="57" t="s">
        <v>16</v>
      </c>
      <c r="I1298" s="32" t="s">
        <v>144</v>
      </c>
      <c r="J1298" s="32" t="s">
        <v>432</v>
      </c>
    </row>
    <row r="1299" spans="1:10" ht="42.75" x14ac:dyDescent="0.2">
      <c r="A1299" s="55" t="s">
        <v>1</v>
      </c>
      <c r="B1299" s="55" t="s">
        <v>89</v>
      </c>
      <c r="C1299" s="55" t="s">
        <v>103</v>
      </c>
      <c r="D1299" s="55">
        <v>202403125</v>
      </c>
      <c r="E1299" s="55" t="s">
        <v>190</v>
      </c>
      <c r="F1299" s="56">
        <v>45516</v>
      </c>
      <c r="G1299" s="55" t="s">
        <v>196</v>
      </c>
      <c r="H1299" s="57" t="s">
        <v>36</v>
      </c>
      <c r="I1299" s="32" t="s">
        <v>429</v>
      </c>
      <c r="J1299" s="32" t="s">
        <v>430</v>
      </c>
    </row>
    <row r="1300" spans="1:10" ht="42.75" x14ac:dyDescent="0.2">
      <c r="A1300" s="55" t="s">
        <v>1</v>
      </c>
      <c r="B1300" s="55" t="s">
        <v>89</v>
      </c>
      <c r="C1300" s="55" t="s">
        <v>103</v>
      </c>
      <c r="D1300" s="55">
        <v>202403129</v>
      </c>
      <c r="E1300" s="55" t="s">
        <v>190</v>
      </c>
      <c r="F1300" s="56">
        <v>45553</v>
      </c>
      <c r="G1300" s="55" t="s">
        <v>196</v>
      </c>
      <c r="H1300" s="57" t="s">
        <v>35</v>
      </c>
      <c r="I1300" s="32" t="s">
        <v>144</v>
      </c>
      <c r="J1300" s="32" t="s">
        <v>432</v>
      </c>
    </row>
    <row r="1301" spans="1:10" ht="42.75" x14ac:dyDescent="0.2">
      <c r="A1301" s="55" t="s">
        <v>1</v>
      </c>
      <c r="B1301" s="55" t="s">
        <v>92</v>
      </c>
      <c r="C1301" s="55" t="s">
        <v>262</v>
      </c>
      <c r="D1301" s="55">
        <v>202403130</v>
      </c>
      <c r="E1301" s="55" t="s">
        <v>190</v>
      </c>
      <c r="F1301" s="56">
        <v>45502</v>
      </c>
      <c r="G1301" s="55" t="s">
        <v>4</v>
      </c>
      <c r="H1301" s="57" t="s">
        <v>25</v>
      </c>
      <c r="I1301" s="32" t="s">
        <v>138</v>
      </c>
      <c r="J1301" s="32" t="s">
        <v>418</v>
      </c>
    </row>
    <row r="1302" spans="1:10" ht="28.5" x14ac:dyDescent="0.2">
      <c r="A1302" s="55" t="s">
        <v>1</v>
      </c>
      <c r="B1302" s="55" t="s">
        <v>84</v>
      </c>
      <c r="C1302" s="55" t="s">
        <v>90</v>
      </c>
      <c r="D1302" s="55">
        <v>202403132</v>
      </c>
      <c r="E1302" s="55" t="s">
        <v>190</v>
      </c>
      <c r="F1302" s="56">
        <v>45520</v>
      </c>
      <c r="G1302" s="55" t="s">
        <v>4</v>
      </c>
      <c r="H1302" s="57" t="s">
        <v>23</v>
      </c>
      <c r="I1302" s="32" t="s">
        <v>429</v>
      </c>
      <c r="J1302" s="32" t="s">
        <v>430</v>
      </c>
    </row>
    <row r="1303" spans="1:10" ht="57" x14ac:dyDescent="0.2">
      <c r="A1303" s="55" t="s">
        <v>1</v>
      </c>
      <c r="B1303" s="55" t="s">
        <v>92</v>
      </c>
      <c r="C1303" s="55" t="s">
        <v>124</v>
      </c>
      <c r="D1303" s="55">
        <v>202403133</v>
      </c>
      <c r="E1303" s="55" t="s">
        <v>190</v>
      </c>
      <c r="F1303" s="56">
        <v>45524</v>
      </c>
      <c r="G1303" s="55" t="s">
        <v>4</v>
      </c>
      <c r="H1303" s="57" t="s">
        <v>16</v>
      </c>
      <c r="I1303" s="32" t="s">
        <v>144</v>
      </c>
      <c r="J1303" s="32" t="s">
        <v>432</v>
      </c>
    </row>
    <row r="1304" spans="1:10" ht="42.75" x14ac:dyDescent="0.2">
      <c r="A1304" s="55" t="s">
        <v>1</v>
      </c>
      <c r="B1304" s="55" t="s">
        <v>89</v>
      </c>
      <c r="C1304" s="55" t="s">
        <v>103</v>
      </c>
      <c r="D1304" s="55">
        <v>202403135</v>
      </c>
      <c r="E1304" s="55" t="s">
        <v>190</v>
      </c>
      <c r="F1304" s="56">
        <v>45517</v>
      </c>
      <c r="G1304" s="55" t="s">
        <v>196</v>
      </c>
      <c r="H1304" s="57" t="s">
        <v>33</v>
      </c>
      <c r="I1304" s="32" t="s">
        <v>140</v>
      </c>
      <c r="J1304" s="32" t="s">
        <v>431</v>
      </c>
    </row>
    <row r="1305" spans="1:10" ht="28.5" x14ac:dyDescent="0.2">
      <c r="A1305" s="55" t="s">
        <v>1</v>
      </c>
      <c r="B1305" s="55" t="s">
        <v>93</v>
      </c>
      <c r="C1305" s="55" t="s">
        <v>118</v>
      </c>
      <c r="D1305" s="55">
        <v>202403145</v>
      </c>
      <c r="E1305" s="55" t="s">
        <v>190</v>
      </c>
      <c r="F1305" s="56">
        <v>45512</v>
      </c>
      <c r="G1305" s="55" t="s">
        <v>4</v>
      </c>
      <c r="H1305" s="57" t="s">
        <v>23</v>
      </c>
      <c r="I1305" s="32" t="s">
        <v>138</v>
      </c>
      <c r="J1305" s="32" t="s">
        <v>414</v>
      </c>
    </row>
    <row r="1306" spans="1:10" ht="42.75" x14ac:dyDescent="0.2">
      <c r="A1306" s="55" t="s">
        <v>1</v>
      </c>
      <c r="B1306" s="55" t="s">
        <v>89</v>
      </c>
      <c r="C1306" s="55" t="s">
        <v>103</v>
      </c>
      <c r="D1306" s="55">
        <v>202403146</v>
      </c>
      <c r="E1306" s="55" t="s">
        <v>190</v>
      </c>
      <c r="F1306" s="56">
        <v>45502</v>
      </c>
      <c r="G1306" s="55" t="s">
        <v>196</v>
      </c>
      <c r="H1306" s="57" t="s">
        <v>36</v>
      </c>
      <c r="I1306" s="32" t="s">
        <v>140</v>
      </c>
      <c r="J1306" s="32" t="s">
        <v>433</v>
      </c>
    </row>
    <row r="1307" spans="1:10" ht="42.75" x14ac:dyDescent="0.2">
      <c r="A1307" s="55" t="s">
        <v>1</v>
      </c>
      <c r="B1307" s="55" t="s">
        <v>89</v>
      </c>
      <c r="C1307" s="55" t="s">
        <v>103</v>
      </c>
      <c r="D1307" s="55">
        <v>202403147</v>
      </c>
      <c r="E1307" s="55" t="s">
        <v>190</v>
      </c>
      <c r="F1307" s="56">
        <v>45588</v>
      </c>
      <c r="G1307" s="55" t="s">
        <v>196</v>
      </c>
      <c r="H1307" s="57" t="s">
        <v>33</v>
      </c>
      <c r="I1307" s="32" t="s">
        <v>138</v>
      </c>
      <c r="J1307" s="32" t="s">
        <v>409</v>
      </c>
    </row>
    <row r="1308" spans="1:10" ht="28.5" x14ac:dyDescent="0.2">
      <c r="A1308" s="55" t="s">
        <v>2</v>
      </c>
      <c r="B1308" s="55" t="s">
        <v>202</v>
      </c>
      <c r="C1308" s="55" t="s">
        <v>235</v>
      </c>
      <c r="D1308" s="55">
        <v>202403151</v>
      </c>
      <c r="E1308" s="55" t="s">
        <v>190</v>
      </c>
      <c r="F1308" s="56">
        <v>45523</v>
      </c>
      <c r="G1308" s="55" t="s">
        <v>4</v>
      </c>
      <c r="H1308" s="57" t="s">
        <v>10</v>
      </c>
      <c r="I1308" s="32" t="s">
        <v>455</v>
      </c>
      <c r="J1308" s="32" t="s">
        <v>163</v>
      </c>
    </row>
    <row r="1309" spans="1:10" ht="28.5" x14ac:dyDescent="0.2">
      <c r="A1309" s="55" t="s">
        <v>1</v>
      </c>
      <c r="B1309" s="55" t="s">
        <v>81</v>
      </c>
      <c r="C1309" s="55" t="s">
        <v>300</v>
      </c>
      <c r="D1309" s="55">
        <v>202403152</v>
      </c>
      <c r="E1309" s="55" t="s">
        <v>190</v>
      </c>
      <c r="F1309" s="56">
        <v>45546</v>
      </c>
      <c r="G1309" s="55" t="s">
        <v>4</v>
      </c>
      <c r="H1309" s="57" t="s">
        <v>28</v>
      </c>
      <c r="I1309" s="32" t="s">
        <v>144</v>
      </c>
      <c r="J1309" s="32" t="s">
        <v>432</v>
      </c>
    </row>
    <row r="1310" spans="1:10" ht="28.5" x14ac:dyDescent="0.2">
      <c r="A1310" s="55" t="s">
        <v>1</v>
      </c>
      <c r="B1310" s="55" t="s">
        <v>84</v>
      </c>
      <c r="C1310" s="55" t="s">
        <v>89</v>
      </c>
      <c r="D1310" s="55">
        <v>202403155</v>
      </c>
      <c r="E1310" s="55" t="s">
        <v>190</v>
      </c>
      <c r="F1310" s="56">
        <v>45505</v>
      </c>
      <c r="G1310" s="55" t="s">
        <v>196</v>
      </c>
      <c r="H1310" s="57" t="s">
        <v>35</v>
      </c>
      <c r="I1310" s="32" t="s">
        <v>144</v>
      </c>
      <c r="J1310" s="32" t="s">
        <v>435</v>
      </c>
    </row>
    <row r="1311" spans="1:10" ht="28.5" x14ac:dyDescent="0.2">
      <c r="A1311" s="55" t="s">
        <v>1</v>
      </c>
      <c r="B1311" s="55" t="s">
        <v>84</v>
      </c>
      <c r="C1311" s="55" t="s">
        <v>86</v>
      </c>
      <c r="D1311" s="55">
        <v>202403159</v>
      </c>
      <c r="E1311" s="55" t="s">
        <v>190</v>
      </c>
      <c r="F1311" s="56">
        <v>45503</v>
      </c>
      <c r="G1311" s="55" t="s">
        <v>4</v>
      </c>
      <c r="H1311" s="57" t="s">
        <v>28</v>
      </c>
      <c r="I1311" s="32" t="s">
        <v>138</v>
      </c>
      <c r="J1311" s="32" t="s">
        <v>409</v>
      </c>
    </row>
    <row r="1312" spans="1:10" ht="28.5" x14ac:dyDescent="0.2">
      <c r="A1312" s="55" t="s">
        <v>1</v>
      </c>
      <c r="B1312" s="55" t="s">
        <v>89</v>
      </c>
      <c r="C1312" s="55" t="s">
        <v>113</v>
      </c>
      <c r="D1312" s="55">
        <v>202403161</v>
      </c>
      <c r="E1312" s="55" t="s">
        <v>190</v>
      </c>
      <c r="F1312" s="56">
        <v>45518</v>
      </c>
      <c r="G1312" s="55" t="s">
        <v>196</v>
      </c>
      <c r="H1312" s="57" t="s">
        <v>36</v>
      </c>
      <c r="I1312" s="32" t="s">
        <v>144</v>
      </c>
      <c r="J1312" s="32" t="s">
        <v>435</v>
      </c>
    </row>
    <row r="1313" spans="1:10" ht="28.5" x14ac:dyDescent="0.2">
      <c r="A1313" s="55" t="s">
        <v>1</v>
      </c>
      <c r="B1313" s="55" t="s">
        <v>93</v>
      </c>
      <c r="C1313" s="55" t="s">
        <v>248</v>
      </c>
      <c r="D1313" s="55">
        <v>202403165</v>
      </c>
      <c r="E1313" s="55" t="s">
        <v>190</v>
      </c>
      <c r="F1313" s="56">
        <v>45505</v>
      </c>
      <c r="G1313" s="55" t="s">
        <v>4</v>
      </c>
      <c r="H1313" s="57" t="s">
        <v>21</v>
      </c>
      <c r="I1313" s="32" t="s">
        <v>138</v>
      </c>
      <c r="J1313" s="32" t="s">
        <v>418</v>
      </c>
    </row>
    <row r="1314" spans="1:10" ht="28.5" x14ac:dyDescent="0.2">
      <c r="A1314" s="55" t="s">
        <v>1</v>
      </c>
      <c r="B1314" s="55" t="s">
        <v>427</v>
      </c>
      <c r="C1314" s="55" t="s">
        <v>118</v>
      </c>
      <c r="D1314" s="55">
        <v>202403169</v>
      </c>
      <c r="E1314" s="55" t="s">
        <v>190</v>
      </c>
      <c r="F1314" s="56">
        <v>45518</v>
      </c>
      <c r="G1314" s="55" t="s">
        <v>4</v>
      </c>
      <c r="H1314" s="57" t="s">
        <v>9</v>
      </c>
      <c r="I1314" s="32" t="s">
        <v>140</v>
      </c>
      <c r="J1314" s="32" t="s">
        <v>431</v>
      </c>
    </row>
    <row r="1315" spans="1:10" ht="42.75" x14ac:dyDescent="0.2">
      <c r="A1315" s="55" t="s">
        <v>1</v>
      </c>
      <c r="B1315" s="55" t="s">
        <v>89</v>
      </c>
      <c r="C1315" s="55" t="s">
        <v>103</v>
      </c>
      <c r="D1315" s="55">
        <v>202403174</v>
      </c>
      <c r="E1315" s="55" t="s">
        <v>190</v>
      </c>
      <c r="F1315" s="56">
        <v>45509</v>
      </c>
      <c r="G1315" s="55" t="s">
        <v>196</v>
      </c>
      <c r="H1315" s="57" t="s">
        <v>38</v>
      </c>
      <c r="I1315" s="32" t="s">
        <v>140</v>
      </c>
      <c r="J1315" s="32" t="s">
        <v>431</v>
      </c>
    </row>
    <row r="1316" spans="1:10" ht="85.5" x14ac:dyDescent="0.2">
      <c r="A1316" s="55" t="s">
        <v>1</v>
      </c>
      <c r="B1316" s="55" t="s">
        <v>90</v>
      </c>
      <c r="C1316" s="55" t="s">
        <v>209</v>
      </c>
      <c r="D1316" s="55">
        <v>202403176</v>
      </c>
      <c r="E1316" s="55" t="s">
        <v>190</v>
      </c>
      <c r="F1316" s="56">
        <v>45518</v>
      </c>
      <c r="G1316" s="55" t="s">
        <v>4</v>
      </c>
      <c r="H1316" s="57" t="s">
        <v>29</v>
      </c>
      <c r="I1316" s="32" t="s">
        <v>144</v>
      </c>
      <c r="J1316" s="32" t="s">
        <v>432</v>
      </c>
    </row>
    <row r="1317" spans="1:10" ht="42.75" x14ac:dyDescent="0.2">
      <c r="A1317" s="55" t="s">
        <v>1</v>
      </c>
      <c r="B1317" s="55" t="s">
        <v>89</v>
      </c>
      <c r="C1317" s="55" t="s">
        <v>103</v>
      </c>
      <c r="D1317" s="55">
        <v>202403177</v>
      </c>
      <c r="E1317" s="55" t="s">
        <v>190</v>
      </c>
      <c r="F1317" s="56">
        <v>45493</v>
      </c>
      <c r="G1317" s="55" t="s">
        <v>196</v>
      </c>
      <c r="H1317" s="57" t="s">
        <v>36</v>
      </c>
      <c r="I1317" s="32" t="s">
        <v>144</v>
      </c>
      <c r="J1317" s="32" t="s">
        <v>435</v>
      </c>
    </row>
    <row r="1318" spans="1:10" ht="28.5" x14ac:dyDescent="0.2">
      <c r="A1318" s="55" t="s">
        <v>1</v>
      </c>
      <c r="B1318" s="55" t="s">
        <v>95</v>
      </c>
      <c r="C1318" s="55" t="s">
        <v>441</v>
      </c>
      <c r="D1318" s="55">
        <v>202403181</v>
      </c>
      <c r="E1318" s="55" t="s">
        <v>190</v>
      </c>
      <c r="F1318" s="56">
        <v>45504</v>
      </c>
      <c r="G1318" s="55" t="s">
        <v>4</v>
      </c>
      <c r="H1318" s="57" t="s">
        <v>28</v>
      </c>
      <c r="I1318" s="32" t="s">
        <v>140</v>
      </c>
      <c r="J1318" s="32" t="s">
        <v>431</v>
      </c>
    </row>
    <row r="1319" spans="1:10" ht="42.75" x14ac:dyDescent="0.2">
      <c r="A1319" s="55" t="s">
        <v>1</v>
      </c>
      <c r="B1319" s="55" t="s">
        <v>87</v>
      </c>
      <c r="C1319" s="55" t="s">
        <v>301</v>
      </c>
      <c r="D1319" s="55">
        <v>202403182</v>
      </c>
      <c r="E1319" s="55" t="s">
        <v>190</v>
      </c>
      <c r="F1319" s="56">
        <v>45510</v>
      </c>
      <c r="G1319" s="55" t="s">
        <v>39</v>
      </c>
      <c r="H1319" s="57" t="s">
        <v>65</v>
      </c>
      <c r="I1319" s="32" t="s">
        <v>144</v>
      </c>
      <c r="J1319" s="32" t="s">
        <v>432</v>
      </c>
    </row>
    <row r="1320" spans="1:10" ht="42.75" x14ac:dyDescent="0.2">
      <c r="A1320" s="55" t="s">
        <v>1</v>
      </c>
      <c r="B1320" s="55" t="s">
        <v>89</v>
      </c>
      <c r="C1320" s="55" t="s">
        <v>103</v>
      </c>
      <c r="D1320" s="55">
        <v>202403193</v>
      </c>
      <c r="E1320" s="55" t="s">
        <v>190</v>
      </c>
      <c r="F1320" s="56">
        <v>45525</v>
      </c>
      <c r="G1320" s="55" t="s">
        <v>196</v>
      </c>
      <c r="H1320" s="57" t="s">
        <v>38</v>
      </c>
      <c r="I1320" s="32" t="s">
        <v>138</v>
      </c>
      <c r="J1320" s="32" t="s">
        <v>414</v>
      </c>
    </row>
    <row r="1321" spans="1:10" ht="85.5" x14ac:dyDescent="0.2">
      <c r="A1321" s="55" t="s">
        <v>1</v>
      </c>
      <c r="B1321" s="55" t="s">
        <v>90</v>
      </c>
      <c r="C1321" s="55" t="s">
        <v>209</v>
      </c>
      <c r="D1321" s="55">
        <v>202403201</v>
      </c>
      <c r="E1321" s="55" t="s">
        <v>190</v>
      </c>
      <c r="F1321" s="56">
        <v>45493</v>
      </c>
      <c r="G1321" s="55" t="s">
        <v>39</v>
      </c>
      <c r="H1321" s="57" t="s">
        <v>67</v>
      </c>
      <c r="I1321" s="32" t="s">
        <v>144</v>
      </c>
      <c r="J1321" s="32" t="s">
        <v>435</v>
      </c>
    </row>
    <row r="1322" spans="1:10" ht="42.75" x14ac:dyDescent="0.2">
      <c r="A1322" s="55" t="s">
        <v>1</v>
      </c>
      <c r="B1322" s="55" t="s">
        <v>87</v>
      </c>
      <c r="C1322" s="55" t="s">
        <v>301</v>
      </c>
      <c r="D1322" s="55">
        <v>202403202</v>
      </c>
      <c r="E1322" s="55" t="s">
        <v>190</v>
      </c>
      <c r="F1322" s="56">
        <v>45569</v>
      </c>
      <c r="G1322" s="55" t="s">
        <v>4</v>
      </c>
      <c r="H1322" s="57" t="s">
        <v>25</v>
      </c>
      <c r="I1322" s="32" t="s">
        <v>429</v>
      </c>
      <c r="J1322" s="32" t="s">
        <v>430</v>
      </c>
    </row>
    <row r="1323" spans="1:10" ht="28.5" x14ac:dyDescent="0.2">
      <c r="A1323" s="55" t="s">
        <v>1</v>
      </c>
      <c r="B1323" s="55" t="s">
        <v>89</v>
      </c>
      <c r="C1323" s="55" t="s">
        <v>123</v>
      </c>
      <c r="D1323" s="55">
        <v>202403203</v>
      </c>
      <c r="E1323" s="55" t="s">
        <v>190</v>
      </c>
      <c r="F1323" s="56">
        <v>45615</v>
      </c>
      <c r="G1323" s="55" t="s">
        <v>196</v>
      </c>
      <c r="H1323" s="57" t="s">
        <v>32</v>
      </c>
      <c r="I1323" s="32" t="s">
        <v>138</v>
      </c>
      <c r="J1323" s="32" t="s">
        <v>414</v>
      </c>
    </row>
    <row r="1324" spans="1:10" ht="71.25" x14ac:dyDescent="0.2">
      <c r="A1324" s="55" t="s">
        <v>1</v>
      </c>
      <c r="B1324" s="55" t="s">
        <v>90</v>
      </c>
      <c r="C1324" s="55" t="s">
        <v>189</v>
      </c>
      <c r="D1324" s="55">
        <v>202403204</v>
      </c>
      <c r="E1324" s="55" t="s">
        <v>190</v>
      </c>
      <c r="F1324" s="56">
        <v>45520</v>
      </c>
      <c r="G1324" s="55" t="s">
        <v>4</v>
      </c>
      <c r="H1324" s="57" t="s">
        <v>20</v>
      </c>
      <c r="I1324" s="32" t="s">
        <v>138</v>
      </c>
      <c r="J1324" s="32" t="s">
        <v>414</v>
      </c>
    </row>
    <row r="1325" spans="1:10" ht="42.75" x14ac:dyDescent="0.2">
      <c r="A1325" s="55" t="s">
        <v>1</v>
      </c>
      <c r="B1325" s="55" t="s">
        <v>89</v>
      </c>
      <c r="C1325" s="55" t="s">
        <v>103</v>
      </c>
      <c r="D1325" s="55">
        <v>202403206</v>
      </c>
      <c r="E1325" s="55" t="s">
        <v>190</v>
      </c>
      <c r="F1325" s="56">
        <v>45561</v>
      </c>
      <c r="G1325" s="55" t="s">
        <v>196</v>
      </c>
      <c r="H1325" s="57" t="s">
        <v>32</v>
      </c>
      <c r="I1325" s="32" t="s">
        <v>138</v>
      </c>
      <c r="J1325" s="32" t="s">
        <v>411</v>
      </c>
    </row>
    <row r="1326" spans="1:10" ht="28.5" x14ac:dyDescent="0.2">
      <c r="A1326" s="55" t="s">
        <v>1</v>
      </c>
      <c r="B1326" s="55" t="s">
        <v>84</v>
      </c>
      <c r="C1326" s="55" t="s">
        <v>95</v>
      </c>
      <c r="D1326" s="55">
        <v>202403219</v>
      </c>
      <c r="E1326" s="55" t="s">
        <v>190</v>
      </c>
      <c r="F1326" s="56">
        <v>45526</v>
      </c>
      <c r="G1326" s="55" t="s">
        <v>39</v>
      </c>
      <c r="H1326" s="57" t="s">
        <v>76</v>
      </c>
      <c r="I1326" s="32" t="s">
        <v>138</v>
      </c>
      <c r="J1326" s="32" t="s">
        <v>445</v>
      </c>
    </row>
    <row r="1327" spans="1:10" ht="42.75" x14ac:dyDescent="0.2">
      <c r="A1327" s="55" t="s">
        <v>1</v>
      </c>
      <c r="B1327" s="55" t="s">
        <v>89</v>
      </c>
      <c r="C1327" s="55" t="s">
        <v>103</v>
      </c>
      <c r="D1327" s="55">
        <v>202403221</v>
      </c>
      <c r="E1327" s="55" t="s">
        <v>213</v>
      </c>
      <c r="F1327" s="56">
        <v>45743</v>
      </c>
      <c r="G1327" s="55" t="s">
        <v>196</v>
      </c>
      <c r="H1327" s="57" t="s">
        <v>36</v>
      </c>
      <c r="I1327" s="32" t="s">
        <v>141</v>
      </c>
      <c r="J1327" s="32" t="s">
        <v>416</v>
      </c>
    </row>
    <row r="1328" spans="1:10" ht="42.75" x14ac:dyDescent="0.2">
      <c r="A1328" s="55" t="s">
        <v>2</v>
      </c>
      <c r="B1328" s="55" t="s">
        <v>202</v>
      </c>
      <c r="C1328" s="55" t="s">
        <v>215</v>
      </c>
      <c r="D1328" s="55">
        <v>202403223</v>
      </c>
      <c r="E1328" s="55" t="s">
        <v>190</v>
      </c>
      <c r="F1328" s="56">
        <v>45504</v>
      </c>
      <c r="G1328" s="55" t="s">
        <v>4</v>
      </c>
      <c r="H1328" s="57" t="s">
        <v>9</v>
      </c>
      <c r="I1328" s="32" t="s">
        <v>455</v>
      </c>
      <c r="J1328" s="32" t="s">
        <v>163</v>
      </c>
    </row>
    <row r="1329" spans="1:10" ht="42.75" x14ac:dyDescent="0.2">
      <c r="A1329" s="55" t="s">
        <v>1</v>
      </c>
      <c r="B1329" s="55" t="s">
        <v>84</v>
      </c>
      <c r="C1329" s="55" t="s">
        <v>87</v>
      </c>
      <c r="D1329" s="55">
        <v>202403225</v>
      </c>
      <c r="E1329" s="55" t="s">
        <v>190</v>
      </c>
      <c r="F1329" s="56">
        <v>45493</v>
      </c>
      <c r="G1329" s="55" t="s">
        <v>4</v>
      </c>
      <c r="H1329" s="57" t="s">
        <v>22</v>
      </c>
      <c r="I1329" s="32" t="s">
        <v>144</v>
      </c>
      <c r="J1329" s="32" t="s">
        <v>435</v>
      </c>
    </row>
    <row r="1330" spans="1:10" ht="57" x14ac:dyDescent="0.2">
      <c r="A1330" s="55" t="s">
        <v>1</v>
      </c>
      <c r="B1330" s="55" t="s">
        <v>92</v>
      </c>
      <c r="C1330" s="55" t="s">
        <v>229</v>
      </c>
      <c r="D1330" s="55">
        <v>202403226</v>
      </c>
      <c r="E1330" s="55" t="s">
        <v>190</v>
      </c>
      <c r="F1330" s="56">
        <v>45503</v>
      </c>
      <c r="G1330" s="55" t="s">
        <v>4</v>
      </c>
      <c r="H1330" s="57" t="s">
        <v>9</v>
      </c>
      <c r="I1330" s="32" t="s">
        <v>144</v>
      </c>
      <c r="J1330" s="32" t="s">
        <v>435</v>
      </c>
    </row>
    <row r="1331" spans="1:10" ht="42.75" x14ac:dyDescent="0.2">
      <c r="A1331" s="55" t="s">
        <v>1</v>
      </c>
      <c r="B1331" s="55" t="s">
        <v>86</v>
      </c>
      <c r="C1331" s="55" t="s">
        <v>206</v>
      </c>
      <c r="D1331" s="55">
        <v>202403227</v>
      </c>
      <c r="E1331" s="55" t="s">
        <v>190</v>
      </c>
      <c r="F1331" s="56">
        <v>45579</v>
      </c>
      <c r="G1331" s="55" t="s">
        <v>4</v>
      </c>
      <c r="H1331" s="57" t="s">
        <v>28</v>
      </c>
      <c r="I1331" s="32" t="s">
        <v>140</v>
      </c>
      <c r="J1331" s="32" t="s">
        <v>438</v>
      </c>
    </row>
    <row r="1332" spans="1:10" ht="57" x14ac:dyDescent="0.2">
      <c r="A1332" s="55" t="s">
        <v>1</v>
      </c>
      <c r="B1332" s="55" t="s">
        <v>87</v>
      </c>
      <c r="C1332" s="55" t="s">
        <v>219</v>
      </c>
      <c r="D1332" s="55">
        <v>202403230</v>
      </c>
      <c r="E1332" s="55" t="s">
        <v>190</v>
      </c>
      <c r="F1332" s="56">
        <v>45493</v>
      </c>
      <c r="G1332" s="55" t="s">
        <v>4</v>
      </c>
      <c r="H1332" s="57" t="s">
        <v>25</v>
      </c>
      <c r="I1332" s="32" t="s">
        <v>144</v>
      </c>
      <c r="J1332" s="32" t="s">
        <v>435</v>
      </c>
    </row>
    <row r="1333" spans="1:10" ht="28.5" x14ac:dyDescent="0.2">
      <c r="A1333" s="55" t="s">
        <v>1</v>
      </c>
      <c r="B1333" s="55" t="s">
        <v>89</v>
      </c>
      <c r="C1333" s="55" t="s">
        <v>109</v>
      </c>
      <c r="D1333" s="55">
        <v>202403239</v>
      </c>
      <c r="E1333" s="55" t="s">
        <v>190</v>
      </c>
      <c r="F1333" s="56">
        <v>45567</v>
      </c>
      <c r="G1333" s="55" t="s">
        <v>196</v>
      </c>
      <c r="H1333" s="57" t="s">
        <v>33</v>
      </c>
      <c r="I1333" s="32" t="s">
        <v>138</v>
      </c>
      <c r="J1333" s="32" t="s">
        <v>418</v>
      </c>
    </row>
    <row r="1334" spans="1:10" ht="28.5" x14ac:dyDescent="0.2">
      <c r="A1334" s="55" t="s">
        <v>1</v>
      </c>
      <c r="B1334" s="55" t="s">
        <v>84</v>
      </c>
      <c r="C1334" s="55" t="s">
        <v>89</v>
      </c>
      <c r="D1334" s="55">
        <v>202403248</v>
      </c>
      <c r="E1334" s="55" t="s">
        <v>190</v>
      </c>
      <c r="F1334" s="56">
        <v>45546</v>
      </c>
      <c r="G1334" s="55" t="s">
        <v>196</v>
      </c>
      <c r="H1334" s="57" t="s">
        <v>36</v>
      </c>
      <c r="I1334" s="32" t="s">
        <v>429</v>
      </c>
      <c r="J1334" s="32" t="s">
        <v>430</v>
      </c>
    </row>
    <row r="1335" spans="1:10" ht="85.5" x14ac:dyDescent="0.2">
      <c r="A1335" s="55" t="s">
        <v>1</v>
      </c>
      <c r="B1335" s="55" t="s">
        <v>90</v>
      </c>
      <c r="C1335" s="55" t="s">
        <v>209</v>
      </c>
      <c r="D1335" s="55">
        <v>202403250</v>
      </c>
      <c r="E1335" s="55" t="s">
        <v>190</v>
      </c>
      <c r="F1335" s="56">
        <v>45540</v>
      </c>
      <c r="G1335" s="55" t="s">
        <v>39</v>
      </c>
      <c r="H1335" s="57" t="s">
        <v>72</v>
      </c>
      <c r="I1335" s="32" t="s">
        <v>138</v>
      </c>
      <c r="J1335" s="32" t="s">
        <v>414</v>
      </c>
    </row>
    <row r="1336" spans="1:10" ht="28.5" x14ac:dyDescent="0.2">
      <c r="A1336" s="55" t="s">
        <v>1</v>
      </c>
      <c r="B1336" s="55" t="s">
        <v>80</v>
      </c>
      <c r="C1336" s="55" t="s">
        <v>118</v>
      </c>
      <c r="D1336" s="55">
        <v>202403254</v>
      </c>
      <c r="E1336" s="55" t="s">
        <v>190</v>
      </c>
      <c r="F1336" s="56">
        <v>45510</v>
      </c>
      <c r="G1336" s="55" t="s">
        <v>4</v>
      </c>
      <c r="H1336" s="57" t="s">
        <v>14</v>
      </c>
      <c r="I1336" s="32" t="s">
        <v>140</v>
      </c>
      <c r="J1336" s="32" t="s">
        <v>431</v>
      </c>
    </row>
    <row r="1337" spans="1:10" ht="42.75" x14ac:dyDescent="0.2">
      <c r="A1337" s="55" t="s">
        <v>1</v>
      </c>
      <c r="B1337" s="55" t="s">
        <v>95</v>
      </c>
      <c r="C1337" s="55" t="s">
        <v>225</v>
      </c>
      <c r="D1337" s="55">
        <v>202403259</v>
      </c>
      <c r="E1337" s="55" t="s">
        <v>190</v>
      </c>
      <c r="F1337" s="56">
        <v>45615</v>
      </c>
      <c r="G1337" s="55" t="s">
        <v>39</v>
      </c>
      <c r="H1337" s="57" t="s">
        <v>65</v>
      </c>
      <c r="I1337" s="32" t="s">
        <v>429</v>
      </c>
      <c r="J1337" s="32" t="s">
        <v>437</v>
      </c>
    </row>
    <row r="1338" spans="1:10" ht="28.5" x14ac:dyDescent="0.2">
      <c r="A1338" s="55" t="s">
        <v>1</v>
      </c>
      <c r="B1338" s="55" t="s">
        <v>90</v>
      </c>
      <c r="C1338" s="55" t="s">
        <v>204</v>
      </c>
      <c r="D1338" s="55">
        <v>202403262</v>
      </c>
      <c r="E1338" s="55" t="s">
        <v>190</v>
      </c>
      <c r="F1338" s="56">
        <v>45503</v>
      </c>
      <c r="G1338" s="55" t="s">
        <v>39</v>
      </c>
      <c r="H1338" s="57" t="s">
        <v>59</v>
      </c>
      <c r="I1338" s="32" t="s">
        <v>429</v>
      </c>
      <c r="J1338" s="32" t="s">
        <v>430</v>
      </c>
    </row>
    <row r="1339" spans="1:10" ht="42.75" x14ac:dyDescent="0.2">
      <c r="A1339" s="55" t="s">
        <v>1</v>
      </c>
      <c r="B1339" s="55" t="s">
        <v>87</v>
      </c>
      <c r="C1339" s="55" t="s">
        <v>118</v>
      </c>
      <c r="D1339" s="55">
        <v>202403264</v>
      </c>
      <c r="E1339" s="55" t="s">
        <v>190</v>
      </c>
      <c r="F1339" s="56">
        <v>45562</v>
      </c>
      <c r="G1339" s="55" t="s">
        <v>4</v>
      </c>
      <c r="H1339" s="57" t="s">
        <v>14</v>
      </c>
      <c r="I1339" s="32" t="s">
        <v>140</v>
      </c>
      <c r="J1339" s="32" t="s">
        <v>456</v>
      </c>
    </row>
    <row r="1340" spans="1:10" ht="28.5" x14ac:dyDescent="0.2">
      <c r="A1340" s="55" t="s">
        <v>1</v>
      </c>
      <c r="B1340" s="55" t="s">
        <v>89</v>
      </c>
      <c r="C1340" s="55" t="s">
        <v>98</v>
      </c>
      <c r="D1340" s="55">
        <v>202403272</v>
      </c>
      <c r="E1340" s="55" t="s">
        <v>190</v>
      </c>
      <c r="F1340" s="56">
        <v>45602</v>
      </c>
      <c r="G1340" s="55" t="s">
        <v>196</v>
      </c>
      <c r="H1340" s="57" t="s">
        <v>38</v>
      </c>
      <c r="I1340" s="32" t="s">
        <v>138</v>
      </c>
      <c r="J1340" s="32" t="s">
        <v>418</v>
      </c>
    </row>
    <row r="1341" spans="1:10" ht="28.5" x14ac:dyDescent="0.2">
      <c r="A1341" s="55" t="s">
        <v>1</v>
      </c>
      <c r="B1341" s="55" t="s">
        <v>427</v>
      </c>
      <c r="C1341" s="55" t="s">
        <v>118</v>
      </c>
      <c r="D1341" s="55">
        <v>202403275</v>
      </c>
      <c r="E1341" s="55" t="s">
        <v>190</v>
      </c>
      <c r="F1341" s="56">
        <v>45547</v>
      </c>
      <c r="G1341" s="55" t="s">
        <v>4</v>
      </c>
      <c r="H1341" s="57" t="s">
        <v>28</v>
      </c>
      <c r="I1341" s="32" t="s">
        <v>144</v>
      </c>
      <c r="J1341" s="32" t="s">
        <v>432</v>
      </c>
    </row>
    <row r="1342" spans="1:10" ht="42.75" x14ac:dyDescent="0.2">
      <c r="A1342" s="55" t="s">
        <v>1</v>
      </c>
      <c r="B1342" s="55" t="s">
        <v>93</v>
      </c>
      <c r="C1342" s="55" t="s">
        <v>205</v>
      </c>
      <c r="D1342" s="55">
        <v>202403276</v>
      </c>
      <c r="E1342" s="55" t="s">
        <v>190</v>
      </c>
      <c r="F1342" s="56">
        <v>45574</v>
      </c>
      <c r="G1342" s="55" t="s">
        <v>4</v>
      </c>
      <c r="H1342" s="57" t="s">
        <v>22</v>
      </c>
      <c r="I1342" s="32" t="s">
        <v>138</v>
      </c>
      <c r="J1342" s="32" t="s">
        <v>418</v>
      </c>
    </row>
    <row r="1343" spans="1:10" ht="28.5" x14ac:dyDescent="0.2">
      <c r="A1343" s="55" t="s">
        <v>1</v>
      </c>
      <c r="B1343" s="55" t="s">
        <v>93</v>
      </c>
      <c r="C1343" s="55" t="s">
        <v>118</v>
      </c>
      <c r="D1343" s="55">
        <v>202403278</v>
      </c>
      <c r="E1343" s="55" t="s">
        <v>190</v>
      </c>
      <c r="F1343" s="56">
        <v>45510</v>
      </c>
      <c r="G1343" s="55" t="s">
        <v>4</v>
      </c>
      <c r="H1343" s="57" t="s">
        <v>13</v>
      </c>
      <c r="I1343" s="32" t="s">
        <v>138</v>
      </c>
      <c r="J1343" s="32" t="s">
        <v>448</v>
      </c>
    </row>
    <row r="1344" spans="1:10" ht="28.5" x14ac:dyDescent="0.2">
      <c r="A1344" s="55" t="s">
        <v>1</v>
      </c>
      <c r="B1344" s="55" t="s">
        <v>89</v>
      </c>
      <c r="C1344" s="55" t="s">
        <v>120</v>
      </c>
      <c r="D1344" s="55">
        <v>202403284</v>
      </c>
      <c r="E1344" s="55" t="s">
        <v>190</v>
      </c>
      <c r="F1344" s="56">
        <v>45546</v>
      </c>
      <c r="G1344" s="55" t="s">
        <v>196</v>
      </c>
      <c r="H1344" s="57" t="s">
        <v>36</v>
      </c>
      <c r="I1344" s="32" t="s">
        <v>138</v>
      </c>
      <c r="J1344" s="32" t="s">
        <v>418</v>
      </c>
    </row>
    <row r="1345" spans="1:10" ht="42.75" x14ac:dyDescent="0.2">
      <c r="A1345" s="55" t="s">
        <v>2</v>
      </c>
      <c r="B1345" s="55" t="s">
        <v>202</v>
      </c>
      <c r="C1345" s="55" t="s">
        <v>215</v>
      </c>
      <c r="D1345" s="55">
        <v>202403285</v>
      </c>
      <c r="E1345" s="55" t="s">
        <v>190</v>
      </c>
      <c r="F1345" s="56">
        <v>45558</v>
      </c>
      <c r="G1345" s="55" t="s">
        <v>200</v>
      </c>
      <c r="H1345" s="57" t="s">
        <v>302</v>
      </c>
      <c r="I1345" s="32" t="s">
        <v>455</v>
      </c>
      <c r="J1345" s="32" t="s">
        <v>163</v>
      </c>
    </row>
    <row r="1346" spans="1:10" ht="57" x14ac:dyDescent="0.2">
      <c r="A1346" s="55" t="s">
        <v>1</v>
      </c>
      <c r="B1346" s="55" t="s">
        <v>268</v>
      </c>
      <c r="C1346" s="55" t="s">
        <v>118</v>
      </c>
      <c r="D1346" s="55">
        <v>202403286</v>
      </c>
      <c r="E1346" s="55" t="s">
        <v>190</v>
      </c>
      <c r="F1346" s="56">
        <v>45511</v>
      </c>
      <c r="G1346" s="55" t="s">
        <v>200</v>
      </c>
      <c r="H1346" s="57" t="s">
        <v>303</v>
      </c>
      <c r="I1346" s="32" t="s">
        <v>144</v>
      </c>
      <c r="J1346" s="32" t="s">
        <v>432</v>
      </c>
    </row>
    <row r="1347" spans="1:10" ht="71.25" x14ac:dyDescent="0.2">
      <c r="A1347" s="55" t="s">
        <v>1</v>
      </c>
      <c r="B1347" s="55" t="s">
        <v>95</v>
      </c>
      <c r="C1347" s="55" t="s">
        <v>121</v>
      </c>
      <c r="D1347" s="55">
        <v>202403287</v>
      </c>
      <c r="E1347" s="55" t="s">
        <v>190</v>
      </c>
      <c r="F1347" s="56">
        <v>45495</v>
      </c>
      <c r="G1347" s="55" t="s">
        <v>4</v>
      </c>
      <c r="H1347" s="57" t="s">
        <v>26</v>
      </c>
      <c r="I1347" s="32" t="s">
        <v>140</v>
      </c>
      <c r="J1347" s="32" t="s">
        <v>454</v>
      </c>
    </row>
    <row r="1348" spans="1:10" ht="71.25" x14ac:dyDescent="0.2">
      <c r="A1348" s="55" t="s">
        <v>1</v>
      </c>
      <c r="B1348" s="55" t="s">
        <v>95</v>
      </c>
      <c r="C1348" s="55" t="s">
        <v>121</v>
      </c>
      <c r="D1348" s="55">
        <v>202403290</v>
      </c>
      <c r="E1348" s="55" t="s">
        <v>190</v>
      </c>
      <c r="F1348" s="56">
        <v>45502</v>
      </c>
      <c r="G1348" s="55" t="s">
        <v>200</v>
      </c>
      <c r="H1348" s="57" t="s">
        <v>271</v>
      </c>
      <c r="I1348" s="32" t="s">
        <v>140</v>
      </c>
      <c r="J1348" s="32" t="s">
        <v>454</v>
      </c>
    </row>
    <row r="1349" spans="1:10" ht="57" x14ac:dyDescent="0.2">
      <c r="A1349" s="55" t="s">
        <v>1</v>
      </c>
      <c r="B1349" s="55" t="s">
        <v>87</v>
      </c>
      <c r="C1349" s="55" t="s">
        <v>219</v>
      </c>
      <c r="D1349" s="55">
        <v>202403291</v>
      </c>
      <c r="E1349" s="55" t="s">
        <v>190</v>
      </c>
      <c r="F1349" s="56">
        <v>45495</v>
      </c>
      <c r="G1349" s="55" t="s">
        <v>4</v>
      </c>
      <c r="H1349" s="57" t="s">
        <v>17</v>
      </c>
      <c r="I1349" s="32" t="s">
        <v>144</v>
      </c>
      <c r="J1349" s="32" t="s">
        <v>435</v>
      </c>
    </row>
    <row r="1350" spans="1:10" ht="57" x14ac:dyDescent="0.2">
      <c r="A1350" s="55" t="s">
        <v>1</v>
      </c>
      <c r="B1350" s="55" t="s">
        <v>268</v>
      </c>
      <c r="C1350" s="55" t="s">
        <v>304</v>
      </c>
      <c r="D1350" s="55">
        <v>202403297</v>
      </c>
      <c r="E1350" s="55" t="s">
        <v>190</v>
      </c>
      <c r="F1350" s="56">
        <v>45498</v>
      </c>
      <c r="G1350" s="55" t="s">
        <v>4</v>
      </c>
      <c r="H1350" s="57" t="s">
        <v>17</v>
      </c>
      <c r="I1350" s="32" t="s">
        <v>144</v>
      </c>
      <c r="J1350" s="32" t="s">
        <v>432</v>
      </c>
    </row>
    <row r="1351" spans="1:10" ht="28.5" x14ac:dyDescent="0.2">
      <c r="A1351" s="55" t="s">
        <v>1</v>
      </c>
      <c r="B1351" s="55" t="s">
        <v>84</v>
      </c>
      <c r="C1351" s="55" t="s">
        <v>89</v>
      </c>
      <c r="D1351" s="55">
        <v>202403303</v>
      </c>
      <c r="E1351" s="55" t="s">
        <v>190</v>
      </c>
      <c r="F1351" s="56">
        <v>45552</v>
      </c>
      <c r="G1351" s="55" t="s">
        <v>196</v>
      </c>
      <c r="H1351" s="57" t="s">
        <v>34</v>
      </c>
      <c r="I1351" s="32" t="s">
        <v>429</v>
      </c>
      <c r="J1351" s="32" t="s">
        <v>430</v>
      </c>
    </row>
    <row r="1352" spans="1:10" ht="42.75" x14ac:dyDescent="0.2">
      <c r="A1352" s="55" t="s">
        <v>1</v>
      </c>
      <c r="B1352" s="55" t="s">
        <v>89</v>
      </c>
      <c r="C1352" s="55" t="s">
        <v>103</v>
      </c>
      <c r="D1352" s="55">
        <v>202403309</v>
      </c>
      <c r="E1352" s="55" t="s">
        <v>190</v>
      </c>
      <c r="F1352" s="56">
        <v>45502</v>
      </c>
      <c r="G1352" s="55" t="s">
        <v>196</v>
      </c>
      <c r="H1352" s="57" t="s">
        <v>33</v>
      </c>
      <c r="I1352" s="32" t="s">
        <v>140</v>
      </c>
      <c r="J1352" s="32" t="s">
        <v>436</v>
      </c>
    </row>
    <row r="1353" spans="1:10" ht="42.75" x14ac:dyDescent="0.2">
      <c r="A1353" s="55" t="s">
        <v>1</v>
      </c>
      <c r="B1353" s="55" t="s">
        <v>89</v>
      </c>
      <c r="C1353" s="55" t="s">
        <v>103</v>
      </c>
      <c r="D1353" s="55">
        <v>202403310</v>
      </c>
      <c r="E1353" s="55" t="s">
        <v>190</v>
      </c>
      <c r="F1353" s="56">
        <v>45539</v>
      </c>
      <c r="G1353" s="55" t="s">
        <v>196</v>
      </c>
      <c r="H1353" s="57" t="s">
        <v>32</v>
      </c>
      <c r="I1353" s="32" t="s">
        <v>138</v>
      </c>
      <c r="J1353" s="32" t="s">
        <v>439</v>
      </c>
    </row>
    <row r="1354" spans="1:10" ht="42.75" x14ac:dyDescent="0.2">
      <c r="A1354" s="55" t="s">
        <v>1</v>
      </c>
      <c r="B1354" s="55" t="s">
        <v>89</v>
      </c>
      <c r="C1354" s="55" t="s">
        <v>103</v>
      </c>
      <c r="D1354" s="55">
        <v>202403312</v>
      </c>
      <c r="E1354" s="55" t="s">
        <v>190</v>
      </c>
      <c r="F1354" s="56">
        <v>45560</v>
      </c>
      <c r="G1354" s="55" t="s">
        <v>196</v>
      </c>
      <c r="H1354" s="57" t="s">
        <v>35</v>
      </c>
      <c r="I1354" s="32" t="s">
        <v>138</v>
      </c>
      <c r="J1354" s="32" t="s">
        <v>414</v>
      </c>
    </row>
    <row r="1355" spans="1:10" ht="28.5" x14ac:dyDescent="0.2">
      <c r="A1355" s="55" t="s">
        <v>1</v>
      </c>
      <c r="B1355" s="55" t="s">
        <v>89</v>
      </c>
      <c r="C1355" s="55" t="s">
        <v>99</v>
      </c>
      <c r="D1355" s="55">
        <v>202403316</v>
      </c>
      <c r="E1355" s="55" t="s">
        <v>190</v>
      </c>
      <c r="F1355" s="56">
        <v>45545</v>
      </c>
      <c r="G1355" s="55" t="s">
        <v>196</v>
      </c>
      <c r="H1355" s="57" t="s">
        <v>410</v>
      </c>
      <c r="I1355" s="32" t="s">
        <v>138</v>
      </c>
      <c r="J1355" s="32" t="s">
        <v>434</v>
      </c>
    </row>
    <row r="1356" spans="1:10" ht="28.5" x14ac:dyDescent="0.2">
      <c r="A1356" s="55" t="s">
        <v>1</v>
      </c>
      <c r="B1356" s="55" t="s">
        <v>427</v>
      </c>
      <c r="C1356" s="55" t="s">
        <v>118</v>
      </c>
      <c r="D1356" s="55">
        <v>202403318</v>
      </c>
      <c r="E1356" s="55" t="s">
        <v>190</v>
      </c>
      <c r="F1356" s="56">
        <v>45572</v>
      </c>
      <c r="G1356" s="55" t="s">
        <v>4</v>
      </c>
      <c r="H1356" s="57" t="s">
        <v>13</v>
      </c>
      <c r="I1356" s="32" t="s">
        <v>140</v>
      </c>
      <c r="J1356" s="32" t="s">
        <v>456</v>
      </c>
    </row>
    <row r="1357" spans="1:10" ht="42.75" x14ac:dyDescent="0.2">
      <c r="A1357" s="55" t="s">
        <v>1</v>
      </c>
      <c r="B1357" s="55" t="s">
        <v>89</v>
      </c>
      <c r="C1357" s="55" t="s">
        <v>103</v>
      </c>
      <c r="D1357" s="55">
        <v>202403323</v>
      </c>
      <c r="E1357" s="55" t="s">
        <v>190</v>
      </c>
      <c r="F1357" s="56">
        <v>45498</v>
      </c>
      <c r="G1357" s="55" t="s">
        <v>196</v>
      </c>
      <c r="H1357" s="57" t="s">
        <v>34</v>
      </c>
      <c r="I1357" s="32" t="s">
        <v>138</v>
      </c>
      <c r="J1357" s="32" t="s">
        <v>409</v>
      </c>
    </row>
    <row r="1358" spans="1:10" ht="57" x14ac:dyDescent="0.2">
      <c r="A1358" s="55" t="s">
        <v>1</v>
      </c>
      <c r="B1358" s="55" t="s">
        <v>87</v>
      </c>
      <c r="C1358" s="55" t="s">
        <v>219</v>
      </c>
      <c r="D1358" s="55">
        <v>202403328</v>
      </c>
      <c r="E1358" s="55" t="s">
        <v>190</v>
      </c>
      <c r="F1358" s="56">
        <v>45537</v>
      </c>
      <c r="G1358" s="55" t="s">
        <v>4</v>
      </c>
      <c r="H1358" s="57" t="s">
        <v>13</v>
      </c>
      <c r="I1358" s="32" t="s">
        <v>138</v>
      </c>
      <c r="J1358" s="32" t="s">
        <v>414</v>
      </c>
    </row>
    <row r="1359" spans="1:10" ht="28.5" x14ac:dyDescent="0.2">
      <c r="A1359" s="55" t="s">
        <v>1</v>
      </c>
      <c r="B1359" s="55" t="s">
        <v>427</v>
      </c>
      <c r="C1359" s="55" t="s">
        <v>118</v>
      </c>
      <c r="D1359" s="55">
        <v>202403329</v>
      </c>
      <c r="E1359" s="55" t="s">
        <v>190</v>
      </c>
      <c r="F1359" s="56">
        <v>45506</v>
      </c>
      <c r="G1359" s="55" t="s">
        <v>4</v>
      </c>
      <c r="H1359" s="57" t="s">
        <v>23</v>
      </c>
      <c r="I1359" s="32" t="s">
        <v>140</v>
      </c>
      <c r="J1359" s="32" t="s">
        <v>431</v>
      </c>
    </row>
    <row r="1360" spans="1:10" ht="28.5" x14ac:dyDescent="0.2">
      <c r="A1360" s="55" t="s">
        <v>1</v>
      </c>
      <c r="B1360" s="55" t="s">
        <v>84</v>
      </c>
      <c r="C1360" s="55" t="s">
        <v>89</v>
      </c>
      <c r="D1360" s="55">
        <v>202403330</v>
      </c>
      <c r="E1360" s="55" t="s">
        <v>190</v>
      </c>
      <c r="F1360" s="56">
        <v>45588</v>
      </c>
      <c r="G1360" s="55" t="s">
        <v>196</v>
      </c>
      <c r="H1360" s="57" t="s">
        <v>37</v>
      </c>
      <c r="I1360" s="32" t="s">
        <v>429</v>
      </c>
      <c r="J1360" s="32" t="s">
        <v>437</v>
      </c>
    </row>
    <row r="1361" spans="1:10" ht="57" x14ac:dyDescent="0.2">
      <c r="A1361" s="55" t="s">
        <v>1</v>
      </c>
      <c r="B1361" s="55" t="s">
        <v>90</v>
      </c>
      <c r="C1361" s="55" t="s">
        <v>270</v>
      </c>
      <c r="D1361" s="55">
        <v>202403332</v>
      </c>
      <c r="E1361" s="55" t="s">
        <v>190</v>
      </c>
      <c r="F1361" s="56">
        <v>45533</v>
      </c>
      <c r="G1361" s="55" t="s">
        <v>4</v>
      </c>
      <c r="H1361" s="57" t="s">
        <v>15</v>
      </c>
      <c r="I1361" s="32" t="s">
        <v>144</v>
      </c>
      <c r="J1361" s="32" t="s">
        <v>435</v>
      </c>
    </row>
    <row r="1362" spans="1:10" ht="42.75" x14ac:dyDescent="0.2">
      <c r="A1362" s="55" t="s">
        <v>1</v>
      </c>
      <c r="B1362" s="55" t="s">
        <v>90</v>
      </c>
      <c r="C1362" s="55" t="s">
        <v>195</v>
      </c>
      <c r="D1362" s="55">
        <v>202403337</v>
      </c>
      <c r="E1362" s="55" t="s">
        <v>190</v>
      </c>
      <c r="F1362" s="56">
        <v>45553</v>
      </c>
      <c r="G1362" s="55" t="s">
        <v>4</v>
      </c>
      <c r="H1362" s="57" t="s">
        <v>10</v>
      </c>
      <c r="I1362" s="32" t="s">
        <v>144</v>
      </c>
      <c r="J1362" s="32" t="s">
        <v>432</v>
      </c>
    </row>
    <row r="1363" spans="1:10" ht="28.5" x14ac:dyDescent="0.2">
      <c r="A1363" s="55" t="s">
        <v>1</v>
      </c>
      <c r="B1363" s="55" t="s">
        <v>427</v>
      </c>
      <c r="C1363" s="55" t="s">
        <v>198</v>
      </c>
      <c r="D1363" s="55">
        <v>202403338</v>
      </c>
      <c r="E1363" s="55" t="s">
        <v>190</v>
      </c>
      <c r="F1363" s="56">
        <v>45540</v>
      </c>
      <c r="G1363" s="55" t="s">
        <v>4</v>
      </c>
      <c r="H1363" s="57" t="s">
        <v>26</v>
      </c>
      <c r="I1363" s="32" t="s">
        <v>144</v>
      </c>
      <c r="J1363" s="32" t="s">
        <v>435</v>
      </c>
    </row>
    <row r="1364" spans="1:10" ht="28.5" x14ac:dyDescent="0.2">
      <c r="A1364" s="55" t="s">
        <v>1</v>
      </c>
      <c r="B1364" s="55" t="s">
        <v>90</v>
      </c>
      <c r="C1364" s="55" t="s">
        <v>204</v>
      </c>
      <c r="D1364" s="55">
        <v>202403340</v>
      </c>
      <c r="E1364" s="55" t="s">
        <v>190</v>
      </c>
      <c r="F1364" s="56">
        <v>45540</v>
      </c>
      <c r="G1364" s="55" t="s">
        <v>4</v>
      </c>
      <c r="H1364" s="57" t="s">
        <v>29</v>
      </c>
      <c r="I1364" s="32" t="s">
        <v>144</v>
      </c>
      <c r="J1364" s="32" t="s">
        <v>435</v>
      </c>
    </row>
    <row r="1365" spans="1:10" ht="28.5" x14ac:dyDescent="0.2">
      <c r="A1365" s="55" t="s">
        <v>1</v>
      </c>
      <c r="B1365" s="55" t="s">
        <v>90</v>
      </c>
      <c r="C1365" s="55" t="s">
        <v>118</v>
      </c>
      <c r="D1365" s="55">
        <v>202403354</v>
      </c>
      <c r="E1365" s="55" t="s">
        <v>190</v>
      </c>
      <c r="F1365" s="56">
        <v>45509</v>
      </c>
      <c r="G1365" s="55" t="s">
        <v>4</v>
      </c>
      <c r="H1365" s="57" t="s">
        <v>25</v>
      </c>
      <c r="I1365" s="32" t="s">
        <v>144</v>
      </c>
      <c r="J1365" s="32" t="s">
        <v>435</v>
      </c>
    </row>
    <row r="1366" spans="1:10" ht="28.5" x14ac:dyDescent="0.2">
      <c r="A1366" s="55" t="s">
        <v>1</v>
      </c>
      <c r="B1366" s="55" t="s">
        <v>90</v>
      </c>
      <c r="C1366" s="55" t="s">
        <v>118</v>
      </c>
      <c r="D1366" s="55">
        <v>202403356</v>
      </c>
      <c r="E1366" s="55" t="s">
        <v>190</v>
      </c>
      <c r="F1366" s="56">
        <v>45539</v>
      </c>
      <c r="G1366" s="55" t="s">
        <v>4</v>
      </c>
      <c r="H1366" s="57" t="s">
        <v>12</v>
      </c>
      <c r="I1366" s="32" t="s">
        <v>429</v>
      </c>
      <c r="J1366" s="32" t="s">
        <v>437</v>
      </c>
    </row>
    <row r="1367" spans="1:10" ht="28.5" x14ac:dyDescent="0.2">
      <c r="A1367" s="55" t="s">
        <v>1</v>
      </c>
      <c r="B1367" s="55" t="s">
        <v>90</v>
      </c>
      <c r="C1367" s="55" t="s">
        <v>118</v>
      </c>
      <c r="D1367" s="55">
        <v>202403361</v>
      </c>
      <c r="E1367" s="55" t="s">
        <v>190</v>
      </c>
      <c r="F1367" s="56">
        <v>45540</v>
      </c>
      <c r="G1367" s="55" t="s">
        <v>4</v>
      </c>
      <c r="H1367" s="57" t="s">
        <v>29</v>
      </c>
      <c r="I1367" s="32" t="s">
        <v>144</v>
      </c>
      <c r="J1367" s="32" t="s">
        <v>432</v>
      </c>
    </row>
    <row r="1368" spans="1:10" ht="28.5" x14ac:dyDescent="0.2">
      <c r="A1368" s="55" t="s">
        <v>1</v>
      </c>
      <c r="B1368" s="55" t="s">
        <v>80</v>
      </c>
      <c r="C1368" s="55" t="s">
        <v>118</v>
      </c>
      <c r="D1368" s="55">
        <v>202403362</v>
      </c>
      <c r="E1368" s="55" t="s">
        <v>190</v>
      </c>
      <c r="F1368" s="56">
        <v>45539</v>
      </c>
      <c r="G1368" s="55" t="s">
        <v>4</v>
      </c>
      <c r="H1368" s="57" t="s">
        <v>9</v>
      </c>
      <c r="I1368" s="32" t="s">
        <v>138</v>
      </c>
      <c r="J1368" s="32" t="s">
        <v>439</v>
      </c>
    </row>
    <row r="1369" spans="1:10" ht="28.5" x14ac:dyDescent="0.2">
      <c r="A1369" s="55" t="s">
        <v>1</v>
      </c>
      <c r="B1369" s="55" t="s">
        <v>95</v>
      </c>
      <c r="C1369" s="55" t="s">
        <v>441</v>
      </c>
      <c r="D1369" s="55">
        <v>202403366</v>
      </c>
      <c r="E1369" s="55" t="s">
        <v>190</v>
      </c>
      <c r="F1369" s="56">
        <v>45507</v>
      </c>
      <c r="G1369" s="55" t="s">
        <v>4</v>
      </c>
      <c r="H1369" s="57" t="s">
        <v>17</v>
      </c>
      <c r="I1369" s="32" t="s">
        <v>140</v>
      </c>
      <c r="J1369" s="32" t="s">
        <v>440</v>
      </c>
    </row>
    <row r="1370" spans="1:10" ht="28.5" x14ac:dyDescent="0.2">
      <c r="A1370" s="55" t="s">
        <v>1</v>
      </c>
      <c r="B1370" s="55" t="s">
        <v>84</v>
      </c>
      <c r="C1370" s="55" t="s">
        <v>89</v>
      </c>
      <c r="D1370" s="55">
        <v>202403374</v>
      </c>
      <c r="E1370" s="55" t="s">
        <v>190</v>
      </c>
      <c r="F1370" s="56">
        <v>45511</v>
      </c>
      <c r="G1370" s="55" t="s">
        <v>196</v>
      </c>
      <c r="H1370" s="57" t="s">
        <v>38</v>
      </c>
      <c r="I1370" s="32" t="s">
        <v>429</v>
      </c>
      <c r="J1370" s="32" t="s">
        <v>430</v>
      </c>
    </row>
    <row r="1371" spans="1:10" ht="28.5" x14ac:dyDescent="0.2">
      <c r="A1371" s="55" t="s">
        <v>1</v>
      </c>
      <c r="B1371" s="55" t="s">
        <v>89</v>
      </c>
      <c r="C1371" s="55" t="s">
        <v>122</v>
      </c>
      <c r="D1371" s="55">
        <v>202403375</v>
      </c>
      <c r="E1371" s="55" t="s">
        <v>190</v>
      </c>
      <c r="F1371" s="56">
        <v>45509</v>
      </c>
      <c r="G1371" s="55" t="s">
        <v>196</v>
      </c>
      <c r="H1371" s="57" t="s">
        <v>35</v>
      </c>
      <c r="I1371" s="32" t="s">
        <v>144</v>
      </c>
      <c r="J1371" s="32" t="s">
        <v>435</v>
      </c>
    </row>
    <row r="1372" spans="1:10" ht="42.75" x14ac:dyDescent="0.2">
      <c r="A1372" s="55" t="s">
        <v>1</v>
      </c>
      <c r="B1372" s="55" t="s">
        <v>90</v>
      </c>
      <c r="C1372" s="55" t="s">
        <v>195</v>
      </c>
      <c r="D1372" s="55">
        <v>202403379</v>
      </c>
      <c r="E1372" s="55" t="s">
        <v>190</v>
      </c>
      <c r="F1372" s="56">
        <v>45544</v>
      </c>
      <c r="G1372" s="55" t="s">
        <v>39</v>
      </c>
      <c r="H1372" s="57" t="s">
        <v>73</v>
      </c>
      <c r="I1372" s="32" t="s">
        <v>140</v>
      </c>
      <c r="J1372" s="32" t="s">
        <v>436</v>
      </c>
    </row>
    <row r="1373" spans="1:10" ht="57" x14ac:dyDescent="0.2">
      <c r="A1373" s="55" t="s">
        <v>1</v>
      </c>
      <c r="B1373" s="55" t="s">
        <v>92</v>
      </c>
      <c r="C1373" s="55" t="s">
        <v>229</v>
      </c>
      <c r="D1373" s="55">
        <v>202403382</v>
      </c>
      <c r="E1373" s="55" t="s">
        <v>190</v>
      </c>
      <c r="F1373" s="56">
        <v>45498</v>
      </c>
      <c r="G1373" s="55" t="s">
        <v>4</v>
      </c>
      <c r="H1373" s="57" t="s">
        <v>28</v>
      </c>
      <c r="I1373" s="32" t="s">
        <v>144</v>
      </c>
      <c r="J1373" s="32" t="s">
        <v>435</v>
      </c>
    </row>
    <row r="1374" spans="1:10" ht="28.5" x14ac:dyDescent="0.2">
      <c r="A1374" s="55" t="s">
        <v>1</v>
      </c>
      <c r="B1374" s="55" t="s">
        <v>89</v>
      </c>
      <c r="C1374" s="55" t="s">
        <v>108</v>
      </c>
      <c r="D1374" s="55">
        <v>202403391</v>
      </c>
      <c r="E1374" s="55" t="s">
        <v>190</v>
      </c>
      <c r="F1374" s="56">
        <v>45567</v>
      </c>
      <c r="G1374" s="55" t="s">
        <v>196</v>
      </c>
      <c r="H1374" s="57" t="s">
        <v>32</v>
      </c>
      <c r="I1374" s="32" t="s">
        <v>140</v>
      </c>
      <c r="J1374" s="32" t="s">
        <v>440</v>
      </c>
    </row>
    <row r="1375" spans="1:10" ht="28.5" x14ac:dyDescent="0.2">
      <c r="A1375" s="55" t="s">
        <v>1</v>
      </c>
      <c r="B1375" s="55" t="s">
        <v>84</v>
      </c>
      <c r="C1375" s="55" t="s">
        <v>80</v>
      </c>
      <c r="D1375" s="55">
        <v>202403392</v>
      </c>
      <c r="E1375" s="55" t="s">
        <v>190</v>
      </c>
      <c r="F1375" s="56">
        <v>45609</v>
      </c>
      <c r="G1375" s="55" t="s">
        <v>4</v>
      </c>
      <c r="H1375" s="57" t="s">
        <v>28</v>
      </c>
      <c r="I1375" s="32" t="s">
        <v>138</v>
      </c>
      <c r="J1375" s="32" t="s">
        <v>414</v>
      </c>
    </row>
    <row r="1376" spans="1:10" ht="28.5" x14ac:dyDescent="0.2">
      <c r="A1376" s="55" t="s">
        <v>1</v>
      </c>
      <c r="B1376" s="55" t="s">
        <v>84</v>
      </c>
      <c r="C1376" s="55" t="s">
        <v>211</v>
      </c>
      <c r="D1376" s="55">
        <v>202403398</v>
      </c>
      <c r="E1376" s="55" t="s">
        <v>190</v>
      </c>
      <c r="F1376" s="56">
        <v>45525</v>
      </c>
      <c r="G1376" s="55" t="s">
        <v>4</v>
      </c>
      <c r="H1376" s="57" t="s">
        <v>12</v>
      </c>
      <c r="I1376" s="32" t="s">
        <v>138</v>
      </c>
      <c r="J1376" s="32" t="s">
        <v>414</v>
      </c>
    </row>
    <row r="1377" spans="1:10" ht="57" x14ac:dyDescent="0.2">
      <c r="A1377" s="55" t="s">
        <v>1</v>
      </c>
      <c r="B1377" s="55" t="s">
        <v>87</v>
      </c>
      <c r="C1377" s="55" t="s">
        <v>219</v>
      </c>
      <c r="D1377" s="55">
        <v>202403399</v>
      </c>
      <c r="E1377" s="55" t="s">
        <v>190</v>
      </c>
      <c r="F1377" s="56">
        <v>45511</v>
      </c>
      <c r="G1377" s="55" t="s">
        <v>4</v>
      </c>
      <c r="H1377" s="57" t="s">
        <v>16</v>
      </c>
      <c r="I1377" s="32" t="s">
        <v>144</v>
      </c>
      <c r="J1377" s="32" t="s">
        <v>432</v>
      </c>
    </row>
    <row r="1378" spans="1:10" ht="42.75" x14ac:dyDescent="0.2">
      <c r="A1378" s="55" t="s">
        <v>1</v>
      </c>
      <c r="B1378" s="55" t="s">
        <v>90</v>
      </c>
      <c r="C1378" s="55" t="s">
        <v>195</v>
      </c>
      <c r="D1378" s="55">
        <v>202403400</v>
      </c>
      <c r="E1378" s="55" t="s">
        <v>190</v>
      </c>
      <c r="F1378" s="56">
        <v>45533</v>
      </c>
      <c r="G1378" s="55" t="s">
        <v>39</v>
      </c>
      <c r="H1378" s="57" t="s">
        <v>74</v>
      </c>
      <c r="I1378" s="32" t="s">
        <v>144</v>
      </c>
      <c r="J1378" s="32" t="s">
        <v>432</v>
      </c>
    </row>
    <row r="1379" spans="1:10" ht="28.5" x14ac:dyDescent="0.2">
      <c r="A1379" s="55" t="s">
        <v>1</v>
      </c>
      <c r="B1379" s="55" t="s">
        <v>88</v>
      </c>
      <c r="C1379" s="55" t="s">
        <v>216</v>
      </c>
      <c r="D1379" s="55">
        <v>202403405</v>
      </c>
      <c r="E1379" s="55" t="s">
        <v>190</v>
      </c>
      <c r="F1379" s="56">
        <v>45539</v>
      </c>
      <c r="G1379" s="55" t="s">
        <v>4</v>
      </c>
      <c r="H1379" s="57" t="s">
        <v>194</v>
      </c>
      <c r="I1379" s="32" t="s">
        <v>140</v>
      </c>
      <c r="J1379" s="32" t="s">
        <v>461</v>
      </c>
    </row>
    <row r="1380" spans="1:10" ht="42.75" x14ac:dyDescent="0.2">
      <c r="A1380" s="55" t="s">
        <v>1</v>
      </c>
      <c r="B1380" s="55" t="s">
        <v>89</v>
      </c>
      <c r="C1380" s="55" t="s">
        <v>103</v>
      </c>
      <c r="D1380" s="55">
        <v>202403407</v>
      </c>
      <c r="E1380" s="55" t="s">
        <v>190</v>
      </c>
      <c r="F1380" s="56">
        <v>45531</v>
      </c>
      <c r="G1380" s="55" t="s">
        <v>196</v>
      </c>
      <c r="H1380" s="57" t="s">
        <v>35</v>
      </c>
      <c r="I1380" s="32" t="s">
        <v>140</v>
      </c>
      <c r="J1380" s="32" t="s">
        <v>433</v>
      </c>
    </row>
    <row r="1381" spans="1:10" ht="28.5" x14ac:dyDescent="0.2">
      <c r="A1381" s="55" t="s">
        <v>1</v>
      </c>
      <c r="B1381" s="55" t="s">
        <v>84</v>
      </c>
      <c r="C1381" s="55" t="s">
        <v>90</v>
      </c>
      <c r="D1381" s="55">
        <v>202403411</v>
      </c>
      <c r="E1381" s="55" t="s">
        <v>190</v>
      </c>
      <c r="F1381" s="56">
        <v>45532</v>
      </c>
      <c r="G1381" s="55" t="s">
        <v>39</v>
      </c>
      <c r="H1381" s="57" t="s">
        <v>53</v>
      </c>
      <c r="I1381" s="32" t="s">
        <v>429</v>
      </c>
      <c r="J1381" s="32" t="s">
        <v>430</v>
      </c>
    </row>
    <row r="1382" spans="1:10" ht="28.5" x14ac:dyDescent="0.2">
      <c r="A1382" s="55" t="s">
        <v>2</v>
      </c>
      <c r="B1382" s="55" t="s">
        <v>202</v>
      </c>
      <c r="C1382" s="55" t="s">
        <v>245</v>
      </c>
      <c r="D1382" s="55">
        <v>202403419</v>
      </c>
      <c r="E1382" s="55" t="s">
        <v>190</v>
      </c>
      <c r="F1382" s="56">
        <v>45512</v>
      </c>
      <c r="G1382" s="55" t="s">
        <v>4</v>
      </c>
      <c r="H1382" s="57" t="s">
        <v>14</v>
      </c>
      <c r="I1382" s="32" t="s">
        <v>455</v>
      </c>
      <c r="J1382" s="32" t="s">
        <v>163</v>
      </c>
    </row>
    <row r="1383" spans="1:10" ht="28.5" x14ac:dyDescent="0.2">
      <c r="A1383" s="55" t="s">
        <v>1</v>
      </c>
      <c r="B1383" s="55" t="s">
        <v>84</v>
      </c>
      <c r="C1383" s="55" t="s">
        <v>80</v>
      </c>
      <c r="D1383" s="55">
        <v>202403421</v>
      </c>
      <c r="E1383" s="55" t="s">
        <v>190</v>
      </c>
      <c r="F1383" s="56">
        <v>45541</v>
      </c>
      <c r="G1383" s="55" t="s">
        <v>4</v>
      </c>
      <c r="H1383" s="57" t="s">
        <v>26</v>
      </c>
      <c r="I1383" s="32" t="s">
        <v>140</v>
      </c>
      <c r="J1383" s="32" t="s">
        <v>438</v>
      </c>
    </row>
    <row r="1384" spans="1:10" ht="28.5" x14ac:dyDescent="0.2">
      <c r="A1384" s="55" t="s">
        <v>2</v>
      </c>
      <c r="B1384" s="55" t="s">
        <v>202</v>
      </c>
      <c r="C1384" s="55" t="s">
        <v>245</v>
      </c>
      <c r="D1384" s="55">
        <v>202403422</v>
      </c>
      <c r="E1384" s="55" t="s">
        <v>190</v>
      </c>
      <c r="F1384" s="56">
        <v>45512</v>
      </c>
      <c r="G1384" s="55" t="s">
        <v>4</v>
      </c>
      <c r="H1384" s="57" t="s">
        <v>14</v>
      </c>
      <c r="I1384" s="32" t="s">
        <v>455</v>
      </c>
      <c r="J1384" s="32" t="s">
        <v>163</v>
      </c>
    </row>
    <row r="1385" spans="1:10" ht="28.5" x14ac:dyDescent="0.2">
      <c r="A1385" s="55" t="s">
        <v>1</v>
      </c>
      <c r="B1385" s="55" t="s">
        <v>89</v>
      </c>
      <c r="C1385" s="55" t="s">
        <v>99</v>
      </c>
      <c r="D1385" s="55">
        <v>202403427</v>
      </c>
      <c r="E1385" s="55" t="s">
        <v>190</v>
      </c>
      <c r="F1385" s="56">
        <v>45579</v>
      </c>
      <c r="G1385" s="55" t="s">
        <v>196</v>
      </c>
      <c r="H1385" s="57" t="s">
        <v>410</v>
      </c>
      <c r="I1385" s="32" t="s">
        <v>140</v>
      </c>
      <c r="J1385" s="32" t="s">
        <v>436</v>
      </c>
    </row>
    <row r="1386" spans="1:10" ht="57" x14ac:dyDescent="0.2">
      <c r="A1386" s="55" t="s">
        <v>1</v>
      </c>
      <c r="B1386" s="55" t="s">
        <v>80</v>
      </c>
      <c r="C1386" s="55" t="s">
        <v>234</v>
      </c>
      <c r="D1386" s="55">
        <v>202403445</v>
      </c>
      <c r="E1386" s="55" t="s">
        <v>190</v>
      </c>
      <c r="F1386" s="56">
        <v>45520</v>
      </c>
      <c r="G1386" s="55" t="s">
        <v>4</v>
      </c>
      <c r="H1386" s="57" t="s">
        <v>25</v>
      </c>
      <c r="I1386" s="32" t="s">
        <v>138</v>
      </c>
      <c r="J1386" s="32" t="s">
        <v>409</v>
      </c>
    </row>
    <row r="1387" spans="1:10" ht="28.5" x14ac:dyDescent="0.2">
      <c r="A1387" s="55" t="s">
        <v>1</v>
      </c>
      <c r="B1387" s="55" t="s">
        <v>84</v>
      </c>
      <c r="C1387" s="55" t="s">
        <v>92</v>
      </c>
      <c r="D1387" s="55">
        <v>202403451</v>
      </c>
      <c r="E1387" s="55" t="s">
        <v>190</v>
      </c>
      <c r="F1387" s="56">
        <v>45629</v>
      </c>
      <c r="G1387" s="55" t="s">
        <v>4</v>
      </c>
      <c r="H1387" s="57" t="s">
        <v>13</v>
      </c>
      <c r="I1387" s="32" t="s">
        <v>429</v>
      </c>
      <c r="J1387" s="32" t="s">
        <v>452</v>
      </c>
    </row>
    <row r="1388" spans="1:10" ht="28.5" x14ac:dyDescent="0.2">
      <c r="A1388" s="55" t="s">
        <v>1</v>
      </c>
      <c r="B1388" s="55" t="s">
        <v>427</v>
      </c>
      <c r="C1388" s="55" t="s">
        <v>296</v>
      </c>
      <c r="D1388" s="55">
        <v>202403452</v>
      </c>
      <c r="E1388" s="55" t="s">
        <v>190</v>
      </c>
      <c r="F1388" s="56">
        <v>45580</v>
      </c>
      <c r="G1388" s="55" t="s">
        <v>4</v>
      </c>
      <c r="H1388" s="57" t="s">
        <v>26</v>
      </c>
      <c r="I1388" s="32" t="s">
        <v>138</v>
      </c>
      <c r="J1388" s="32" t="s">
        <v>414</v>
      </c>
    </row>
    <row r="1389" spans="1:10" ht="28.5" x14ac:dyDescent="0.2">
      <c r="A1389" s="55" t="s">
        <v>1</v>
      </c>
      <c r="B1389" s="55" t="s">
        <v>89</v>
      </c>
      <c r="C1389" s="55" t="s">
        <v>120</v>
      </c>
      <c r="D1389" s="55">
        <v>202403453</v>
      </c>
      <c r="E1389" s="55" t="s">
        <v>190</v>
      </c>
      <c r="F1389" s="56">
        <v>45575</v>
      </c>
      <c r="G1389" s="55" t="s">
        <v>196</v>
      </c>
      <c r="H1389" s="57" t="s">
        <v>34</v>
      </c>
      <c r="I1389" s="32" t="s">
        <v>429</v>
      </c>
      <c r="J1389" s="32" t="s">
        <v>430</v>
      </c>
    </row>
    <row r="1390" spans="1:10" ht="85.5" x14ac:dyDescent="0.2">
      <c r="A1390" s="55" t="s">
        <v>1</v>
      </c>
      <c r="B1390" s="55" t="s">
        <v>90</v>
      </c>
      <c r="C1390" s="55" t="s">
        <v>209</v>
      </c>
      <c r="D1390" s="55">
        <v>202403455</v>
      </c>
      <c r="E1390" s="55" t="s">
        <v>190</v>
      </c>
      <c r="F1390" s="56">
        <v>45553</v>
      </c>
      <c r="G1390" s="55" t="s">
        <v>4</v>
      </c>
      <c r="H1390" s="57" t="s">
        <v>10</v>
      </c>
      <c r="I1390" s="32" t="s">
        <v>138</v>
      </c>
      <c r="J1390" s="32" t="s">
        <v>418</v>
      </c>
    </row>
    <row r="1391" spans="1:10" ht="85.5" x14ac:dyDescent="0.2">
      <c r="A1391" s="55" t="s">
        <v>1</v>
      </c>
      <c r="B1391" s="55" t="s">
        <v>90</v>
      </c>
      <c r="C1391" s="55" t="s">
        <v>209</v>
      </c>
      <c r="D1391" s="55">
        <v>202403466</v>
      </c>
      <c r="E1391" s="55" t="s">
        <v>190</v>
      </c>
      <c r="F1391" s="56">
        <v>45525</v>
      </c>
      <c r="G1391" s="55" t="s">
        <v>39</v>
      </c>
      <c r="H1391" s="57" t="s">
        <v>57</v>
      </c>
      <c r="I1391" s="32" t="s">
        <v>144</v>
      </c>
      <c r="J1391" s="32" t="s">
        <v>432</v>
      </c>
    </row>
    <row r="1392" spans="1:10" ht="28.5" x14ac:dyDescent="0.2">
      <c r="A1392" s="55" t="s">
        <v>1</v>
      </c>
      <c r="B1392" s="55" t="s">
        <v>84</v>
      </c>
      <c r="C1392" s="55" t="s">
        <v>89</v>
      </c>
      <c r="D1392" s="55">
        <v>202403467</v>
      </c>
      <c r="E1392" s="55" t="s">
        <v>190</v>
      </c>
      <c r="F1392" s="56">
        <v>45517</v>
      </c>
      <c r="G1392" s="55" t="s">
        <v>196</v>
      </c>
      <c r="H1392" s="57" t="s">
        <v>32</v>
      </c>
      <c r="I1392" s="32" t="s">
        <v>429</v>
      </c>
      <c r="J1392" s="32" t="s">
        <v>430</v>
      </c>
    </row>
    <row r="1393" spans="1:10" ht="57" x14ac:dyDescent="0.2">
      <c r="A1393" s="55" t="s">
        <v>1</v>
      </c>
      <c r="B1393" s="55" t="s">
        <v>89</v>
      </c>
      <c r="C1393" s="55" t="s">
        <v>114</v>
      </c>
      <c r="D1393" s="55">
        <v>202403469</v>
      </c>
      <c r="E1393" s="55" t="s">
        <v>190</v>
      </c>
      <c r="F1393" s="56">
        <v>45572</v>
      </c>
      <c r="G1393" s="55" t="s">
        <v>196</v>
      </c>
      <c r="H1393" s="57" t="s">
        <v>34</v>
      </c>
      <c r="I1393" s="32" t="s">
        <v>138</v>
      </c>
      <c r="J1393" s="32" t="s">
        <v>414</v>
      </c>
    </row>
    <row r="1394" spans="1:10" ht="42.75" x14ac:dyDescent="0.2">
      <c r="A1394" s="55" t="s">
        <v>1</v>
      </c>
      <c r="B1394" s="55" t="s">
        <v>89</v>
      </c>
      <c r="C1394" s="55" t="s">
        <v>103</v>
      </c>
      <c r="D1394" s="55">
        <v>202403473</v>
      </c>
      <c r="E1394" s="55" t="s">
        <v>190</v>
      </c>
      <c r="F1394" s="56">
        <v>45635</v>
      </c>
      <c r="G1394" s="55" t="s">
        <v>196</v>
      </c>
      <c r="H1394" s="57" t="s">
        <v>33</v>
      </c>
      <c r="I1394" s="32" t="s">
        <v>138</v>
      </c>
      <c r="J1394" s="32" t="s">
        <v>409</v>
      </c>
    </row>
    <row r="1395" spans="1:10" ht="28.5" x14ac:dyDescent="0.2">
      <c r="A1395" s="55" t="s">
        <v>1</v>
      </c>
      <c r="B1395" s="55" t="s">
        <v>88</v>
      </c>
      <c r="C1395" s="55" t="s">
        <v>216</v>
      </c>
      <c r="D1395" s="55">
        <v>202403474</v>
      </c>
      <c r="E1395" s="55" t="s">
        <v>190</v>
      </c>
      <c r="F1395" s="56">
        <v>45552</v>
      </c>
      <c r="G1395" s="55" t="s">
        <v>4</v>
      </c>
      <c r="H1395" s="57" t="s">
        <v>28</v>
      </c>
      <c r="I1395" s="32" t="s">
        <v>138</v>
      </c>
      <c r="J1395" s="32" t="s">
        <v>414</v>
      </c>
    </row>
    <row r="1396" spans="1:10" ht="42.75" x14ac:dyDescent="0.2">
      <c r="A1396" s="55" t="s">
        <v>1</v>
      </c>
      <c r="B1396" s="55" t="s">
        <v>89</v>
      </c>
      <c r="C1396" s="55" t="s">
        <v>103</v>
      </c>
      <c r="D1396" s="55">
        <v>202403475</v>
      </c>
      <c r="E1396" s="55" t="s">
        <v>190</v>
      </c>
      <c r="F1396" s="56">
        <v>45523</v>
      </c>
      <c r="G1396" s="55" t="s">
        <v>196</v>
      </c>
      <c r="H1396" s="57" t="s">
        <v>32</v>
      </c>
      <c r="I1396" s="32" t="s">
        <v>140</v>
      </c>
      <c r="J1396" s="32" t="s">
        <v>433</v>
      </c>
    </row>
    <row r="1397" spans="1:10" ht="28.5" x14ac:dyDescent="0.2">
      <c r="A1397" s="55" t="s">
        <v>1</v>
      </c>
      <c r="B1397" s="55" t="s">
        <v>84</v>
      </c>
      <c r="C1397" s="55" t="s">
        <v>89</v>
      </c>
      <c r="D1397" s="55">
        <v>202403476</v>
      </c>
      <c r="E1397" s="55" t="s">
        <v>190</v>
      </c>
      <c r="F1397" s="56">
        <v>45566</v>
      </c>
      <c r="G1397" s="55" t="s">
        <v>196</v>
      </c>
      <c r="H1397" s="57" t="s">
        <v>35</v>
      </c>
      <c r="I1397" s="32" t="s">
        <v>429</v>
      </c>
      <c r="J1397" s="32" t="s">
        <v>430</v>
      </c>
    </row>
    <row r="1398" spans="1:10" ht="42.75" x14ac:dyDescent="0.2">
      <c r="A1398" s="55" t="s">
        <v>1</v>
      </c>
      <c r="B1398" s="55" t="s">
        <v>89</v>
      </c>
      <c r="C1398" s="55" t="s">
        <v>103</v>
      </c>
      <c r="D1398" s="55">
        <v>202403477</v>
      </c>
      <c r="E1398" s="55" t="s">
        <v>190</v>
      </c>
      <c r="F1398" s="56">
        <v>45561</v>
      </c>
      <c r="G1398" s="55" t="s">
        <v>196</v>
      </c>
      <c r="H1398" s="57" t="s">
        <v>34</v>
      </c>
      <c r="I1398" s="32" t="s">
        <v>138</v>
      </c>
      <c r="J1398" s="32" t="s">
        <v>414</v>
      </c>
    </row>
    <row r="1399" spans="1:10" ht="42.75" x14ac:dyDescent="0.2">
      <c r="A1399" s="55" t="s">
        <v>1</v>
      </c>
      <c r="B1399" s="55" t="s">
        <v>91</v>
      </c>
      <c r="C1399" s="55" t="s">
        <v>305</v>
      </c>
      <c r="D1399" s="55">
        <v>202403480</v>
      </c>
      <c r="E1399" s="55" t="s">
        <v>190</v>
      </c>
      <c r="F1399" s="56">
        <v>45546</v>
      </c>
      <c r="G1399" s="55" t="s">
        <v>4</v>
      </c>
      <c r="H1399" s="57" t="s">
        <v>274</v>
      </c>
      <c r="I1399" s="32" t="s">
        <v>138</v>
      </c>
      <c r="J1399" s="32" t="s">
        <v>418</v>
      </c>
    </row>
    <row r="1400" spans="1:10" ht="42.75" x14ac:dyDescent="0.2">
      <c r="A1400" s="55" t="s">
        <v>1</v>
      </c>
      <c r="B1400" s="55" t="s">
        <v>93</v>
      </c>
      <c r="C1400" s="55" t="s">
        <v>205</v>
      </c>
      <c r="D1400" s="55">
        <v>202403482</v>
      </c>
      <c r="E1400" s="55" t="s">
        <v>190</v>
      </c>
      <c r="F1400" s="56">
        <v>45510</v>
      </c>
      <c r="G1400" s="55" t="s">
        <v>4</v>
      </c>
      <c r="H1400" s="57" t="s">
        <v>24</v>
      </c>
      <c r="I1400" s="32" t="s">
        <v>144</v>
      </c>
      <c r="J1400" s="32" t="s">
        <v>435</v>
      </c>
    </row>
    <row r="1401" spans="1:10" ht="71.25" x14ac:dyDescent="0.2">
      <c r="A1401" s="55" t="s">
        <v>1</v>
      </c>
      <c r="B1401" s="55" t="s">
        <v>92</v>
      </c>
      <c r="C1401" s="55" t="s">
        <v>210</v>
      </c>
      <c r="D1401" s="55">
        <v>202403484</v>
      </c>
      <c r="E1401" s="55" t="s">
        <v>190</v>
      </c>
      <c r="F1401" s="56">
        <v>45533</v>
      </c>
      <c r="G1401" s="55" t="s">
        <v>4</v>
      </c>
      <c r="H1401" s="57" t="s">
        <v>12</v>
      </c>
      <c r="I1401" s="32" t="s">
        <v>144</v>
      </c>
      <c r="J1401" s="32" t="s">
        <v>432</v>
      </c>
    </row>
    <row r="1402" spans="1:10" ht="42.75" x14ac:dyDescent="0.2">
      <c r="A1402" s="55" t="s">
        <v>1</v>
      </c>
      <c r="B1402" s="55" t="s">
        <v>90</v>
      </c>
      <c r="C1402" s="55" t="s">
        <v>197</v>
      </c>
      <c r="D1402" s="55">
        <v>202403487</v>
      </c>
      <c r="E1402" s="55" t="s">
        <v>190</v>
      </c>
      <c r="F1402" s="56">
        <v>45533</v>
      </c>
      <c r="G1402" s="55" t="s">
        <v>39</v>
      </c>
      <c r="H1402" s="57" t="s">
        <v>50</v>
      </c>
      <c r="I1402" s="32" t="s">
        <v>144</v>
      </c>
      <c r="J1402" s="32" t="s">
        <v>435</v>
      </c>
    </row>
    <row r="1403" spans="1:10" ht="28.5" x14ac:dyDescent="0.2">
      <c r="A1403" s="55" t="s">
        <v>1</v>
      </c>
      <c r="B1403" s="55" t="s">
        <v>84</v>
      </c>
      <c r="C1403" s="55" t="s">
        <v>92</v>
      </c>
      <c r="D1403" s="55">
        <v>202403489</v>
      </c>
      <c r="E1403" s="55" t="s">
        <v>190</v>
      </c>
      <c r="F1403" s="56">
        <v>45524</v>
      </c>
      <c r="G1403" s="55" t="s">
        <v>4</v>
      </c>
      <c r="H1403" s="57" t="s">
        <v>23</v>
      </c>
      <c r="I1403" s="32" t="s">
        <v>429</v>
      </c>
      <c r="J1403" s="32" t="s">
        <v>430</v>
      </c>
    </row>
    <row r="1404" spans="1:10" ht="28.5" x14ac:dyDescent="0.2">
      <c r="A1404" s="55" t="s">
        <v>1</v>
      </c>
      <c r="B1404" s="55" t="s">
        <v>84</v>
      </c>
      <c r="C1404" s="55" t="s">
        <v>93</v>
      </c>
      <c r="D1404" s="55">
        <v>202403494</v>
      </c>
      <c r="E1404" s="55" t="s">
        <v>190</v>
      </c>
      <c r="F1404" s="56">
        <v>45623</v>
      </c>
      <c r="G1404" s="55" t="s">
        <v>4</v>
      </c>
      <c r="H1404" s="57" t="s">
        <v>24</v>
      </c>
      <c r="I1404" s="32" t="s">
        <v>429</v>
      </c>
      <c r="J1404" s="32" t="s">
        <v>430</v>
      </c>
    </row>
    <row r="1405" spans="1:10" ht="42.75" x14ac:dyDescent="0.2">
      <c r="A1405" s="55" t="s">
        <v>1</v>
      </c>
      <c r="B1405" s="55" t="s">
        <v>89</v>
      </c>
      <c r="C1405" s="55" t="s">
        <v>103</v>
      </c>
      <c r="D1405" s="55">
        <v>202403497</v>
      </c>
      <c r="E1405" s="55" t="s">
        <v>190</v>
      </c>
      <c r="F1405" s="56">
        <v>45554</v>
      </c>
      <c r="G1405" s="55" t="s">
        <v>196</v>
      </c>
      <c r="H1405" s="57" t="s">
        <v>33</v>
      </c>
      <c r="I1405" s="32" t="s">
        <v>140</v>
      </c>
      <c r="J1405" s="32" t="s">
        <v>433</v>
      </c>
    </row>
    <row r="1406" spans="1:10" ht="57" x14ac:dyDescent="0.2">
      <c r="A1406" s="55" t="s">
        <v>1</v>
      </c>
      <c r="B1406" s="55" t="s">
        <v>80</v>
      </c>
      <c r="C1406" s="55" t="s">
        <v>124</v>
      </c>
      <c r="D1406" s="55">
        <v>202403502</v>
      </c>
      <c r="E1406" s="55" t="s">
        <v>190</v>
      </c>
      <c r="F1406" s="56">
        <v>45539</v>
      </c>
      <c r="G1406" s="55" t="s">
        <v>4</v>
      </c>
      <c r="H1406" s="57" t="s">
        <v>14</v>
      </c>
      <c r="I1406" s="32" t="s">
        <v>138</v>
      </c>
      <c r="J1406" s="32" t="s">
        <v>409</v>
      </c>
    </row>
    <row r="1407" spans="1:10" ht="85.5" x14ac:dyDescent="0.2">
      <c r="A1407" s="55" t="s">
        <v>1</v>
      </c>
      <c r="B1407" s="55" t="s">
        <v>90</v>
      </c>
      <c r="C1407" s="55" t="s">
        <v>209</v>
      </c>
      <c r="D1407" s="55">
        <v>202403503</v>
      </c>
      <c r="E1407" s="55" t="s">
        <v>190</v>
      </c>
      <c r="F1407" s="56">
        <v>45588</v>
      </c>
      <c r="G1407" s="55" t="s">
        <v>39</v>
      </c>
      <c r="H1407" s="57" t="s">
        <v>74</v>
      </c>
      <c r="I1407" s="32" t="s">
        <v>429</v>
      </c>
      <c r="J1407" s="32" t="s">
        <v>437</v>
      </c>
    </row>
    <row r="1408" spans="1:10" ht="28.5" x14ac:dyDescent="0.2">
      <c r="A1408" s="55" t="s">
        <v>1</v>
      </c>
      <c r="B1408" s="55" t="s">
        <v>84</v>
      </c>
      <c r="C1408" s="55" t="s">
        <v>89</v>
      </c>
      <c r="D1408" s="55">
        <v>202403508</v>
      </c>
      <c r="E1408" s="55" t="s">
        <v>190</v>
      </c>
      <c r="F1408" s="56">
        <v>45541</v>
      </c>
      <c r="G1408" s="55" t="s">
        <v>196</v>
      </c>
      <c r="H1408" s="57" t="s">
        <v>36</v>
      </c>
      <c r="I1408" s="32" t="s">
        <v>429</v>
      </c>
      <c r="J1408" s="32" t="s">
        <v>430</v>
      </c>
    </row>
    <row r="1409" spans="1:10" ht="42.75" x14ac:dyDescent="0.2">
      <c r="A1409" s="55" t="s">
        <v>1</v>
      </c>
      <c r="B1409" s="55" t="s">
        <v>89</v>
      </c>
      <c r="C1409" s="55" t="s">
        <v>103</v>
      </c>
      <c r="D1409" s="55">
        <v>202403509</v>
      </c>
      <c r="E1409" s="55" t="s">
        <v>190</v>
      </c>
      <c r="F1409" s="56">
        <v>45565</v>
      </c>
      <c r="G1409" s="55" t="s">
        <v>196</v>
      </c>
      <c r="H1409" s="57" t="s">
        <v>33</v>
      </c>
      <c r="I1409" s="32" t="s">
        <v>138</v>
      </c>
      <c r="J1409" s="32" t="s">
        <v>414</v>
      </c>
    </row>
    <row r="1410" spans="1:10" ht="42.75" x14ac:dyDescent="0.2">
      <c r="A1410" s="55" t="s">
        <v>1</v>
      </c>
      <c r="B1410" s="55" t="s">
        <v>84</v>
      </c>
      <c r="C1410" s="55" t="s">
        <v>87</v>
      </c>
      <c r="D1410" s="55">
        <v>202403511</v>
      </c>
      <c r="E1410" s="55" t="s">
        <v>190</v>
      </c>
      <c r="F1410" s="56">
        <v>45540</v>
      </c>
      <c r="G1410" s="55" t="s">
        <v>4</v>
      </c>
      <c r="H1410" s="57" t="s">
        <v>13</v>
      </c>
      <c r="I1410" s="32" t="s">
        <v>429</v>
      </c>
      <c r="J1410" s="32" t="s">
        <v>430</v>
      </c>
    </row>
    <row r="1411" spans="1:10" ht="85.5" x14ac:dyDescent="0.2">
      <c r="A1411" s="55" t="s">
        <v>1</v>
      </c>
      <c r="B1411" s="55" t="s">
        <v>90</v>
      </c>
      <c r="C1411" s="55" t="s">
        <v>209</v>
      </c>
      <c r="D1411" s="55">
        <v>202403512</v>
      </c>
      <c r="E1411" s="55" t="s">
        <v>190</v>
      </c>
      <c r="F1411" s="56">
        <v>45560</v>
      </c>
      <c r="G1411" s="55" t="s">
        <v>39</v>
      </c>
      <c r="H1411" s="57" t="s">
        <v>65</v>
      </c>
      <c r="I1411" s="32" t="s">
        <v>138</v>
      </c>
      <c r="J1411" s="32" t="s">
        <v>411</v>
      </c>
    </row>
    <row r="1412" spans="1:10" ht="42.75" x14ac:dyDescent="0.2">
      <c r="A1412" s="55" t="s">
        <v>1</v>
      </c>
      <c r="B1412" s="55" t="s">
        <v>89</v>
      </c>
      <c r="C1412" s="55" t="s">
        <v>103</v>
      </c>
      <c r="D1412" s="55">
        <v>202403520</v>
      </c>
      <c r="E1412" s="55" t="s">
        <v>190</v>
      </c>
      <c r="F1412" s="56">
        <v>45560</v>
      </c>
      <c r="G1412" s="55" t="s">
        <v>196</v>
      </c>
      <c r="H1412" s="57" t="s">
        <v>33</v>
      </c>
      <c r="I1412" s="32" t="s">
        <v>144</v>
      </c>
      <c r="J1412" s="32" t="s">
        <v>432</v>
      </c>
    </row>
    <row r="1413" spans="1:10" ht="57" x14ac:dyDescent="0.2">
      <c r="A1413" s="55" t="s">
        <v>1</v>
      </c>
      <c r="B1413" s="55" t="s">
        <v>90</v>
      </c>
      <c r="C1413" s="55" t="s">
        <v>270</v>
      </c>
      <c r="D1413" s="55">
        <v>202403524</v>
      </c>
      <c r="E1413" s="55" t="s">
        <v>190</v>
      </c>
      <c r="F1413" s="56">
        <v>45539</v>
      </c>
      <c r="G1413" s="55" t="s">
        <v>4</v>
      </c>
      <c r="H1413" s="57" t="s">
        <v>194</v>
      </c>
      <c r="I1413" s="32" t="s">
        <v>138</v>
      </c>
      <c r="J1413" s="32" t="s">
        <v>439</v>
      </c>
    </row>
    <row r="1414" spans="1:10" ht="28.5" x14ac:dyDescent="0.2">
      <c r="A1414" s="55" t="s">
        <v>1</v>
      </c>
      <c r="B1414" s="55" t="s">
        <v>89</v>
      </c>
      <c r="C1414" s="55" t="s">
        <v>120</v>
      </c>
      <c r="D1414" s="55">
        <v>202403533</v>
      </c>
      <c r="E1414" s="55" t="s">
        <v>190</v>
      </c>
      <c r="F1414" s="56">
        <v>45579</v>
      </c>
      <c r="G1414" s="55" t="s">
        <v>196</v>
      </c>
      <c r="H1414" s="57" t="s">
        <v>33</v>
      </c>
      <c r="I1414" s="32" t="s">
        <v>429</v>
      </c>
      <c r="J1414" s="32" t="s">
        <v>430</v>
      </c>
    </row>
    <row r="1415" spans="1:10" ht="28.5" x14ac:dyDescent="0.2">
      <c r="A1415" s="55" t="s">
        <v>1</v>
      </c>
      <c r="B1415" s="55" t="s">
        <v>89</v>
      </c>
      <c r="C1415" s="55" t="s">
        <v>98</v>
      </c>
      <c r="D1415" s="55">
        <v>202403536</v>
      </c>
      <c r="E1415" s="55" t="s">
        <v>190</v>
      </c>
      <c r="F1415" s="56">
        <v>45566</v>
      </c>
      <c r="G1415" s="55" t="s">
        <v>196</v>
      </c>
      <c r="H1415" s="57" t="s">
        <v>33</v>
      </c>
      <c r="I1415" s="32" t="s">
        <v>138</v>
      </c>
      <c r="J1415" s="32" t="s">
        <v>409</v>
      </c>
    </row>
    <row r="1416" spans="1:10" ht="28.5" x14ac:dyDescent="0.2">
      <c r="A1416" s="55" t="s">
        <v>1</v>
      </c>
      <c r="B1416" s="55" t="s">
        <v>90</v>
      </c>
      <c r="C1416" s="55" t="s">
        <v>118</v>
      </c>
      <c r="D1416" s="55">
        <v>202403539</v>
      </c>
      <c r="E1416" s="55" t="s">
        <v>190</v>
      </c>
      <c r="F1416" s="56">
        <v>45539</v>
      </c>
      <c r="G1416" s="55" t="s">
        <v>39</v>
      </c>
      <c r="H1416" s="57" t="s">
        <v>65</v>
      </c>
      <c r="I1416" s="32" t="s">
        <v>138</v>
      </c>
      <c r="J1416" s="32" t="s">
        <v>418</v>
      </c>
    </row>
    <row r="1417" spans="1:10" ht="28.5" x14ac:dyDescent="0.2">
      <c r="A1417" s="55" t="s">
        <v>1</v>
      </c>
      <c r="B1417" s="55" t="s">
        <v>90</v>
      </c>
      <c r="C1417" s="55" t="s">
        <v>204</v>
      </c>
      <c r="D1417" s="55">
        <v>202403540</v>
      </c>
      <c r="E1417" s="55" t="s">
        <v>190</v>
      </c>
      <c r="F1417" s="56">
        <v>45611</v>
      </c>
      <c r="G1417" s="55" t="s">
        <v>4</v>
      </c>
      <c r="H1417" s="57" t="s">
        <v>23</v>
      </c>
      <c r="I1417" s="32" t="s">
        <v>140</v>
      </c>
      <c r="J1417" s="32" t="s">
        <v>438</v>
      </c>
    </row>
    <row r="1418" spans="1:10" ht="42.75" x14ac:dyDescent="0.2">
      <c r="A1418" s="55" t="s">
        <v>1</v>
      </c>
      <c r="B1418" s="55" t="s">
        <v>87</v>
      </c>
      <c r="C1418" s="55" t="s">
        <v>118</v>
      </c>
      <c r="D1418" s="55">
        <v>202403542</v>
      </c>
      <c r="E1418" s="55" t="s">
        <v>190</v>
      </c>
      <c r="F1418" s="56">
        <v>45539</v>
      </c>
      <c r="G1418" s="55" t="s">
        <v>4</v>
      </c>
      <c r="H1418" s="57" t="s">
        <v>26</v>
      </c>
      <c r="I1418" s="32" t="s">
        <v>138</v>
      </c>
      <c r="J1418" s="32" t="s">
        <v>439</v>
      </c>
    </row>
    <row r="1419" spans="1:10" ht="42.75" x14ac:dyDescent="0.2">
      <c r="A1419" s="55" t="s">
        <v>1</v>
      </c>
      <c r="B1419" s="55" t="s">
        <v>89</v>
      </c>
      <c r="C1419" s="55" t="s">
        <v>103</v>
      </c>
      <c r="D1419" s="55">
        <v>202403544</v>
      </c>
      <c r="E1419" s="55" t="s">
        <v>190</v>
      </c>
      <c r="F1419" s="56">
        <v>45540</v>
      </c>
      <c r="G1419" s="55" t="s">
        <v>196</v>
      </c>
      <c r="H1419" s="57" t="s">
        <v>38</v>
      </c>
      <c r="I1419" s="32" t="s">
        <v>138</v>
      </c>
      <c r="J1419" s="32" t="s">
        <v>411</v>
      </c>
    </row>
    <row r="1420" spans="1:10" ht="42.75" x14ac:dyDescent="0.2">
      <c r="A1420" s="55" t="s">
        <v>1</v>
      </c>
      <c r="B1420" s="55" t="s">
        <v>87</v>
      </c>
      <c r="C1420" s="55" t="s">
        <v>263</v>
      </c>
      <c r="D1420" s="55">
        <v>202403552</v>
      </c>
      <c r="E1420" s="55" t="s">
        <v>190</v>
      </c>
      <c r="F1420" s="56">
        <v>45524</v>
      </c>
      <c r="G1420" s="55" t="s">
        <v>4</v>
      </c>
      <c r="H1420" s="57" t="s">
        <v>18</v>
      </c>
      <c r="I1420" s="32" t="s">
        <v>144</v>
      </c>
      <c r="J1420" s="32" t="s">
        <v>432</v>
      </c>
    </row>
    <row r="1421" spans="1:10" ht="28.5" x14ac:dyDescent="0.2">
      <c r="A1421" s="55" t="s">
        <v>1</v>
      </c>
      <c r="B1421" s="55" t="s">
        <v>92</v>
      </c>
      <c r="C1421" s="55" t="s">
        <v>212</v>
      </c>
      <c r="D1421" s="55">
        <v>202403554</v>
      </c>
      <c r="E1421" s="55" t="s">
        <v>190</v>
      </c>
      <c r="F1421" s="56">
        <v>45558</v>
      </c>
      <c r="G1421" s="55" t="s">
        <v>4</v>
      </c>
      <c r="H1421" s="57" t="s">
        <v>25</v>
      </c>
      <c r="I1421" s="32" t="s">
        <v>429</v>
      </c>
      <c r="J1421" s="32" t="s">
        <v>437</v>
      </c>
    </row>
    <row r="1422" spans="1:10" ht="42.75" x14ac:dyDescent="0.2">
      <c r="A1422" s="55" t="s">
        <v>1</v>
      </c>
      <c r="B1422" s="55" t="s">
        <v>89</v>
      </c>
      <c r="C1422" s="55" t="s">
        <v>103</v>
      </c>
      <c r="D1422" s="55">
        <v>202403555</v>
      </c>
      <c r="E1422" s="55" t="s">
        <v>190</v>
      </c>
      <c r="F1422" s="56">
        <v>45602</v>
      </c>
      <c r="G1422" s="55" t="s">
        <v>196</v>
      </c>
      <c r="H1422" s="57" t="s">
        <v>35</v>
      </c>
      <c r="I1422" s="32" t="s">
        <v>138</v>
      </c>
      <c r="J1422" s="32" t="s">
        <v>414</v>
      </c>
    </row>
    <row r="1423" spans="1:10" ht="42.75" x14ac:dyDescent="0.2">
      <c r="A1423" s="55" t="s">
        <v>1</v>
      </c>
      <c r="B1423" s="55" t="s">
        <v>89</v>
      </c>
      <c r="C1423" s="55" t="s">
        <v>103</v>
      </c>
      <c r="D1423" s="55">
        <v>202403557</v>
      </c>
      <c r="E1423" s="55" t="s">
        <v>190</v>
      </c>
      <c r="F1423" s="56">
        <v>45539</v>
      </c>
      <c r="G1423" s="55" t="s">
        <v>196</v>
      </c>
      <c r="H1423" s="57" t="s">
        <v>34</v>
      </c>
      <c r="I1423" s="32" t="s">
        <v>138</v>
      </c>
      <c r="J1423" s="32" t="s">
        <v>439</v>
      </c>
    </row>
    <row r="1424" spans="1:10" ht="42.75" x14ac:dyDescent="0.2">
      <c r="A1424" s="55" t="s">
        <v>2</v>
      </c>
      <c r="B1424" s="55" t="s">
        <v>202</v>
      </c>
      <c r="C1424" s="55" t="s">
        <v>215</v>
      </c>
      <c r="D1424" s="55">
        <v>202403558</v>
      </c>
      <c r="E1424" s="55" t="s">
        <v>190</v>
      </c>
      <c r="F1424" s="56">
        <v>45545</v>
      </c>
      <c r="G1424" s="55" t="s">
        <v>200</v>
      </c>
      <c r="H1424" s="57" t="s">
        <v>306</v>
      </c>
      <c r="I1424" s="32" t="s">
        <v>455</v>
      </c>
      <c r="J1424" s="32" t="s">
        <v>163</v>
      </c>
    </row>
    <row r="1425" spans="1:10" ht="28.5" x14ac:dyDescent="0.2">
      <c r="A1425" s="55" t="s">
        <v>1</v>
      </c>
      <c r="B1425" s="55" t="s">
        <v>89</v>
      </c>
      <c r="C1425" s="55" t="s">
        <v>120</v>
      </c>
      <c r="D1425" s="55">
        <v>202403559</v>
      </c>
      <c r="E1425" s="55" t="s">
        <v>190</v>
      </c>
      <c r="F1425" s="56">
        <v>45553</v>
      </c>
      <c r="G1425" s="55" t="s">
        <v>196</v>
      </c>
      <c r="H1425" s="57" t="s">
        <v>32</v>
      </c>
      <c r="I1425" s="32" t="s">
        <v>138</v>
      </c>
      <c r="J1425" s="32" t="s">
        <v>418</v>
      </c>
    </row>
    <row r="1426" spans="1:10" ht="28.5" x14ac:dyDescent="0.2">
      <c r="A1426" s="55" t="s">
        <v>1</v>
      </c>
      <c r="B1426" s="55" t="s">
        <v>89</v>
      </c>
      <c r="C1426" s="55" t="s">
        <v>118</v>
      </c>
      <c r="D1426" s="55">
        <v>202403564</v>
      </c>
      <c r="E1426" s="55" t="s">
        <v>190</v>
      </c>
      <c r="F1426" s="56">
        <v>45562</v>
      </c>
      <c r="G1426" s="55" t="s">
        <v>196</v>
      </c>
      <c r="H1426" s="57" t="s">
        <v>35</v>
      </c>
      <c r="I1426" s="32" t="s">
        <v>429</v>
      </c>
      <c r="J1426" s="32" t="s">
        <v>437</v>
      </c>
    </row>
    <row r="1427" spans="1:10" ht="28.5" x14ac:dyDescent="0.2">
      <c r="A1427" s="55" t="s">
        <v>1</v>
      </c>
      <c r="B1427" s="55" t="s">
        <v>89</v>
      </c>
      <c r="C1427" s="55" t="s">
        <v>118</v>
      </c>
      <c r="D1427" s="55">
        <v>202403567</v>
      </c>
      <c r="E1427" s="55" t="s">
        <v>190</v>
      </c>
      <c r="F1427" s="56">
        <v>45616</v>
      </c>
      <c r="G1427" s="55" t="s">
        <v>196</v>
      </c>
      <c r="H1427" s="57" t="s">
        <v>38</v>
      </c>
      <c r="I1427" s="32" t="s">
        <v>138</v>
      </c>
      <c r="J1427" s="32" t="s">
        <v>411</v>
      </c>
    </row>
    <row r="1428" spans="1:10" ht="28.5" x14ac:dyDescent="0.2">
      <c r="A1428" s="55" t="s">
        <v>1</v>
      </c>
      <c r="B1428" s="55" t="s">
        <v>84</v>
      </c>
      <c r="C1428" s="55" t="s">
        <v>90</v>
      </c>
      <c r="D1428" s="55">
        <v>202403570</v>
      </c>
      <c r="E1428" s="55" t="s">
        <v>190</v>
      </c>
      <c r="F1428" s="56">
        <v>45538</v>
      </c>
      <c r="G1428" s="55" t="s">
        <v>4</v>
      </c>
      <c r="H1428" s="57" t="s">
        <v>29</v>
      </c>
      <c r="I1428" s="32" t="s">
        <v>140</v>
      </c>
      <c r="J1428" s="32" t="s">
        <v>431</v>
      </c>
    </row>
    <row r="1429" spans="1:10" ht="42.75" x14ac:dyDescent="0.2">
      <c r="A1429" s="55" t="s">
        <v>1</v>
      </c>
      <c r="B1429" s="55" t="s">
        <v>89</v>
      </c>
      <c r="C1429" s="55" t="s">
        <v>103</v>
      </c>
      <c r="D1429" s="55">
        <v>202403573</v>
      </c>
      <c r="E1429" s="55" t="s">
        <v>190</v>
      </c>
      <c r="F1429" s="56">
        <v>45525</v>
      </c>
      <c r="G1429" s="55" t="s">
        <v>196</v>
      </c>
      <c r="H1429" s="57" t="s">
        <v>33</v>
      </c>
      <c r="I1429" s="32" t="s">
        <v>140</v>
      </c>
      <c r="J1429" s="32" t="s">
        <v>431</v>
      </c>
    </row>
    <row r="1430" spans="1:10" ht="57" x14ac:dyDescent="0.2">
      <c r="A1430" s="55" t="s">
        <v>1</v>
      </c>
      <c r="B1430" s="55" t="s">
        <v>87</v>
      </c>
      <c r="C1430" s="55" t="s">
        <v>219</v>
      </c>
      <c r="D1430" s="55">
        <v>202403574</v>
      </c>
      <c r="E1430" s="55" t="s">
        <v>190</v>
      </c>
      <c r="F1430" s="56">
        <v>45520</v>
      </c>
      <c r="G1430" s="55" t="s">
        <v>4</v>
      </c>
      <c r="H1430" s="57" t="s">
        <v>16</v>
      </c>
      <c r="I1430" s="32" t="s">
        <v>138</v>
      </c>
      <c r="J1430" s="32" t="s">
        <v>442</v>
      </c>
    </row>
    <row r="1431" spans="1:10" ht="28.5" x14ac:dyDescent="0.2">
      <c r="A1431" s="55" t="s">
        <v>1</v>
      </c>
      <c r="B1431" s="55" t="s">
        <v>84</v>
      </c>
      <c r="C1431" s="55" t="s">
        <v>211</v>
      </c>
      <c r="D1431" s="55">
        <v>202403579</v>
      </c>
      <c r="E1431" s="55" t="s">
        <v>190</v>
      </c>
      <c r="F1431" s="56">
        <v>45539</v>
      </c>
      <c r="G1431" s="55" t="s">
        <v>4</v>
      </c>
      <c r="H1431" s="57" t="s">
        <v>14</v>
      </c>
      <c r="I1431" s="32" t="s">
        <v>429</v>
      </c>
      <c r="J1431" s="32" t="s">
        <v>437</v>
      </c>
    </row>
    <row r="1432" spans="1:10" ht="28.5" x14ac:dyDescent="0.2">
      <c r="A1432" s="55" t="s">
        <v>2</v>
      </c>
      <c r="B1432" s="55" t="s">
        <v>202</v>
      </c>
      <c r="C1432" s="55" t="s">
        <v>203</v>
      </c>
      <c r="D1432" s="55">
        <v>202403589</v>
      </c>
      <c r="E1432" s="55" t="s">
        <v>190</v>
      </c>
      <c r="F1432" s="56">
        <v>45559</v>
      </c>
      <c r="G1432" s="55" t="s">
        <v>4</v>
      </c>
      <c r="H1432" s="57" t="s">
        <v>9</v>
      </c>
      <c r="I1432" s="32" t="s">
        <v>455</v>
      </c>
      <c r="J1432" s="32" t="s">
        <v>164</v>
      </c>
    </row>
    <row r="1433" spans="1:10" ht="28.5" x14ac:dyDescent="0.2">
      <c r="A1433" s="55" t="s">
        <v>1</v>
      </c>
      <c r="B1433" s="55" t="s">
        <v>84</v>
      </c>
      <c r="C1433" s="55" t="s">
        <v>95</v>
      </c>
      <c r="D1433" s="55">
        <v>202403591</v>
      </c>
      <c r="E1433" s="55" t="s">
        <v>190</v>
      </c>
      <c r="F1433" s="56">
        <v>45526</v>
      </c>
      <c r="G1433" s="55" t="s">
        <v>39</v>
      </c>
      <c r="H1433" s="57" t="s">
        <v>58</v>
      </c>
      <c r="I1433" s="32" t="s">
        <v>140</v>
      </c>
      <c r="J1433" s="32" t="s">
        <v>431</v>
      </c>
    </row>
    <row r="1434" spans="1:10" ht="28.5" x14ac:dyDescent="0.2">
      <c r="A1434" s="55" t="s">
        <v>1</v>
      </c>
      <c r="B1434" s="55" t="s">
        <v>92</v>
      </c>
      <c r="C1434" s="55" t="s">
        <v>307</v>
      </c>
      <c r="D1434" s="55">
        <v>202403592</v>
      </c>
      <c r="E1434" s="55" t="s">
        <v>190</v>
      </c>
      <c r="F1434" s="56">
        <v>45540</v>
      </c>
      <c r="G1434" s="55" t="s">
        <v>4</v>
      </c>
      <c r="H1434" s="57" t="s">
        <v>19</v>
      </c>
      <c r="I1434" s="32" t="s">
        <v>138</v>
      </c>
      <c r="J1434" s="32" t="s">
        <v>409</v>
      </c>
    </row>
    <row r="1435" spans="1:10" ht="28.5" x14ac:dyDescent="0.2">
      <c r="A1435" s="55" t="s">
        <v>1</v>
      </c>
      <c r="B1435" s="55" t="s">
        <v>89</v>
      </c>
      <c r="C1435" s="55" t="s">
        <v>120</v>
      </c>
      <c r="D1435" s="55">
        <v>202403593</v>
      </c>
      <c r="E1435" s="55" t="s">
        <v>190</v>
      </c>
      <c r="F1435" s="56">
        <v>45510</v>
      </c>
      <c r="G1435" s="55" t="s">
        <v>196</v>
      </c>
      <c r="H1435" s="57" t="s">
        <v>33</v>
      </c>
      <c r="I1435" s="32" t="s">
        <v>144</v>
      </c>
      <c r="J1435" s="32" t="s">
        <v>435</v>
      </c>
    </row>
    <row r="1436" spans="1:10" ht="28.5" x14ac:dyDescent="0.2">
      <c r="A1436" s="55" t="s">
        <v>1</v>
      </c>
      <c r="B1436" s="55" t="s">
        <v>90</v>
      </c>
      <c r="C1436" s="55" t="s">
        <v>204</v>
      </c>
      <c r="D1436" s="55">
        <v>202403594</v>
      </c>
      <c r="E1436" s="55" t="s">
        <v>190</v>
      </c>
      <c r="F1436" s="56">
        <v>45586</v>
      </c>
      <c r="G1436" s="55" t="s">
        <v>39</v>
      </c>
      <c r="H1436" s="57" t="s">
        <v>73</v>
      </c>
      <c r="I1436" s="32" t="s">
        <v>138</v>
      </c>
      <c r="J1436" s="32" t="s">
        <v>414</v>
      </c>
    </row>
    <row r="1437" spans="1:10" ht="28.5" x14ac:dyDescent="0.2">
      <c r="A1437" s="55" t="s">
        <v>1</v>
      </c>
      <c r="B1437" s="55" t="s">
        <v>89</v>
      </c>
      <c r="C1437" s="55" t="s">
        <v>99</v>
      </c>
      <c r="D1437" s="55">
        <v>202403597</v>
      </c>
      <c r="E1437" s="55" t="s">
        <v>190</v>
      </c>
      <c r="F1437" s="56">
        <v>45526</v>
      </c>
      <c r="G1437" s="55" t="s">
        <v>196</v>
      </c>
      <c r="H1437" s="57" t="s">
        <v>410</v>
      </c>
      <c r="I1437" s="32" t="s">
        <v>140</v>
      </c>
      <c r="J1437" s="32" t="s">
        <v>431</v>
      </c>
    </row>
    <row r="1438" spans="1:10" ht="28.5" x14ac:dyDescent="0.2">
      <c r="A1438" s="55" t="s">
        <v>1</v>
      </c>
      <c r="B1438" s="55" t="s">
        <v>84</v>
      </c>
      <c r="C1438" s="55" t="s">
        <v>89</v>
      </c>
      <c r="D1438" s="55">
        <v>202403598</v>
      </c>
      <c r="E1438" s="55" t="s">
        <v>190</v>
      </c>
      <c r="F1438" s="56">
        <v>45517</v>
      </c>
      <c r="G1438" s="55" t="s">
        <v>196</v>
      </c>
      <c r="H1438" s="57" t="s">
        <v>32</v>
      </c>
      <c r="I1438" s="32" t="s">
        <v>429</v>
      </c>
      <c r="J1438" s="32" t="s">
        <v>437</v>
      </c>
    </row>
    <row r="1439" spans="1:10" ht="57" x14ac:dyDescent="0.2">
      <c r="A1439" s="55" t="s">
        <v>1</v>
      </c>
      <c r="B1439" s="55" t="s">
        <v>268</v>
      </c>
      <c r="C1439" s="55" t="s">
        <v>118</v>
      </c>
      <c r="D1439" s="55">
        <v>202403600</v>
      </c>
      <c r="E1439" s="55" t="s">
        <v>190</v>
      </c>
      <c r="F1439" s="56">
        <v>45519</v>
      </c>
      <c r="G1439" s="55" t="s">
        <v>4</v>
      </c>
      <c r="H1439" s="57" t="s">
        <v>13</v>
      </c>
      <c r="I1439" s="32" t="s">
        <v>140</v>
      </c>
      <c r="J1439" s="32" t="s">
        <v>440</v>
      </c>
    </row>
    <row r="1440" spans="1:10" ht="28.5" x14ac:dyDescent="0.2">
      <c r="A1440" s="55" t="s">
        <v>2</v>
      </c>
      <c r="B1440" s="55" t="s">
        <v>202</v>
      </c>
      <c r="C1440" s="55" t="s">
        <v>203</v>
      </c>
      <c r="D1440" s="55">
        <v>202403607</v>
      </c>
      <c r="E1440" s="55" t="s">
        <v>190</v>
      </c>
      <c r="F1440" s="56">
        <v>45646</v>
      </c>
      <c r="G1440" s="55" t="s">
        <v>200</v>
      </c>
      <c r="H1440" s="57" t="s">
        <v>308</v>
      </c>
      <c r="I1440" s="32" t="s">
        <v>455</v>
      </c>
      <c r="J1440" s="32" t="s">
        <v>163</v>
      </c>
    </row>
    <row r="1441" spans="1:10" ht="28.5" x14ac:dyDescent="0.2">
      <c r="A1441" s="55" t="s">
        <v>1</v>
      </c>
      <c r="B1441" s="55" t="s">
        <v>80</v>
      </c>
      <c r="C1441" s="55" t="s">
        <v>261</v>
      </c>
      <c r="D1441" s="55">
        <v>202403609</v>
      </c>
      <c r="E1441" s="55" t="s">
        <v>190</v>
      </c>
      <c r="F1441" s="56">
        <v>45547</v>
      </c>
      <c r="G1441" s="55" t="s">
        <v>4</v>
      </c>
      <c r="H1441" s="57" t="s">
        <v>22</v>
      </c>
      <c r="I1441" s="32" t="s">
        <v>140</v>
      </c>
      <c r="J1441" s="32" t="s">
        <v>438</v>
      </c>
    </row>
    <row r="1442" spans="1:10" ht="57" x14ac:dyDescent="0.2">
      <c r="A1442" s="55" t="s">
        <v>1</v>
      </c>
      <c r="B1442" s="55" t="s">
        <v>93</v>
      </c>
      <c r="C1442" s="55" t="s">
        <v>226</v>
      </c>
      <c r="D1442" s="55">
        <v>202403611</v>
      </c>
      <c r="E1442" s="55" t="s">
        <v>190</v>
      </c>
      <c r="F1442" s="56">
        <v>45582</v>
      </c>
      <c r="G1442" s="55" t="s">
        <v>4</v>
      </c>
      <c r="H1442" s="57" t="s">
        <v>23</v>
      </c>
      <c r="I1442" s="32" t="s">
        <v>144</v>
      </c>
      <c r="J1442" s="32" t="s">
        <v>432</v>
      </c>
    </row>
    <row r="1443" spans="1:10" ht="42.75" x14ac:dyDescent="0.2">
      <c r="A1443" s="55" t="s">
        <v>1</v>
      </c>
      <c r="B1443" s="55" t="s">
        <v>89</v>
      </c>
      <c r="C1443" s="55" t="s">
        <v>103</v>
      </c>
      <c r="D1443" s="55">
        <v>202403612</v>
      </c>
      <c r="E1443" s="55" t="s">
        <v>190</v>
      </c>
      <c r="F1443" s="56">
        <v>45574</v>
      </c>
      <c r="G1443" s="55" t="s">
        <v>196</v>
      </c>
      <c r="H1443" s="57" t="s">
        <v>35</v>
      </c>
      <c r="I1443" s="32" t="s">
        <v>140</v>
      </c>
      <c r="J1443" s="32" t="s">
        <v>436</v>
      </c>
    </row>
    <row r="1444" spans="1:10" ht="28.5" x14ac:dyDescent="0.2">
      <c r="A1444" s="55" t="s">
        <v>1</v>
      </c>
      <c r="B1444" s="55" t="s">
        <v>92</v>
      </c>
      <c r="C1444" s="55" t="s">
        <v>212</v>
      </c>
      <c r="D1444" s="55">
        <v>202403613</v>
      </c>
      <c r="E1444" s="55" t="s">
        <v>190</v>
      </c>
      <c r="F1444" s="56">
        <v>45524</v>
      </c>
      <c r="G1444" s="55" t="s">
        <v>4</v>
      </c>
      <c r="H1444" s="57" t="s">
        <v>15</v>
      </c>
      <c r="I1444" s="32" t="s">
        <v>144</v>
      </c>
      <c r="J1444" s="32" t="s">
        <v>432</v>
      </c>
    </row>
    <row r="1445" spans="1:10" ht="42.75" x14ac:dyDescent="0.2">
      <c r="A1445" s="55" t="s">
        <v>1</v>
      </c>
      <c r="B1445" s="55" t="s">
        <v>92</v>
      </c>
      <c r="C1445" s="55" t="s">
        <v>262</v>
      </c>
      <c r="D1445" s="55">
        <v>202403614</v>
      </c>
      <c r="E1445" s="55" t="s">
        <v>190</v>
      </c>
      <c r="F1445" s="56">
        <v>45540</v>
      </c>
      <c r="G1445" s="55" t="s">
        <v>4</v>
      </c>
      <c r="H1445" s="57" t="s">
        <v>12</v>
      </c>
      <c r="I1445" s="32" t="s">
        <v>144</v>
      </c>
      <c r="J1445" s="32" t="s">
        <v>435</v>
      </c>
    </row>
    <row r="1446" spans="1:10" ht="85.5" x14ac:dyDescent="0.2">
      <c r="A1446" s="55" t="s">
        <v>1</v>
      </c>
      <c r="B1446" s="55" t="s">
        <v>90</v>
      </c>
      <c r="C1446" s="55" t="s">
        <v>209</v>
      </c>
      <c r="D1446" s="55">
        <v>202403615</v>
      </c>
      <c r="E1446" s="55" t="s">
        <v>190</v>
      </c>
      <c r="F1446" s="56">
        <v>45548</v>
      </c>
      <c r="G1446" s="55" t="s">
        <v>4</v>
      </c>
      <c r="H1446" s="57" t="s">
        <v>10</v>
      </c>
      <c r="I1446" s="32" t="s">
        <v>138</v>
      </c>
      <c r="J1446" s="32" t="s">
        <v>418</v>
      </c>
    </row>
    <row r="1447" spans="1:10" ht="42.75" x14ac:dyDescent="0.2">
      <c r="A1447" s="55" t="s">
        <v>2</v>
      </c>
      <c r="B1447" s="55" t="s">
        <v>202</v>
      </c>
      <c r="C1447" s="55" t="s">
        <v>215</v>
      </c>
      <c r="D1447" s="55">
        <v>202403617</v>
      </c>
      <c r="E1447" s="55" t="s">
        <v>190</v>
      </c>
      <c r="F1447" s="56">
        <v>45560</v>
      </c>
      <c r="G1447" s="55" t="s">
        <v>200</v>
      </c>
      <c r="H1447" s="57" t="s">
        <v>309</v>
      </c>
      <c r="I1447" s="32" t="s">
        <v>455</v>
      </c>
      <c r="J1447" s="32" t="s">
        <v>163</v>
      </c>
    </row>
    <row r="1448" spans="1:10" ht="42.75" x14ac:dyDescent="0.2">
      <c r="A1448" s="55" t="s">
        <v>2</v>
      </c>
      <c r="B1448" s="55" t="s">
        <v>202</v>
      </c>
      <c r="C1448" s="55" t="s">
        <v>221</v>
      </c>
      <c r="D1448" s="55">
        <v>202403620</v>
      </c>
      <c r="E1448" s="55" t="s">
        <v>190</v>
      </c>
      <c r="F1448" s="56">
        <v>45553</v>
      </c>
      <c r="G1448" s="55" t="s">
        <v>200</v>
      </c>
      <c r="H1448" s="57" t="s">
        <v>223</v>
      </c>
      <c r="I1448" s="32" t="s">
        <v>455</v>
      </c>
      <c r="J1448" s="32" t="s">
        <v>164</v>
      </c>
    </row>
    <row r="1449" spans="1:10" ht="28.5" x14ac:dyDescent="0.2">
      <c r="A1449" s="55" t="s">
        <v>1</v>
      </c>
      <c r="B1449" s="55" t="s">
        <v>89</v>
      </c>
      <c r="C1449" s="55" t="s">
        <v>98</v>
      </c>
      <c r="D1449" s="55">
        <v>202403626</v>
      </c>
      <c r="E1449" s="55" t="s">
        <v>190</v>
      </c>
      <c r="F1449" s="56">
        <v>45574</v>
      </c>
      <c r="G1449" s="55" t="s">
        <v>196</v>
      </c>
      <c r="H1449" s="57" t="s">
        <v>37</v>
      </c>
      <c r="I1449" s="32" t="s">
        <v>138</v>
      </c>
      <c r="J1449" s="32" t="s">
        <v>409</v>
      </c>
    </row>
    <row r="1450" spans="1:10" ht="57" x14ac:dyDescent="0.2">
      <c r="A1450" s="55" t="s">
        <v>1</v>
      </c>
      <c r="B1450" s="55" t="s">
        <v>87</v>
      </c>
      <c r="C1450" s="55" t="s">
        <v>219</v>
      </c>
      <c r="D1450" s="55">
        <v>202403633</v>
      </c>
      <c r="E1450" s="55" t="s">
        <v>190</v>
      </c>
      <c r="F1450" s="56">
        <v>45540</v>
      </c>
      <c r="G1450" s="55" t="s">
        <v>4</v>
      </c>
      <c r="H1450" s="57" t="s">
        <v>16</v>
      </c>
      <c r="I1450" s="32" t="s">
        <v>138</v>
      </c>
      <c r="J1450" s="32" t="s">
        <v>414</v>
      </c>
    </row>
    <row r="1451" spans="1:10" ht="28.5" x14ac:dyDescent="0.2">
      <c r="A1451" s="55" t="s">
        <v>1</v>
      </c>
      <c r="B1451" s="55" t="s">
        <v>89</v>
      </c>
      <c r="C1451" s="55" t="s">
        <v>120</v>
      </c>
      <c r="D1451" s="55">
        <v>202403636</v>
      </c>
      <c r="E1451" s="55" t="s">
        <v>190</v>
      </c>
      <c r="F1451" s="56">
        <v>45575</v>
      </c>
      <c r="G1451" s="55" t="s">
        <v>196</v>
      </c>
      <c r="H1451" s="57" t="s">
        <v>33</v>
      </c>
      <c r="I1451" s="32" t="s">
        <v>138</v>
      </c>
      <c r="J1451" s="32" t="s">
        <v>411</v>
      </c>
    </row>
    <row r="1452" spans="1:10" ht="57" x14ac:dyDescent="0.2">
      <c r="A1452" s="55" t="s">
        <v>1</v>
      </c>
      <c r="B1452" s="55" t="s">
        <v>93</v>
      </c>
      <c r="C1452" s="55" t="s">
        <v>226</v>
      </c>
      <c r="D1452" s="55">
        <v>202403641</v>
      </c>
      <c r="E1452" s="55" t="s">
        <v>190</v>
      </c>
      <c r="F1452" s="56">
        <v>45539</v>
      </c>
      <c r="G1452" s="55" t="s">
        <v>4</v>
      </c>
      <c r="H1452" s="57" t="s">
        <v>22</v>
      </c>
      <c r="I1452" s="32" t="s">
        <v>138</v>
      </c>
      <c r="J1452" s="32" t="s">
        <v>448</v>
      </c>
    </row>
    <row r="1453" spans="1:10" ht="28.5" x14ac:dyDescent="0.2">
      <c r="A1453" s="55" t="s">
        <v>1</v>
      </c>
      <c r="B1453" s="55" t="s">
        <v>89</v>
      </c>
      <c r="C1453" s="55" t="s">
        <v>98</v>
      </c>
      <c r="D1453" s="55">
        <v>202403643</v>
      </c>
      <c r="E1453" s="55" t="s">
        <v>190</v>
      </c>
      <c r="F1453" s="56">
        <v>45546</v>
      </c>
      <c r="G1453" s="55" t="s">
        <v>196</v>
      </c>
      <c r="H1453" s="57" t="s">
        <v>38</v>
      </c>
      <c r="I1453" s="32" t="s">
        <v>138</v>
      </c>
      <c r="J1453" s="32" t="s">
        <v>414</v>
      </c>
    </row>
    <row r="1454" spans="1:10" ht="42.75" x14ac:dyDescent="0.2">
      <c r="A1454" s="55" t="s">
        <v>1</v>
      </c>
      <c r="B1454" s="55" t="s">
        <v>89</v>
      </c>
      <c r="C1454" s="55" t="s">
        <v>103</v>
      </c>
      <c r="D1454" s="55">
        <v>202403645</v>
      </c>
      <c r="E1454" s="55" t="s">
        <v>190</v>
      </c>
      <c r="F1454" s="56">
        <v>45589</v>
      </c>
      <c r="G1454" s="55" t="s">
        <v>196</v>
      </c>
      <c r="H1454" s="57" t="s">
        <v>37</v>
      </c>
      <c r="I1454" s="32" t="s">
        <v>429</v>
      </c>
      <c r="J1454" s="32" t="s">
        <v>430</v>
      </c>
    </row>
    <row r="1455" spans="1:10" ht="42.75" x14ac:dyDescent="0.2">
      <c r="A1455" s="55" t="s">
        <v>2</v>
      </c>
      <c r="B1455" s="55" t="s">
        <v>202</v>
      </c>
      <c r="C1455" s="55" t="s">
        <v>215</v>
      </c>
      <c r="D1455" s="55">
        <v>202403653</v>
      </c>
      <c r="E1455" s="55" t="s">
        <v>190</v>
      </c>
      <c r="F1455" s="56">
        <v>45678</v>
      </c>
      <c r="G1455" s="55" t="s">
        <v>4</v>
      </c>
      <c r="H1455" s="57" t="s">
        <v>29</v>
      </c>
      <c r="I1455" s="32" t="s">
        <v>455</v>
      </c>
      <c r="J1455" s="32" t="s">
        <v>163</v>
      </c>
    </row>
    <row r="1456" spans="1:10" ht="28.5" x14ac:dyDescent="0.2">
      <c r="A1456" s="55" t="s">
        <v>1</v>
      </c>
      <c r="B1456" s="55" t="s">
        <v>89</v>
      </c>
      <c r="C1456" s="55" t="s">
        <v>120</v>
      </c>
      <c r="D1456" s="55">
        <v>202403654</v>
      </c>
      <c r="E1456" s="55" t="s">
        <v>190</v>
      </c>
      <c r="F1456" s="56">
        <v>45551</v>
      </c>
      <c r="G1456" s="55" t="s">
        <v>196</v>
      </c>
      <c r="H1456" s="57" t="s">
        <v>36</v>
      </c>
      <c r="I1456" s="32" t="s">
        <v>144</v>
      </c>
      <c r="J1456" s="32" t="s">
        <v>432</v>
      </c>
    </row>
    <row r="1457" spans="1:10" ht="85.5" x14ac:dyDescent="0.2">
      <c r="A1457" s="55" t="s">
        <v>1</v>
      </c>
      <c r="B1457" s="55" t="s">
        <v>90</v>
      </c>
      <c r="C1457" s="55" t="s">
        <v>209</v>
      </c>
      <c r="D1457" s="55">
        <v>202403655</v>
      </c>
      <c r="E1457" s="55" t="s">
        <v>190</v>
      </c>
      <c r="F1457" s="56">
        <v>45552</v>
      </c>
      <c r="G1457" s="55" t="s">
        <v>39</v>
      </c>
      <c r="H1457" s="57" t="s">
        <v>75</v>
      </c>
      <c r="I1457" s="32" t="s">
        <v>429</v>
      </c>
      <c r="J1457" s="32" t="s">
        <v>437</v>
      </c>
    </row>
    <row r="1458" spans="1:10" ht="28.5" x14ac:dyDescent="0.2">
      <c r="A1458" s="55" t="s">
        <v>1</v>
      </c>
      <c r="B1458" s="55" t="s">
        <v>89</v>
      </c>
      <c r="C1458" s="55" t="s">
        <v>120</v>
      </c>
      <c r="D1458" s="55">
        <v>202403656</v>
      </c>
      <c r="E1458" s="55" t="s">
        <v>190</v>
      </c>
      <c r="F1458" s="56">
        <v>45615</v>
      </c>
      <c r="G1458" s="55" t="s">
        <v>196</v>
      </c>
      <c r="H1458" s="57" t="s">
        <v>34</v>
      </c>
      <c r="I1458" s="32" t="s">
        <v>138</v>
      </c>
      <c r="J1458" s="32" t="s">
        <v>414</v>
      </c>
    </row>
    <row r="1459" spans="1:10" ht="57" x14ac:dyDescent="0.2">
      <c r="A1459" s="55" t="s">
        <v>1</v>
      </c>
      <c r="B1459" s="55" t="s">
        <v>427</v>
      </c>
      <c r="C1459" s="55" t="s">
        <v>227</v>
      </c>
      <c r="D1459" s="55">
        <v>202403657</v>
      </c>
      <c r="E1459" s="55" t="s">
        <v>190</v>
      </c>
      <c r="F1459" s="56">
        <v>45550</v>
      </c>
      <c r="G1459" s="55" t="s">
        <v>4</v>
      </c>
      <c r="H1459" s="57" t="s">
        <v>12</v>
      </c>
      <c r="I1459" s="32" t="s">
        <v>138</v>
      </c>
      <c r="J1459" s="32" t="s">
        <v>439</v>
      </c>
    </row>
    <row r="1460" spans="1:10" ht="71.25" x14ac:dyDescent="0.2">
      <c r="A1460" s="55" t="s">
        <v>1</v>
      </c>
      <c r="B1460" s="55" t="s">
        <v>95</v>
      </c>
      <c r="C1460" s="55" t="s">
        <v>121</v>
      </c>
      <c r="D1460" s="55">
        <v>202403658</v>
      </c>
      <c r="E1460" s="55" t="s">
        <v>190</v>
      </c>
      <c r="F1460" s="56">
        <v>45525</v>
      </c>
      <c r="G1460" s="55" t="s">
        <v>4</v>
      </c>
      <c r="H1460" s="57" t="s">
        <v>28</v>
      </c>
      <c r="I1460" s="32" t="s">
        <v>140</v>
      </c>
      <c r="J1460" s="32" t="s">
        <v>440</v>
      </c>
    </row>
    <row r="1461" spans="1:10" ht="42.75" x14ac:dyDescent="0.2">
      <c r="A1461" s="55" t="s">
        <v>1</v>
      </c>
      <c r="B1461" s="55" t="s">
        <v>89</v>
      </c>
      <c r="C1461" s="55" t="s">
        <v>103</v>
      </c>
      <c r="D1461" s="55">
        <v>202403660</v>
      </c>
      <c r="E1461" s="55" t="s">
        <v>190</v>
      </c>
      <c r="F1461" s="56">
        <v>45572</v>
      </c>
      <c r="G1461" s="55" t="s">
        <v>196</v>
      </c>
      <c r="H1461" s="57" t="s">
        <v>34</v>
      </c>
      <c r="I1461" s="32" t="s">
        <v>429</v>
      </c>
      <c r="J1461" s="32" t="s">
        <v>430</v>
      </c>
    </row>
    <row r="1462" spans="1:10" ht="28.5" x14ac:dyDescent="0.2">
      <c r="A1462" s="55" t="s">
        <v>1</v>
      </c>
      <c r="B1462" s="55" t="s">
        <v>80</v>
      </c>
      <c r="C1462" s="55" t="s">
        <v>287</v>
      </c>
      <c r="D1462" s="55">
        <v>202403661</v>
      </c>
      <c r="E1462" s="55" t="s">
        <v>190</v>
      </c>
      <c r="F1462" s="56">
        <v>45561</v>
      </c>
      <c r="G1462" s="55" t="s">
        <v>4</v>
      </c>
      <c r="H1462" s="57" t="s">
        <v>12</v>
      </c>
      <c r="I1462" s="32" t="s">
        <v>138</v>
      </c>
      <c r="J1462" s="32" t="s">
        <v>418</v>
      </c>
    </row>
    <row r="1463" spans="1:10" ht="42.75" x14ac:dyDescent="0.2">
      <c r="A1463" s="55" t="s">
        <v>1</v>
      </c>
      <c r="B1463" s="55" t="s">
        <v>89</v>
      </c>
      <c r="C1463" s="55" t="s">
        <v>103</v>
      </c>
      <c r="D1463" s="55">
        <v>202403662</v>
      </c>
      <c r="E1463" s="55" t="s">
        <v>190</v>
      </c>
      <c r="F1463" s="56">
        <v>45555</v>
      </c>
      <c r="G1463" s="55" t="s">
        <v>196</v>
      </c>
      <c r="H1463" s="57" t="s">
        <v>33</v>
      </c>
      <c r="I1463" s="32" t="s">
        <v>138</v>
      </c>
      <c r="J1463" s="32" t="s">
        <v>418</v>
      </c>
    </row>
    <row r="1464" spans="1:10" ht="57" x14ac:dyDescent="0.2">
      <c r="A1464" s="55" t="s">
        <v>1</v>
      </c>
      <c r="B1464" s="55" t="s">
        <v>90</v>
      </c>
      <c r="C1464" s="55" t="s">
        <v>270</v>
      </c>
      <c r="D1464" s="55">
        <v>202403664</v>
      </c>
      <c r="E1464" s="55" t="s">
        <v>190</v>
      </c>
      <c r="F1464" s="56">
        <v>45573</v>
      </c>
      <c r="G1464" s="55" t="s">
        <v>4</v>
      </c>
      <c r="H1464" s="57" t="s">
        <v>194</v>
      </c>
      <c r="I1464" s="32" t="s">
        <v>138</v>
      </c>
      <c r="J1464" s="32" t="s">
        <v>418</v>
      </c>
    </row>
    <row r="1465" spans="1:10" ht="85.5" x14ac:dyDescent="0.2">
      <c r="A1465" s="55" t="s">
        <v>1</v>
      </c>
      <c r="B1465" s="55" t="s">
        <v>90</v>
      </c>
      <c r="C1465" s="55" t="s">
        <v>209</v>
      </c>
      <c r="D1465" s="55">
        <v>202403667</v>
      </c>
      <c r="E1465" s="55" t="s">
        <v>190</v>
      </c>
      <c r="F1465" s="56">
        <v>45514</v>
      </c>
      <c r="G1465" s="55" t="s">
        <v>4</v>
      </c>
      <c r="H1465" s="57" t="s">
        <v>29</v>
      </c>
      <c r="I1465" s="32" t="s">
        <v>144</v>
      </c>
      <c r="J1465" s="32" t="s">
        <v>435</v>
      </c>
    </row>
    <row r="1466" spans="1:10" ht="42.75" x14ac:dyDescent="0.2">
      <c r="A1466" s="55" t="s">
        <v>1</v>
      </c>
      <c r="B1466" s="55" t="s">
        <v>89</v>
      </c>
      <c r="C1466" s="55" t="s">
        <v>103</v>
      </c>
      <c r="D1466" s="55">
        <v>202403669</v>
      </c>
      <c r="E1466" s="55" t="s">
        <v>190</v>
      </c>
      <c r="F1466" s="56">
        <v>45534</v>
      </c>
      <c r="G1466" s="55" t="s">
        <v>196</v>
      </c>
      <c r="H1466" s="57" t="s">
        <v>34</v>
      </c>
      <c r="I1466" s="32" t="s">
        <v>138</v>
      </c>
      <c r="J1466" s="32" t="s">
        <v>411</v>
      </c>
    </row>
    <row r="1467" spans="1:10" ht="28.5" x14ac:dyDescent="0.2">
      <c r="A1467" s="55" t="s">
        <v>1</v>
      </c>
      <c r="B1467" s="55" t="s">
        <v>84</v>
      </c>
      <c r="C1467" s="55" t="s">
        <v>89</v>
      </c>
      <c r="D1467" s="55">
        <v>202403681</v>
      </c>
      <c r="E1467" s="55" t="s">
        <v>190</v>
      </c>
      <c r="F1467" s="56">
        <v>45519</v>
      </c>
      <c r="G1467" s="55" t="s">
        <v>196</v>
      </c>
      <c r="H1467" s="57" t="s">
        <v>38</v>
      </c>
      <c r="I1467" s="32" t="s">
        <v>429</v>
      </c>
      <c r="J1467" s="32" t="s">
        <v>437</v>
      </c>
    </row>
    <row r="1468" spans="1:10" ht="28.5" x14ac:dyDescent="0.2">
      <c r="A1468" s="55" t="s">
        <v>1</v>
      </c>
      <c r="B1468" s="55" t="s">
        <v>88</v>
      </c>
      <c r="C1468" s="55" t="s">
        <v>216</v>
      </c>
      <c r="D1468" s="55">
        <v>202403682</v>
      </c>
      <c r="E1468" s="55" t="s">
        <v>190</v>
      </c>
      <c r="F1468" s="56">
        <v>45579</v>
      </c>
      <c r="G1468" s="55" t="s">
        <v>4</v>
      </c>
      <c r="H1468" s="57" t="s">
        <v>27</v>
      </c>
      <c r="I1468" s="32" t="s">
        <v>140</v>
      </c>
      <c r="J1468" s="32" t="s">
        <v>438</v>
      </c>
    </row>
    <row r="1469" spans="1:10" ht="57" x14ac:dyDescent="0.2">
      <c r="A1469" s="55" t="s">
        <v>1</v>
      </c>
      <c r="B1469" s="55" t="s">
        <v>87</v>
      </c>
      <c r="C1469" s="55" t="s">
        <v>219</v>
      </c>
      <c r="D1469" s="55">
        <v>202403685</v>
      </c>
      <c r="E1469" s="55" t="s">
        <v>190</v>
      </c>
      <c r="F1469" s="56">
        <v>45575</v>
      </c>
      <c r="G1469" s="55" t="s">
        <v>4</v>
      </c>
      <c r="H1469" s="57" t="s">
        <v>16</v>
      </c>
      <c r="I1469" s="32" t="s">
        <v>144</v>
      </c>
      <c r="J1469" s="32" t="s">
        <v>432</v>
      </c>
    </row>
    <row r="1470" spans="1:10" ht="28.5" x14ac:dyDescent="0.2">
      <c r="A1470" s="55" t="s">
        <v>1</v>
      </c>
      <c r="B1470" s="55" t="s">
        <v>93</v>
      </c>
      <c r="C1470" s="55" t="s">
        <v>250</v>
      </c>
      <c r="D1470" s="55">
        <v>202403687</v>
      </c>
      <c r="E1470" s="55" t="s">
        <v>190</v>
      </c>
      <c r="F1470" s="56">
        <v>45551</v>
      </c>
      <c r="G1470" s="55" t="s">
        <v>4</v>
      </c>
      <c r="H1470" s="57" t="s">
        <v>14</v>
      </c>
      <c r="I1470" s="32" t="s">
        <v>138</v>
      </c>
      <c r="J1470" s="32" t="s">
        <v>448</v>
      </c>
    </row>
    <row r="1471" spans="1:10" ht="28.5" x14ac:dyDescent="0.2">
      <c r="A1471" s="55" t="s">
        <v>1</v>
      </c>
      <c r="B1471" s="55" t="s">
        <v>89</v>
      </c>
      <c r="C1471" s="55" t="s">
        <v>98</v>
      </c>
      <c r="D1471" s="55">
        <v>202403700</v>
      </c>
      <c r="E1471" s="55" t="s">
        <v>190</v>
      </c>
      <c r="F1471" s="56">
        <v>45540</v>
      </c>
      <c r="G1471" s="55" t="s">
        <v>196</v>
      </c>
      <c r="H1471" s="57" t="s">
        <v>32</v>
      </c>
      <c r="I1471" s="32" t="s">
        <v>138</v>
      </c>
      <c r="J1471" s="32" t="s">
        <v>411</v>
      </c>
    </row>
    <row r="1472" spans="1:10" ht="28.5" x14ac:dyDescent="0.2">
      <c r="A1472" s="55" t="s">
        <v>1</v>
      </c>
      <c r="B1472" s="55" t="s">
        <v>89</v>
      </c>
      <c r="C1472" s="55" t="s">
        <v>99</v>
      </c>
      <c r="D1472" s="55">
        <v>202403702</v>
      </c>
      <c r="E1472" s="55" t="s">
        <v>190</v>
      </c>
      <c r="F1472" s="56">
        <v>45540</v>
      </c>
      <c r="G1472" s="55" t="s">
        <v>196</v>
      </c>
      <c r="H1472" s="57" t="s">
        <v>410</v>
      </c>
      <c r="I1472" s="32" t="s">
        <v>138</v>
      </c>
      <c r="J1472" s="32" t="s">
        <v>411</v>
      </c>
    </row>
    <row r="1473" spans="1:10" ht="28.5" x14ac:dyDescent="0.2">
      <c r="A1473" s="55" t="s">
        <v>1</v>
      </c>
      <c r="B1473" s="55" t="s">
        <v>89</v>
      </c>
      <c r="C1473" s="55" t="s">
        <v>99</v>
      </c>
      <c r="D1473" s="55">
        <v>202403703</v>
      </c>
      <c r="E1473" s="55" t="s">
        <v>190</v>
      </c>
      <c r="F1473" s="56">
        <v>45726</v>
      </c>
      <c r="G1473" s="55" t="s">
        <v>196</v>
      </c>
      <c r="H1473" s="57" t="s">
        <v>410</v>
      </c>
      <c r="I1473" s="32" t="s">
        <v>138</v>
      </c>
      <c r="J1473" s="32" t="s">
        <v>434</v>
      </c>
    </row>
    <row r="1474" spans="1:10" ht="28.5" x14ac:dyDescent="0.2">
      <c r="A1474" s="55" t="s">
        <v>1</v>
      </c>
      <c r="B1474" s="55" t="s">
        <v>89</v>
      </c>
      <c r="C1474" s="55" t="s">
        <v>118</v>
      </c>
      <c r="D1474" s="55">
        <v>202403705</v>
      </c>
      <c r="E1474" s="55" t="s">
        <v>190</v>
      </c>
      <c r="F1474" s="56">
        <v>45553</v>
      </c>
      <c r="G1474" s="55" t="s">
        <v>196</v>
      </c>
      <c r="H1474" s="57" t="s">
        <v>34</v>
      </c>
      <c r="I1474" s="32" t="s">
        <v>138</v>
      </c>
      <c r="J1474" s="32" t="s">
        <v>439</v>
      </c>
    </row>
    <row r="1475" spans="1:10" ht="57" x14ac:dyDescent="0.2">
      <c r="A1475" s="55" t="s">
        <v>1</v>
      </c>
      <c r="B1475" s="55" t="s">
        <v>89</v>
      </c>
      <c r="C1475" s="55" t="s">
        <v>97</v>
      </c>
      <c r="D1475" s="55">
        <v>202403706</v>
      </c>
      <c r="E1475" s="55" t="s">
        <v>190</v>
      </c>
      <c r="F1475" s="56">
        <v>45552</v>
      </c>
      <c r="G1475" s="55" t="s">
        <v>196</v>
      </c>
      <c r="H1475" s="57" t="s">
        <v>38</v>
      </c>
      <c r="I1475" s="32" t="s">
        <v>144</v>
      </c>
      <c r="J1475" s="32" t="s">
        <v>432</v>
      </c>
    </row>
    <row r="1476" spans="1:10" ht="28.5" x14ac:dyDescent="0.2">
      <c r="A1476" s="55" t="s">
        <v>1</v>
      </c>
      <c r="B1476" s="55" t="s">
        <v>88</v>
      </c>
      <c r="C1476" s="55" t="s">
        <v>216</v>
      </c>
      <c r="D1476" s="55">
        <v>202403707</v>
      </c>
      <c r="E1476" s="55" t="s">
        <v>190</v>
      </c>
      <c r="F1476" s="56">
        <v>45525</v>
      </c>
      <c r="G1476" s="55" t="s">
        <v>4</v>
      </c>
      <c r="H1476" s="57" t="s">
        <v>18</v>
      </c>
      <c r="I1476" s="32" t="s">
        <v>140</v>
      </c>
      <c r="J1476" s="32" t="s">
        <v>431</v>
      </c>
    </row>
    <row r="1477" spans="1:10" ht="42.75" x14ac:dyDescent="0.2">
      <c r="A1477" s="55" t="s">
        <v>1</v>
      </c>
      <c r="B1477" s="55" t="s">
        <v>90</v>
      </c>
      <c r="C1477" s="55" t="s">
        <v>310</v>
      </c>
      <c r="D1477" s="55">
        <v>202403709</v>
      </c>
      <c r="E1477" s="55" t="s">
        <v>190</v>
      </c>
      <c r="F1477" s="56">
        <v>45533</v>
      </c>
      <c r="G1477" s="55" t="s">
        <v>39</v>
      </c>
      <c r="H1477" s="57" t="s">
        <v>64</v>
      </c>
      <c r="I1477" s="32" t="s">
        <v>144</v>
      </c>
      <c r="J1477" s="32" t="s">
        <v>432</v>
      </c>
    </row>
    <row r="1478" spans="1:10" ht="42.75" x14ac:dyDescent="0.2">
      <c r="A1478" s="55" t="s">
        <v>1</v>
      </c>
      <c r="B1478" s="55" t="s">
        <v>89</v>
      </c>
      <c r="C1478" s="55" t="s">
        <v>103</v>
      </c>
      <c r="D1478" s="55">
        <v>202403712</v>
      </c>
      <c r="E1478" s="55" t="s">
        <v>190</v>
      </c>
      <c r="F1478" s="56">
        <v>45602</v>
      </c>
      <c r="G1478" s="55" t="s">
        <v>196</v>
      </c>
      <c r="H1478" s="57" t="s">
        <v>33</v>
      </c>
      <c r="I1478" s="32" t="s">
        <v>138</v>
      </c>
      <c r="J1478" s="32" t="s">
        <v>414</v>
      </c>
    </row>
    <row r="1479" spans="1:10" ht="57" x14ac:dyDescent="0.2">
      <c r="A1479" s="55" t="s">
        <v>1</v>
      </c>
      <c r="B1479" s="55" t="s">
        <v>268</v>
      </c>
      <c r="C1479" s="55" t="s">
        <v>228</v>
      </c>
      <c r="D1479" s="55">
        <v>202403713</v>
      </c>
      <c r="E1479" s="55" t="s">
        <v>190</v>
      </c>
      <c r="F1479" s="56">
        <v>45567</v>
      </c>
      <c r="G1479" s="55" t="s">
        <v>4</v>
      </c>
      <c r="H1479" s="57" t="s">
        <v>28</v>
      </c>
      <c r="I1479" s="32" t="s">
        <v>138</v>
      </c>
      <c r="J1479" s="32" t="s">
        <v>411</v>
      </c>
    </row>
    <row r="1480" spans="1:10" ht="28.5" x14ac:dyDescent="0.2">
      <c r="A1480" s="55" t="s">
        <v>1</v>
      </c>
      <c r="B1480" s="55" t="s">
        <v>89</v>
      </c>
      <c r="C1480" s="55" t="s">
        <v>122</v>
      </c>
      <c r="D1480" s="55">
        <v>202403715</v>
      </c>
      <c r="E1480" s="55" t="s">
        <v>190</v>
      </c>
      <c r="F1480" s="56">
        <v>45684</v>
      </c>
      <c r="G1480" s="55" t="s">
        <v>196</v>
      </c>
      <c r="H1480" s="57" t="s">
        <v>35</v>
      </c>
      <c r="I1480" s="32" t="s">
        <v>429</v>
      </c>
      <c r="J1480" s="32" t="s">
        <v>437</v>
      </c>
    </row>
    <row r="1481" spans="1:10" ht="28.5" x14ac:dyDescent="0.2">
      <c r="A1481" s="55" t="s">
        <v>1</v>
      </c>
      <c r="B1481" s="55" t="s">
        <v>84</v>
      </c>
      <c r="C1481" s="55" t="s">
        <v>89</v>
      </c>
      <c r="D1481" s="55">
        <v>202403720</v>
      </c>
      <c r="E1481" s="55" t="s">
        <v>190</v>
      </c>
      <c r="F1481" s="56">
        <v>45554</v>
      </c>
      <c r="G1481" s="55" t="s">
        <v>196</v>
      </c>
      <c r="H1481" s="57" t="s">
        <v>33</v>
      </c>
      <c r="I1481" s="32" t="s">
        <v>429</v>
      </c>
      <c r="J1481" s="32" t="s">
        <v>437</v>
      </c>
    </row>
    <row r="1482" spans="1:10" ht="28.5" x14ac:dyDescent="0.2">
      <c r="A1482" s="55" t="s">
        <v>1</v>
      </c>
      <c r="B1482" s="55" t="s">
        <v>84</v>
      </c>
      <c r="C1482" s="55" t="s">
        <v>89</v>
      </c>
      <c r="D1482" s="55">
        <v>202403730</v>
      </c>
      <c r="E1482" s="55" t="s">
        <v>190</v>
      </c>
      <c r="F1482" s="56">
        <v>45553</v>
      </c>
      <c r="G1482" s="55" t="s">
        <v>196</v>
      </c>
      <c r="H1482" s="57" t="s">
        <v>32</v>
      </c>
      <c r="I1482" s="32" t="s">
        <v>138</v>
      </c>
      <c r="J1482" s="32" t="s">
        <v>414</v>
      </c>
    </row>
    <row r="1483" spans="1:10" ht="42.75" x14ac:dyDescent="0.2">
      <c r="A1483" s="55" t="s">
        <v>1</v>
      </c>
      <c r="B1483" s="55" t="s">
        <v>90</v>
      </c>
      <c r="C1483" s="55" t="s">
        <v>195</v>
      </c>
      <c r="D1483" s="55">
        <v>202403731</v>
      </c>
      <c r="E1483" s="55" t="s">
        <v>190</v>
      </c>
      <c r="F1483" s="56">
        <v>45533</v>
      </c>
      <c r="G1483" s="55" t="s">
        <v>39</v>
      </c>
      <c r="H1483" s="57" t="s">
        <v>58</v>
      </c>
      <c r="I1483" s="32" t="s">
        <v>144</v>
      </c>
      <c r="J1483" s="32" t="s">
        <v>432</v>
      </c>
    </row>
    <row r="1484" spans="1:10" ht="71.25" x14ac:dyDescent="0.2">
      <c r="A1484" s="55" t="s">
        <v>1</v>
      </c>
      <c r="B1484" s="55" t="s">
        <v>90</v>
      </c>
      <c r="C1484" s="55" t="s">
        <v>189</v>
      </c>
      <c r="D1484" s="55">
        <v>202403733</v>
      </c>
      <c r="E1484" s="55" t="s">
        <v>190</v>
      </c>
      <c r="F1484" s="56">
        <v>45587</v>
      </c>
      <c r="G1484" s="55" t="s">
        <v>4</v>
      </c>
      <c r="H1484" s="57" t="s">
        <v>194</v>
      </c>
      <c r="I1484" s="32" t="s">
        <v>138</v>
      </c>
      <c r="J1484" s="32" t="s">
        <v>418</v>
      </c>
    </row>
    <row r="1485" spans="1:10" ht="42.75" x14ac:dyDescent="0.2">
      <c r="A1485" s="55" t="s">
        <v>2</v>
      </c>
      <c r="B1485" s="55" t="s">
        <v>202</v>
      </c>
      <c r="C1485" s="55" t="s">
        <v>215</v>
      </c>
      <c r="D1485" s="55">
        <v>202403737</v>
      </c>
      <c r="E1485" s="55" t="s">
        <v>190</v>
      </c>
      <c r="F1485" s="56">
        <v>45548</v>
      </c>
      <c r="G1485" s="55" t="s">
        <v>200</v>
      </c>
      <c r="H1485" s="57" t="s">
        <v>295</v>
      </c>
      <c r="I1485" s="32" t="s">
        <v>455</v>
      </c>
      <c r="J1485" s="32" t="s">
        <v>163</v>
      </c>
    </row>
    <row r="1486" spans="1:10" ht="42.75" x14ac:dyDescent="0.2">
      <c r="A1486" s="55" t="s">
        <v>1</v>
      </c>
      <c r="B1486" s="55" t="s">
        <v>89</v>
      </c>
      <c r="C1486" s="55" t="s">
        <v>103</v>
      </c>
      <c r="D1486" s="55">
        <v>202403758</v>
      </c>
      <c r="E1486" s="55" t="s">
        <v>190</v>
      </c>
      <c r="F1486" s="56">
        <v>45566</v>
      </c>
      <c r="G1486" s="55" t="s">
        <v>196</v>
      </c>
      <c r="H1486" s="57" t="s">
        <v>38</v>
      </c>
      <c r="I1486" s="32" t="s">
        <v>138</v>
      </c>
      <c r="J1486" s="32" t="s">
        <v>418</v>
      </c>
    </row>
    <row r="1487" spans="1:10" ht="28.5" x14ac:dyDescent="0.2">
      <c r="A1487" s="55" t="s">
        <v>1</v>
      </c>
      <c r="B1487" s="55" t="s">
        <v>84</v>
      </c>
      <c r="C1487" s="55" t="s">
        <v>95</v>
      </c>
      <c r="D1487" s="55">
        <v>202403770</v>
      </c>
      <c r="E1487" s="55" t="s">
        <v>190</v>
      </c>
      <c r="F1487" s="56">
        <v>45541</v>
      </c>
      <c r="G1487" s="55" t="s">
        <v>39</v>
      </c>
      <c r="H1487" s="57" t="s">
        <v>72</v>
      </c>
      <c r="I1487" s="32" t="s">
        <v>144</v>
      </c>
      <c r="J1487" s="32" t="s">
        <v>432</v>
      </c>
    </row>
    <row r="1488" spans="1:10" ht="42.75" x14ac:dyDescent="0.2">
      <c r="A1488" s="55" t="s">
        <v>1</v>
      </c>
      <c r="B1488" s="55" t="s">
        <v>90</v>
      </c>
      <c r="C1488" s="55" t="s">
        <v>310</v>
      </c>
      <c r="D1488" s="55">
        <v>202403774</v>
      </c>
      <c r="E1488" s="55" t="s">
        <v>190</v>
      </c>
      <c r="F1488" s="56">
        <v>45560</v>
      </c>
      <c r="G1488" s="55" t="s">
        <v>39</v>
      </c>
      <c r="H1488" s="57" t="s">
        <v>70</v>
      </c>
      <c r="I1488" s="32" t="s">
        <v>138</v>
      </c>
      <c r="J1488" s="32" t="s">
        <v>439</v>
      </c>
    </row>
    <row r="1489" spans="1:10" ht="42.75" x14ac:dyDescent="0.2">
      <c r="A1489" s="55" t="s">
        <v>2</v>
      </c>
      <c r="B1489" s="55" t="s">
        <v>202</v>
      </c>
      <c r="C1489" s="55" t="s">
        <v>215</v>
      </c>
      <c r="D1489" s="55">
        <v>202403777</v>
      </c>
      <c r="E1489" s="55" t="s">
        <v>190</v>
      </c>
      <c r="F1489" s="56">
        <v>45576</v>
      </c>
      <c r="G1489" s="55" t="s">
        <v>200</v>
      </c>
      <c r="H1489" s="57" t="s">
        <v>230</v>
      </c>
      <c r="I1489" s="32" t="s">
        <v>455</v>
      </c>
      <c r="J1489" s="32" t="s">
        <v>163</v>
      </c>
    </row>
    <row r="1490" spans="1:10" ht="28.5" x14ac:dyDescent="0.2">
      <c r="A1490" s="55" t="s">
        <v>1</v>
      </c>
      <c r="B1490" s="55" t="s">
        <v>89</v>
      </c>
      <c r="C1490" s="55" t="s">
        <v>120</v>
      </c>
      <c r="D1490" s="55">
        <v>202403782</v>
      </c>
      <c r="E1490" s="55" t="s">
        <v>190</v>
      </c>
      <c r="F1490" s="56">
        <v>45644</v>
      </c>
      <c r="G1490" s="55" t="s">
        <v>196</v>
      </c>
      <c r="H1490" s="57" t="s">
        <v>38</v>
      </c>
      <c r="I1490" s="32" t="s">
        <v>138</v>
      </c>
      <c r="J1490" s="32" t="s">
        <v>418</v>
      </c>
    </row>
    <row r="1491" spans="1:10" ht="57" x14ac:dyDescent="0.2">
      <c r="A1491" s="55" t="s">
        <v>1</v>
      </c>
      <c r="B1491" s="55" t="s">
        <v>268</v>
      </c>
      <c r="C1491" s="55" t="s">
        <v>118</v>
      </c>
      <c r="D1491" s="55">
        <v>202403787</v>
      </c>
      <c r="E1491" s="55" t="s">
        <v>190</v>
      </c>
      <c r="F1491" s="56">
        <v>45548</v>
      </c>
      <c r="G1491" s="55" t="s">
        <v>4</v>
      </c>
      <c r="H1491" s="57" t="s">
        <v>21</v>
      </c>
      <c r="I1491" s="32" t="s">
        <v>140</v>
      </c>
      <c r="J1491" s="32" t="s">
        <v>433</v>
      </c>
    </row>
    <row r="1492" spans="1:10" ht="42.75" x14ac:dyDescent="0.2">
      <c r="A1492" s="55" t="s">
        <v>1</v>
      </c>
      <c r="B1492" s="55" t="s">
        <v>89</v>
      </c>
      <c r="C1492" s="55" t="s">
        <v>103</v>
      </c>
      <c r="D1492" s="55">
        <v>202403788</v>
      </c>
      <c r="E1492" s="55" t="s">
        <v>190</v>
      </c>
      <c r="F1492" s="56">
        <v>45521</v>
      </c>
      <c r="G1492" s="55" t="s">
        <v>196</v>
      </c>
      <c r="H1492" s="57" t="s">
        <v>32</v>
      </c>
      <c r="I1492" s="32" t="s">
        <v>140</v>
      </c>
      <c r="J1492" s="32" t="s">
        <v>431</v>
      </c>
    </row>
    <row r="1493" spans="1:10" ht="28.5" x14ac:dyDescent="0.2">
      <c r="A1493" s="55" t="s">
        <v>1</v>
      </c>
      <c r="B1493" s="55" t="s">
        <v>81</v>
      </c>
      <c r="C1493" s="55" t="s">
        <v>231</v>
      </c>
      <c r="D1493" s="55">
        <v>202403789</v>
      </c>
      <c r="E1493" s="55" t="s">
        <v>190</v>
      </c>
      <c r="F1493" s="56">
        <v>45561</v>
      </c>
      <c r="G1493" s="55" t="s">
        <v>4</v>
      </c>
      <c r="H1493" s="57" t="s">
        <v>22</v>
      </c>
      <c r="I1493" s="32" t="s">
        <v>140</v>
      </c>
      <c r="J1493" s="32" t="s">
        <v>436</v>
      </c>
    </row>
    <row r="1494" spans="1:10" ht="57" x14ac:dyDescent="0.2">
      <c r="A1494" s="55" t="s">
        <v>1</v>
      </c>
      <c r="B1494" s="55" t="s">
        <v>268</v>
      </c>
      <c r="C1494" s="55" t="s">
        <v>118</v>
      </c>
      <c r="D1494" s="55">
        <v>202403790</v>
      </c>
      <c r="E1494" s="55" t="s">
        <v>190</v>
      </c>
      <c r="F1494" s="56">
        <v>45519</v>
      </c>
      <c r="G1494" s="55" t="s">
        <v>4</v>
      </c>
      <c r="H1494" s="57" t="s">
        <v>22</v>
      </c>
      <c r="I1494" s="32" t="s">
        <v>140</v>
      </c>
      <c r="J1494" s="32" t="s">
        <v>440</v>
      </c>
    </row>
    <row r="1495" spans="1:10" ht="28.5" x14ac:dyDescent="0.2">
      <c r="A1495" s="55" t="s">
        <v>1</v>
      </c>
      <c r="B1495" s="55" t="s">
        <v>89</v>
      </c>
      <c r="C1495" s="55" t="s">
        <v>98</v>
      </c>
      <c r="D1495" s="55">
        <v>202403791</v>
      </c>
      <c r="E1495" s="55" t="s">
        <v>190</v>
      </c>
      <c r="F1495" s="56">
        <v>45575</v>
      </c>
      <c r="G1495" s="55" t="s">
        <v>196</v>
      </c>
      <c r="H1495" s="57" t="s">
        <v>32</v>
      </c>
      <c r="I1495" s="32" t="s">
        <v>138</v>
      </c>
      <c r="J1495" s="32" t="s">
        <v>439</v>
      </c>
    </row>
    <row r="1496" spans="1:10" ht="42.75" x14ac:dyDescent="0.2">
      <c r="A1496" s="55" t="s">
        <v>1</v>
      </c>
      <c r="B1496" s="55" t="s">
        <v>89</v>
      </c>
      <c r="C1496" s="55" t="s">
        <v>103</v>
      </c>
      <c r="D1496" s="55">
        <v>202403793</v>
      </c>
      <c r="E1496" s="55" t="s">
        <v>190</v>
      </c>
      <c r="F1496" s="56">
        <v>45539</v>
      </c>
      <c r="G1496" s="55" t="s">
        <v>196</v>
      </c>
      <c r="H1496" s="57" t="s">
        <v>33</v>
      </c>
      <c r="I1496" s="32" t="s">
        <v>138</v>
      </c>
      <c r="J1496" s="32" t="s">
        <v>448</v>
      </c>
    </row>
    <row r="1497" spans="1:10" ht="28.5" x14ac:dyDescent="0.2">
      <c r="A1497" s="55" t="s">
        <v>1</v>
      </c>
      <c r="B1497" s="55" t="s">
        <v>90</v>
      </c>
      <c r="C1497" s="55" t="s">
        <v>118</v>
      </c>
      <c r="D1497" s="55">
        <v>202403794</v>
      </c>
      <c r="E1497" s="55" t="s">
        <v>190</v>
      </c>
      <c r="F1497" s="56">
        <v>45531</v>
      </c>
      <c r="G1497" s="55" t="s">
        <v>39</v>
      </c>
      <c r="H1497" s="57" t="s">
        <v>53</v>
      </c>
      <c r="I1497" s="32" t="s">
        <v>140</v>
      </c>
      <c r="J1497" s="32" t="s">
        <v>440</v>
      </c>
    </row>
    <row r="1498" spans="1:10" ht="28.5" x14ac:dyDescent="0.2">
      <c r="A1498" s="55" t="s">
        <v>1</v>
      </c>
      <c r="B1498" s="55" t="s">
        <v>84</v>
      </c>
      <c r="C1498" s="55" t="s">
        <v>90</v>
      </c>
      <c r="D1498" s="55">
        <v>202403799</v>
      </c>
      <c r="E1498" s="55" t="s">
        <v>190</v>
      </c>
      <c r="F1498" s="56">
        <v>45572</v>
      </c>
      <c r="G1498" s="55" t="s">
        <v>4</v>
      </c>
      <c r="H1498" s="57" t="s">
        <v>26</v>
      </c>
      <c r="I1498" s="32" t="s">
        <v>138</v>
      </c>
      <c r="J1498" s="32" t="s">
        <v>418</v>
      </c>
    </row>
    <row r="1499" spans="1:10" ht="28.5" x14ac:dyDescent="0.2">
      <c r="A1499" s="55" t="s">
        <v>1</v>
      </c>
      <c r="B1499" s="55" t="s">
        <v>89</v>
      </c>
      <c r="C1499" s="55" t="s">
        <v>99</v>
      </c>
      <c r="D1499" s="55">
        <v>202403806</v>
      </c>
      <c r="E1499" s="55" t="s">
        <v>190</v>
      </c>
      <c r="F1499" s="56">
        <v>45550</v>
      </c>
      <c r="G1499" s="55" t="s">
        <v>196</v>
      </c>
      <c r="H1499" s="57" t="s">
        <v>410</v>
      </c>
      <c r="I1499" s="32" t="s">
        <v>138</v>
      </c>
      <c r="J1499" s="32" t="s">
        <v>439</v>
      </c>
    </row>
    <row r="1500" spans="1:10" ht="28.5" x14ac:dyDescent="0.2">
      <c r="A1500" s="55" t="s">
        <v>1</v>
      </c>
      <c r="B1500" s="55" t="s">
        <v>84</v>
      </c>
      <c r="C1500" s="55" t="s">
        <v>93</v>
      </c>
      <c r="D1500" s="55">
        <v>202403807</v>
      </c>
      <c r="E1500" s="55" t="s">
        <v>190</v>
      </c>
      <c r="F1500" s="56">
        <v>45516</v>
      </c>
      <c r="G1500" s="55" t="s">
        <v>4</v>
      </c>
      <c r="H1500" s="57" t="s">
        <v>12</v>
      </c>
      <c r="I1500" s="32" t="s">
        <v>144</v>
      </c>
      <c r="J1500" s="32" t="s">
        <v>435</v>
      </c>
    </row>
    <row r="1501" spans="1:10" ht="42.75" x14ac:dyDescent="0.2">
      <c r="A1501" s="55" t="s">
        <v>1</v>
      </c>
      <c r="B1501" s="55" t="s">
        <v>89</v>
      </c>
      <c r="C1501" s="55" t="s">
        <v>103</v>
      </c>
      <c r="D1501" s="55">
        <v>202403808</v>
      </c>
      <c r="E1501" s="55" t="s">
        <v>190</v>
      </c>
      <c r="F1501" s="56">
        <v>45523</v>
      </c>
      <c r="G1501" s="55" t="s">
        <v>196</v>
      </c>
      <c r="H1501" s="57" t="s">
        <v>32</v>
      </c>
      <c r="I1501" s="32" t="s">
        <v>140</v>
      </c>
      <c r="J1501" s="32" t="s">
        <v>431</v>
      </c>
    </row>
    <row r="1502" spans="1:10" ht="85.5" x14ac:dyDescent="0.2">
      <c r="A1502" s="55" t="s">
        <v>1</v>
      </c>
      <c r="B1502" s="55" t="s">
        <v>90</v>
      </c>
      <c r="C1502" s="55" t="s">
        <v>209</v>
      </c>
      <c r="D1502" s="55">
        <v>202403809</v>
      </c>
      <c r="E1502" s="55" t="s">
        <v>190</v>
      </c>
      <c r="F1502" s="56">
        <v>45532</v>
      </c>
      <c r="G1502" s="55" t="s">
        <v>39</v>
      </c>
      <c r="H1502" s="57" t="s">
        <v>72</v>
      </c>
      <c r="I1502" s="32" t="s">
        <v>138</v>
      </c>
      <c r="J1502" s="32" t="s">
        <v>442</v>
      </c>
    </row>
    <row r="1503" spans="1:10" ht="42.75" x14ac:dyDescent="0.2">
      <c r="A1503" s="55" t="s">
        <v>1</v>
      </c>
      <c r="B1503" s="55" t="s">
        <v>90</v>
      </c>
      <c r="C1503" s="55" t="s">
        <v>195</v>
      </c>
      <c r="D1503" s="55">
        <v>202403810</v>
      </c>
      <c r="E1503" s="55" t="s">
        <v>190</v>
      </c>
      <c r="F1503" s="56">
        <v>45551</v>
      </c>
      <c r="G1503" s="55" t="s">
        <v>39</v>
      </c>
      <c r="H1503" s="57" t="s">
        <v>53</v>
      </c>
      <c r="I1503" s="32" t="s">
        <v>429</v>
      </c>
      <c r="J1503" s="32" t="s">
        <v>437</v>
      </c>
    </row>
    <row r="1504" spans="1:10" ht="28.5" x14ac:dyDescent="0.2">
      <c r="A1504" s="55" t="s">
        <v>1</v>
      </c>
      <c r="B1504" s="55" t="s">
        <v>84</v>
      </c>
      <c r="C1504" s="55" t="s">
        <v>95</v>
      </c>
      <c r="D1504" s="55">
        <v>202403812</v>
      </c>
      <c r="E1504" s="55" t="s">
        <v>190</v>
      </c>
      <c r="F1504" s="56">
        <v>45560</v>
      </c>
      <c r="G1504" s="55" t="s">
        <v>4</v>
      </c>
      <c r="H1504" s="57" t="s">
        <v>12</v>
      </c>
      <c r="I1504" s="32" t="s">
        <v>138</v>
      </c>
      <c r="J1504" s="32" t="s">
        <v>439</v>
      </c>
    </row>
    <row r="1505" spans="1:10" ht="28.5" x14ac:dyDescent="0.2">
      <c r="A1505" s="55" t="s">
        <v>1</v>
      </c>
      <c r="B1505" s="55" t="s">
        <v>95</v>
      </c>
      <c r="C1505" s="55" t="s">
        <v>441</v>
      </c>
      <c r="D1505" s="55">
        <v>202403813</v>
      </c>
      <c r="E1505" s="55" t="s">
        <v>190</v>
      </c>
      <c r="F1505" s="56">
        <v>45516</v>
      </c>
      <c r="G1505" s="55" t="s">
        <v>4</v>
      </c>
      <c r="H1505" s="57" t="s">
        <v>23</v>
      </c>
      <c r="I1505" s="32" t="s">
        <v>138</v>
      </c>
      <c r="J1505" s="32" t="s">
        <v>411</v>
      </c>
    </row>
    <row r="1506" spans="1:10" ht="42.75" x14ac:dyDescent="0.2">
      <c r="A1506" s="55" t="s">
        <v>2</v>
      </c>
      <c r="B1506" s="55" t="s">
        <v>202</v>
      </c>
      <c r="C1506" s="55" t="s">
        <v>215</v>
      </c>
      <c r="D1506" s="55">
        <v>202403819</v>
      </c>
      <c r="E1506" s="55" t="s">
        <v>190</v>
      </c>
      <c r="F1506" s="56">
        <v>45678</v>
      </c>
      <c r="G1506" s="55" t="s">
        <v>200</v>
      </c>
      <c r="H1506" s="57" t="s">
        <v>311</v>
      </c>
      <c r="I1506" s="32" t="s">
        <v>455</v>
      </c>
      <c r="J1506" s="32" t="s">
        <v>163</v>
      </c>
    </row>
    <row r="1507" spans="1:10" ht="28.5" x14ac:dyDescent="0.2">
      <c r="A1507" s="55" t="s">
        <v>1</v>
      </c>
      <c r="B1507" s="55" t="s">
        <v>84</v>
      </c>
      <c r="C1507" s="55" t="s">
        <v>80</v>
      </c>
      <c r="D1507" s="55">
        <v>202403822</v>
      </c>
      <c r="E1507" s="55" t="s">
        <v>190</v>
      </c>
      <c r="F1507" s="56">
        <v>45553</v>
      </c>
      <c r="G1507" s="55" t="s">
        <v>4</v>
      </c>
      <c r="H1507" s="57" t="s">
        <v>22</v>
      </c>
      <c r="I1507" s="32" t="s">
        <v>138</v>
      </c>
      <c r="J1507" s="32" t="s">
        <v>439</v>
      </c>
    </row>
    <row r="1508" spans="1:10" ht="42.75" x14ac:dyDescent="0.2">
      <c r="A1508" s="55" t="s">
        <v>2</v>
      </c>
      <c r="B1508" s="55" t="s">
        <v>202</v>
      </c>
      <c r="C1508" s="55" t="s">
        <v>215</v>
      </c>
      <c r="D1508" s="55">
        <v>202403828</v>
      </c>
      <c r="E1508" s="55" t="s">
        <v>190</v>
      </c>
      <c r="F1508" s="56">
        <v>45555</v>
      </c>
      <c r="G1508" s="55" t="s">
        <v>4</v>
      </c>
      <c r="H1508" s="57" t="s">
        <v>23</v>
      </c>
      <c r="I1508" s="32" t="s">
        <v>455</v>
      </c>
      <c r="J1508" s="32" t="s">
        <v>163</v>
      </c>
    </row>
    <row r="1509" spans="1:10" ht="42.75" x14ac:dyDescent="0.2">
      <c r="A1509" s="55" t="s">
        <v>1</v>
      </c>
      <c r="B1509" s="55" t="s">
        <v>89</v>
      </c>
      <c r="C1509" s="55" t="s">
        <v>103</v>
      </c>
      <c r="D1509" s="55">
        <v>202403829</v>
      </c>
      <c r="E1509" s="55" t="s">
        <v>190</v>
      </c>
      <c r="F1509" s="56">
        <v>45540</v>
      </c>
      <c r="G1509" s="55" t="s">
        <v>196</v>
      </c>
      <c r="H1509" s="57" t="s">
        <v>38</v>
      </c>
      <c r="I1509" s="32" t="s">
        <v>140</v>
      </c>
      <c r="J1509" s="32" t="s">
        <v>433</v>
      </c>
    </row>
    <row r="1510" spans="1:10" ht="28.5" x14ac:dyDescent="0.2">
      <c r="A1510" s="55" t="s">
        <v>1</v>
      </c>
      <c r="B1510" s="55" t="s">
        <v>84</v>
      </c>
      <c r="C1510" s="55" t="s">
        <v>92</v>
      </c>
      <c r="D1510" s="55">
        <v>202403832</v>
      </c>
      <c r="E1510" s="55" t="s">
        <v>190</v>
      </c>
      <c r="F1510" s="56">
        <v>45593</v>
      </c>
      <c r="G1510" s="55" t="s">
        <v>4</v>
      </c>
      <c r="H1510" s="57" t="s">
        <v>25</v>
      </c>
      <c r="I1510" s="32" t="s">
        <v>429</v>
      </c>
      <c r="J1510" s="32" t="s">
        <v>430</v>
      </c>
    </row>
    <row r="1511" spans="1:10" ht="42.75" x14ac:dyDescent="0.2">
      <c r="A1511" s="55" t="s">
        <v>1</v>
      </c>
      <c r="B1511" s="55" t="s">
        <v>87</v>
      </c>
      <c r="C1511" s="55" t="s">
        <v>301</v>
      </c>
      <c r="D1511" s="55">
        <v>202403834</v>
      </c>
      <c r="E1511" s="55" t="s">
        <v>190</v>
      </c>
      <c r="F1511" s="56">
        <v>45573</v>
      </c>
      <c r="G1511" s="55" t="s">
        <v>4</v>
      </c>
      <c r="H1511" s="57" t="s">
        <v>194</v>
      </c>
      <c r="I1511" s="32" t="s">
        <v>429</v>
      </c>
      <c r="J1511" s="32" t="s">
        <v>430</v>
      </c>
    </row>
    <row r="1512" spans="1:10" ht="85.5" x14ac:dyDescent="0.2">
      <c r="A1512" s="55" t="s">
        <v>1</v>
      </c>
      <c r="B1512" s="55" t="s">
        <v>90</v>
      </c>
      <c r="C1512" s="55" t="s">
        <v>209</v>
      </c>
      <c r="D1512" s="55">
        <v>202403836</v>
      </c>
      <c r="E1512" s="55" t="s">
        <v>190</v>
      </c>
      <c r="F1512" s="56">
        <v>45551</v>
      </c>
      <c r="G1512" s="55" t="s">
        <v>39</v>
      </c>
      <c r="H1512" s="57" t="s">
        <v>54</v>
      </c>
      <c r="I1512" s="32" t="s">
        <v>138</v>
      </c>
      <c r="J1512" s="32" t="s">
        <v>434</v>
      </c>
    </row>
    <row r="1513" spans="1:10" ht="85.5" x14ac:dyDescent="0.2">
      <c r="A1513" s="55" t="s">
        <v>1</v>
      </c>
      <c r="B1513" s="55" t="s">
        <v>90</v>
      </c>
      <c r="C1513" s="55" t="s">
        <v>209</v>
      </c>
      <c r="D1513" s="55">
        <v>202403837</v>
      </c>
      <c r="E1513" s="55" t="s">
        <v>190</v>
      </c>
      <c r="F1513" s="56">
        <v>45546</v>
      </c>
      <c r="G1513" s="55" t="s">
        <v>39</v>
      </c>
      <c r="H1513" s="57" t="s">
        <v>65</v>
      </c>
      <c r="I1513" s="32" t="s">
        <v>138</v>
      </c>
      <c r="J1513" s="32" t="s">
        <v>414</v>
      </c>
    </row>
    <row r="1514" spans="1:10" ht="57" x14ac:dyDescent="0.2">
      <c r="A1514" s="55" t="s">
        <v>1</v>
      </c>
      <c r="B1514" s="55" t="s">
        <v>80</v>
      </c>
      <c r="C1514" s="55" t="s">
        <v>234</v>
      </c>
      <c r="D1514" s="55">
        <v>202403842</v>
      </c>
      <c r="E1514" s="55" t="s">
        <v>190</v>
      </c>
      <c r="F1514" s="56">
        <v>45666</v>
      </c>
      <c r="G1514" s="55" t="s">
        <v>4</v>
      </c>
      <c r="H1514" s="57" t="s">
        <v>19</v>
      </c>
      <c r="I1514" s="32" t="s">
        <v>138</v>
      </c>
      <c r="J1514" s="32" t="s">
        <v>418</v>
      </c>
    </row>
    <row r="1515" spans="1:10" ht="28.5" x14ac:dyDescent="0.2">
      <c r="A1515" s="55" t="s">
        <v>1</v>
      </c>
      <c r="B1515" s="55" t="s">
        <v>90</v>
      </c>
      <c r="C1515" s="55" t="s">
        <v>118</v>
      </c>
      <c r="D1515" s="55">
        <v>202403843</v>
      </c>
      <c r="E1515" s="55" t="s">
        <v>190</v>
      </c>
      <c r="F1515" s="56">
        <v>45587</v>
      </c>
      <c r="G1515" s="55" t="s">
        <v>39</v>
      </c>
      <c r="H1515" s="57" t="s">
        <v>54</v>
      </c>
      <c r="I1515" s="32" t="s">
        <v>138</v>
      </c>
      <c r="J1515" s="32" t="s">
        <v>414</v>
      </c>
    </row>
    <row r="1516" spans="1:10" ht="57" x14ac:dyDescent="0.2">
      <c r="A1516" s="55" t="s">
        <v>1</v>
      </c>
      <c r="B1516" s="55" t="s">
        <v>90</v>
      </c>
      <c r="C1516" s="55" t="s">
        <v>270</v>
      </c>
      <c r="D1516" s="55">
        <v>202403845</v>
      </c>
      <c r="E1516" s="55" t="s">
        <v>190</v>
      </c>
      <c r="F1516" s="56">
        <v>45538</v>
      </c>
      <c r="G1516" s="55" t="s">
        <v>4</v>
      </c>
      <c r="H1516" s="57" t="s">
        <v>29</v>
      </c>
      <c r="I1516" s="32" t="s">
        <v>144</v>
      </c>
      <c r="J1516" s="32" t="s">
        <v>432</v>
      </c>
    </row>
    <row r="1517" spans="1:10" ht="42.75" x14ac:dyDescent="0.2">
      <c r="A1517" s="55" t="s">
        <v>1</v>
      </c>
      <c r="B1517" s="55" t="s">
        <v>90</v>
      </c>
      <c r="C1517" s="55" t="s">
        <v>195</v>
      </c>
      <c r="D1517" s="55">
        <v>202403846</v>
      </c>
      <c r="E1517" s="55" t="s">
        <v>190</v>
      </c>
      <c r="F1517" s="56">
        <v>45671</v>
      </c>
      <c r="G1517" s="55" t="s">
        <v>39</v>
      </c>
      <c r="H1517" s="57" t="s">
        <v>55</v>
      </c>
      <c r="I1517" s="32" t="s">
        <v>138</v>
      </c>
      <c r="J1517" s="32" t="s">
        <v>414</v>
      </c>
    </row>
    <row r="1518" spans="1:10" ht="57" x14ac:dyDescent="0.2">
      <c r="A1518" s="55" t="s">
        <v>1</v>
      </c>
      <c r="B1518" s="55" t="s">
        <v>268</v>
      </c>
      <c r="C1518" s="55" t="s">
        <v>118</v>
      </c>
      <c r="D1518" s="55">
        <v>202403848</v>
      </c>
      <c r="E1518" s="55" t="s">
        <v>190</v>
      </c>
      <c r="F1518" s="56">
        <v>45533</v>
      </c>
      <c r="G1518" s="55" t="s">
        <v>4</v>
      </c>
      <c r="H1518" s="57" t="s">
        <v>194</v>
      </c>
      <c r="I1518" s="32" t="s">
        <v>140</v>
      </c>
      <c r="J1518" s="32" t="s">
        <v>440</v>
      </c>
    </row>
    <row r="1519" spans="1:10" ht="28.5" x14ac:dyDescent="0.2">
      <c r="A1519" s="55" t="s">
        <v>1</v>
      </c>
      <c r="B1519" s="55" t="s">
        <v>86</v>
      </c>
      <c r="C1519" s="55" t="s">
        <v>233</v>
      </c>
      <c r="D1519" s="55">
        <v>202403853</v>
      </c>
      <c r="E1519" s="55" t="s">
        <v>190</v>
      </c>
      <c r="F1519" s="56">
        <v>45538</v>
      </c>
      <c r="G1519" s="55" t="s">
        <v>4</v>
      </c>
      <c r="H1519" s="57" t="s">
        <v>22</v>
      </c>
      <c r="I1519" s="32" t="s">
        <v>144</v>
      </c>
      <c r="J1519" s="32" t="s">
        <v>435</v>
      </c>
    </row>
    <row r="1520" spans="1:10" ht="42.75" x14ac:dyDescent="0.2">
      <c r="A1520" s="55" t="s">
        <v>1</v>
      </c>
      <c r="B1520" s="55" t="s">
        <v>90</v>
      </c>
      <c r="C1520" s="55" t="s">
        <v>197</v>
      </c>
      <c r="D1520" s="55">
        <v>202403855</v>
      </c>
      <c r="E1520" s="55" t="s">
        <v>190</v>
      </c>
      <c r="F1520" s="56">
        <v>45573</v>
      </c>
      <c r="G1520" s="55" t="s">
        <v>39</v>
      </c>
      <c r="H1520" s="57" t="s">
        <v>58</v>
      </c>
      <c r="I1520" s="32" t="s">
        <v>140</v>
      </c>
      <c r="J1520" s="32" t="s">
        <v>436</v>
      </c>
    </row>
    <row r="1521" spans="1:10" ht="28.5" x14ac:dyDescent="0.2">
      <c r="A1521" s="55" t="s">
        <v>1</v>
      </c>
      <c r="B1521" s="55" t="s">
        <v>84</v>
      </c>
      <c r="C1521" s="55" t="s">
        <v>90</v>
      </c>
      <c r="D1521" s="55">
        <v>202403856</v>
      </c>
      <c r="E1521" s="55" t="s">
        <v>190</v>
      </c>
      <c r="F1521" s="56">
        <v>45562</v>
      </c>
      <c r="G1521" s="55" t="s">
        <v>4</v>
      </c>
      <c r="H1521" s="57" t="s">
        <v>14</v>
      </c>
      <c r="I1521" s="32" t="s">
        <v>429</v>
      </c>
      <c r="J1521" s="32" t="s">
        <v>437</v>
      </c>
    </row>
    <row r="1522" spans="1:10" ht="42.75" x14ac:dyDescent="0.2">
      <c r="A1522" s="55" t="s">
        <v>1</v>
      </c>
      <c r="B1522" s="55" t="s">
        <v>89</v>
      </c>
      <c r="C1522" s="55" t="s">
        <v>103</v>
      </c>
      <c r="D1522" s="55">
        <v>202403857</v>
      </c>
      <c r="E1522" s="55" t="s">
        <v>190</v>
      </c>
      <c r="F1522" s="56">
        <v>45560</v>
      </c>
      <c r="G1522" s="55" t="s">
        <v>196</v>
      </c>
      <c r="H1522" s="57" t="s">
        <v>34</v>
      </c>
      <c r="I1522" s="32" t="s">
        <v>429</v>
      </c>
      <c r="J1522" s="32" t="s">
        <v>437</v>
      </c>
    </row>
    <row r="1523" spans="1:10" ht="28.5" x14ac:dyDescent="0.2">
      <c r="A1523" s="55" t="s">
        <v>1</v>
      </c>
      <c r="B1523" s="55" t="s">
        <v>80</v>
      </c>
      <c r="C1523" s="55" t="s">
        <v>118</v>
      </c>
      <c r="D1523" s="55">
        <v>202403859</v>
      </c>
      <c r="E1523" s="55" t="s">
        <v>190</v>
      </c>
      <c r="F1523" s="56">
        <v>45582</v>
      </c>
      <c r="G1523" s="55" t="s">
        <v>4</v>
      </c>
      <c r="H1523" s="57" t="s">
        <v>10</v>
      </c>
      <c r="I1523" s="32" t="s">
        <v>138</v>
      </c>
      <c r="J1523" s="32" t="s">
        <v>418</v>
      </c>
    </row>
    <row r="1524" spans="1:10" ht="42.75" x14ac:dyDescent="0.2">
      <c r="A1524" s="55" t="s">
        <v>1</v>
      </c>
      <c r="B1524" s="55" t="s">
        <v>93</v>
      </c>
      <c r="C1524" s="55" t="s">
        <v>205</v>
      </c>
      <c r="D1524" s="55">
        <v>202403860</v>
      </c>
      <c r="E1524" s="55" t="s">
        <v>190</v>
      </c>
      <c r="F1524" s="56">
        <v>45534</v>
      </c>
      <c r="G1524" s="55" t="s">
        <v>4</v>
      </c>
      <c r="H1524" s="57" t="s">
        <v>24</v>
      </c>
      <c r="I1524" s="32" t="s">
        <v>140</v>
      </c>
      <c r="J1524" s="32" t="s">
        <v>440</v>
      </c>
    </row>
    <row r="1525" spans="1:10" ht="57" x14ac:dyDescent="0.2">
      <c r="A1525" s="55" t="s">
        <v>1</v>
      </c>
      <c r="B1525" s="55" t="s">
        <v>87</v>
      </c>
      <c r="C1525" s="55" t="s">
        <v>219</v>
      </c>
      <c r="D1525" s="55">
        <v>202403861</v>
      </c>
      <c r="E1525" s="55" t="s">
        <v>190</v>
      </c>
      <c r="F1525" s="56">
        <v>45547</v>
      </c>
      <c r="G1525" s="55" t="s">
        <v>4</v>
      </c>
      <c r="H1525" s="57" t="s">
        <v>26</v>
      </c>
      <c r="I1525" s="32" t="s">
        <v>138</v>
      </c>
      <c r="J1525" s="32" t="s">
        <v>414</v>
      </c>
    </row>
    <row r="1526" spans="1:10" ht="28.5" x14ac:dyDescent="0.2">
      <c r="A1526" s="55" t="s">
        <v>1</v>
      </c>
      <c r="B1526" s="55" t="s">
        <v>427</v>
      </c>
      <c r="C1526" s="55" t="s">
        <v>207</v>
      </c>
      <c r="D1526" s="55">
        <v>202403867</v>
      </c>
      <c r="E1526" s="55" t="s">
        <v>190</v>
      </c>
      <c r="F1526" s="56">
        <v>45609</v>
      </c>
      <c r="G1526" s="55" t="s">
        <v>4</v>
      </c>
      <c r="H1526" s="57" t="s">
        <v>25</v>
      </c>
      <c r="I1526" s="32" t="s">
        <v>138</v>
      </c>
      <c r="J1526" s="32" t="s">
        <v>414</v>
      </c>
    </row>
    <row r="1527" spans="1:10" ht="57" x14ac:dyDescent="0.2">
      <c r="A1527" s="55" t="s">
        <v>1</v>
      </c>
      <c r="B1527" s="55" t="s">
        <v>89</v>
      </c>
      <c r="C1527" s="55" t="s">
        <v>104</v>
      </c>
      <c r="D1527" s="55">
        <v>202403869</v>
      </c>
      <c r="E1527" s="55" t="s">
        <v>190</v>
      </c>
      <c r="F1527" s="56">
        <v>45590</v>
      </c>
      <c r="G1527" s="55" t="s">
        <v>196</v>
      </c>
      <c r="H1527" s="57" t="s">
        <v>33</v>
      </c>
      <c r="I1527" s="32" t="s">
        <v>138</v>
      </c>
      <c r="J1527" s="32" t="s">
        <v>414</v>
      </c>
    </row>
    <row r="1528" spans="1:10" ht="57" x14ac:dyDescent="0.2">
      <c r="A1528" s="55" t="s">
        <v>1</v>
      </c>
      <c r="B1528" s="55" t="s">
        <v>87</v>
      </c>
      <c r="C1528" s="55" t="s">
        <v>219</v>
      </c>
      <c r="D1528" s="55">
        <v>202403875</v>
      </c>
      <c r="E1528" s="55" t="s">
        <v>190</v>
      </c>
      <c r="F1528" s="56">
        <v>45579</v>
      </c>
      <c r="G1528" s="55" t="s">
        <v>4</v>
      </c>
      <c r="H1528" s="57" t="s">
        <v>16</v>
      </c>
      <c r="I1528" s="32" t="s">
        <v>138</v>
      </c>
      <c r="J1528" s="32" t="s">
        <v>414</v>
      </c>
    </row>
    <row r="1529" spans="1:10" ht="42.75" x14ac:dyDescent="0.2">
      <c r="A1529" s="55" t="s">
        <v>1</v>
      </c>
      <c r="B1529" s="55" t="s">
        <v>427</v>
      </c>
      <c r="C1529" s="55" t="s">
        <v>256</v>
      </c>
      <c r="D1529" s="55">
        <v>202403884</v>
      </c>
      <c r="E1529" s="55" t="s">
        <v>190</v>
      </c>
      <c r="F1529" s="56">
        <v>45537</v>
      </c>
      <c r="G1529" s="55" t="s">
        <v>4</v>
      </c>
      <c r="H1529" s="57" t="s">
        <v>17</v>
      </c>
      <c r="I1529" s="32" t="s">
        <v>144</v>
      </c>
      <c r="J1529" s="32" t="s">
        <v>435</v>
      </c>
    </row>
    <row r="1530" spans="1:10" ht="42.75" x14ac:dyDescent="0.2">
      <c r="A1530" s="55" t="s">
        <v>1</v>
      </c>
      <c r="B1530" s="55" t="s">
        <v>89</v>
      </c>
      <c r="C1530" s="55" t="s">
        <v>103</v>
      </c>
      <c r="D1530" s="55">
        <v>202403888</v>
      </c>
      <c r="E1530" s="55" t="s">
        <v>190</v>
      </c>
      <c r="F1530" s="56">
        <v>45602</v>
      </c>
      <c r="G1530" s="55" t="s">
        <v>196</v>
      </c>
      <c r="H1530" s="57" t="s">
        <v>35</v>
      </c>
      <c r="I1530" s="32" t="s">
        <v>140</v>
      </c>
      <c r="J1530" s="32" t="s">
        <v>431</v>
      </c>
    </row>
    <row r="1531" spans="1:10" ht="28.5" x14ac:dyDescent="0.2">
      <c r="A1531" s="55" t="s">
        <v>1</v>
      </c>
      <c r="B1531" s="55" t="s">
        <v>80</v>
      </c>
      <c r="C1531" s="55" t="s">
        <v>118</v>
      </c>
      <c r="D1531" s="55">
        <v>202403889</v>
      </c>
      <c r="E1531" s="55" t="s">
        <v>190</v>
      </c>
      <c r="F1531" s="56">
        <v>45579</v>
      </c>
      <c r="G1531" s="55" t="s">
        <v>4</v>
      </c>
      <c r="H1531" s="57" t="s">
        <v>26</v>
      </c>
      <c r="I1531" s="32" t="s">
        <v>138</v>
      </c>
      <c r="J1531" s="32" t="s">
        <v>411</v>
      </c>
    </row>
    <row r="1532" spans="1:10" ht="28.5" x14ac:dyDescent="0.2">
      <c r="A1532" s="55" t="s">
        <v>1</v>
      </c>
      <c r="B1532" s="55" t="s">
        <v>282</v>
      </c>
      <c r="C1532" s="55" t="s">
        <v>89</v>
      </c>
      <c r="D1532" s="55">
        <v>202403894</v>
      </c>
      <c r="E1532" s="55" t="s">
        <v>190</v>
      </c>
      <c r="F1532" s="56">
        <v>45539</v>
      </c>
      <c r="G1532" s="55" t="s">
        <v>196</v>
      </c>
      <c r="H1532" s="57" t="s">
        <v>36</v>
      </c>
      <c r="I1532" s="32" t="s">
        <v>140</v>
      </c>
      <c r="J1532" s="32" t="s">
        <v>433</v>
      </c>
    </row>
    <row r="1533" spans="1:10" ht="42.75" x14ac:dyDescent="0.2">
      <c r="A1533" s="55" t="s">
        <v>1</v>
      </c>
      <c r="B1533" s="55" t="s">
        <v>89</v>
      </c>
      <c r="C1533" s="55" t="s">
        <v>103</v>
      </c>
      <c r="D1533" s="55">
        <v>202403897</v>
      </c>
      <c r="E1533" s="55" t="s">
        <v>190</v>
      </c>
      <c r="F1533" s="56">
        <v>45601</v>
      </c>
      <c r="G1533" s="55" t="s">
        <v>196</v>
      </c>
      <c r="H1533" s="57" t="s">
        <v>35</v>
      </c>
      <c r="I1533" s="32" t="s">
        <v>138</v>
      </c>
      <c r="J1533" s="32" t="s">
        <v>411</v>
      </c>
    </row>
    <row r="1534" spans="1:10" ht="42.75" x14ac:dyDescent="0.2">
      <c r="A1534" s="55" t="s">
        <v>1</v>
      </c>
      <c r="B1534" s="55" t="s">
        <v>87</v>
      </c>
      <c r="C1534" s="55" t="s">
        <v>218</v>
      </c>
      <c r="D1534" s="55">
        <v>202403901</v>
      </c>
      <c r="E1534" s="55" t="s">
        <v>190</v>
      </c>
      <c r="F1534" s="56">
        <v>45536</v>
      </c>
      <c r="G1534" s="55" t="s">
        <v>4</v>
      </c>
      <c r="H1534" s="57" t="s">
        <v>26</v>
      </c>
      <c r="I1534" s="32" t="s">
        <v>144</v>
      </c>
      <c r="J1534" s="32" t="s">
        <v>432</v>
      </c>
    </row>
    <row r="1535" spans="1:10" ht="42.75" x14ac:dyDescent="0.2">
      <c r="A1535" s="55" t="s">
        <v>1</v>
      </c>
      <c r="B1535" s="55" t="s">
        <v>89</v>
      </c>
      <c r="C1535" s="55" t="s">
        <v>103</v>
      </c>
      <c r="D1535" s="55">
        <v>202403902</v>
      </c>
      <c r="E1535" s="55" t="s">
        <v>190</v>
      </c>
      <c r="F1535" s="56">
        <v>45548</v>
      </c>
      <c r="G1535" s="55" t="s">
        <v>196</v>
      </c>
      <c r="H1535" s="57" t="s">
        <v>35</v>
      </c>
      <c r="I1535" s="32" t="s">
        <v>138</v>
      </c>
      <c r="J1535" s="32" t="s">
        <v>439</v>
      </c>
    </row>
    <row r="1536" spans="1:10" ht="28.5" x14ac:dyDescent="0.2">
      <c r="A1536" s="55" t="s">
        <v>1</v>
      </c>
      <c r="B1536" s="55" t="s">
        <v>84</v>
      </c>
      <c r="C1536" s="55" t="s">
        <v>95</v>
      </c>
      <c r="D1536" s="55">
        <v>202403914</v>
      </c>
      <c r="E1536" s="55" t="s">
        <v>190</v>
      </c>
      <c r="F1536" s="56">
        <v>45671</v>
      </c>
      <c r="G1536" s="55" t="s">
        <v>4</v>
      </c>
      <c r="H1536" s="57" t="s">
        <v>23</v>
      </c>
      <c r="I1536" s="32" t="s">
        <v>138</v>
      </c>
      <c r="J1536" s="32" t="s">
        <v>418</v>
      </c>
    </row>
    <row r="1537" spans="1:10" ht="28.5" x14ac:dyDescent="0.2">
      <c r="A1537" s="55" t="s">
        <v>1</v>
      </c>
      <c r="B1537" s="55" t="s">
        <v>86</v>
      </c>
      <c r="C1537" s="55" t="s">
        <v>233</v>
      </c>
      <c r="D1537" s="55">
        <v>202403916</v>
      </c>
      <c r="E1537" s="55" t="s">
        <v>190</v>
      </c>
      <c r="F1537" s="56">
        <v>45559</v>
      </c>
      <c r="G1537" s="55" t="s">
        <v>4</v>
      </c>
      <c r="H1537" s="57" t="s">
        <v>9</v>
      </c>
      <c r="I1537" s="32" t="s">
        <v>138</v>
      </c>
      <c r="J1537" s="32" t="s">
        <v>411</v>
      </c>
    </row>
    <row r="1538" spans="1:10" ht="85.5" x14ac:dyDescent="0.2">
      <c r="A1538" s="55" t="s">
        <v>1</v>
      </c>
      <c r="B1538" s="55" t="s">
        <v>90</v>
      </c>
      <c r="C1538" s="55" t="s">
        <v>209</v>
      </c>
      <c r="D1538" s="55">
        <v>202403917</v>
      </c>
      <c r="E1538" s="55" t="s">
        <v>190</v>
      </c>
      <c r="F1538" s="56">
        <v>45600</v>
      </c>
      <c r="G1538" s="55" t="s">
        <v>39</v>
      </c>
      <c r="H1538" s="57" t="s">
        <v>75</v>
      </c>
      <c r="I1538" s="32" t="s">
        <v>429</v>
      </c>
      <c r="J1538" s="32" t="s">
        <v>430</v>
      </c>
    </row>
    <row r="1539" spans="1:10" ht="28.5" x14ac:dyDescent="0.2">
      <c r="A1539" s="55" t="s">
        <v>1</v>
      </c>
      <c r="B1539" s="55" t="s">
        <v>427</v>
      </c>
      <c r="C1539" s="55" t="s">
        <v>118</v>
      </c>
      <c r="D1539" s="55">
        <v>202403918</v>
      </c>
      <c r="E1539" s="55" t="s">
        <v>190</v>
      </c>
      <c r="F1539" s="56">
        <v>45533</v>
      </c>
      <c r="G1539" s="55" t="s">
        <v>4</v>
      </c>
      <c r="H1539" s="57" t="s">
        <v>20</v>
      </c>
      <c r="I1539" s="32" t="s">
        <v>144</v>
      </c>
      <c r="J1539" s="32" t="s">
        <v>435</v>
      </c>
    </row>
    <row r="1540" spans="1:10" ht="57" x14ac:dyDescent="0.2">
      <c r="A1540" s="55" t="s">
        <v>1</v>
      </c>
      <c r="B1540" s="55" t="s">
        <v>92</v>
      </c>
      <c r="C1540" s="55" t="s">
        <v>229</v>
      </c>
      <c r="D1540" s="55">
        <v>202403926</v>
      </c>
      <c r="E1540" s="55" t="s">
        <v>190</v>
      </c>
      <c r="F1540" s="56">
        <v>45561</v>
      </c>
      <c r="G1540" s="55" t="s">
        <v>4</v>
      </c>
      <c r="H1540" s="57" t="s">
        <v>21</v>
      </c>
      <c r="I1540" s="32" t="s">
        <v>138</v>
      </c>
      <c r="J1540" s="32" t="s">
        <v>411</v>
      </c>
    </row>
    <row r="1541" spans="1:10" ht="57" x14ac:dyDescent="0.2">
      <c r="A1541" s="55" t="s">
        <v>1</v>
      </c>
      <c r="B1541" s="55" t="s">
        <v>90</v>
      </c>
      <c r="C1541" s="55" t="s">
        <v>312</v>
      </c>
      <c r="D1541" s="55">
        <v>202403928</v>
      </c>
      <c r="E1541" s="55" t="s">
        <v>190</v>
      </c>
      <c r="F1541" s="56">
        <v>45555</v>
      </c>
      <c r="G1541" s="55" t="s">
        <v>4</v>
      </c>
      <c r="H1541" s="57" t="s">
        <v>194</v>
      </c>
      <c r="I1541" s="32" t="s">
        <v>138</v>
      </c>
      <c r="J1541" s="32" t="s">
        <v>414</v>
      </c>
    </row>
    <row r="1542" spans="1:10" ht="42.75" x14ac:dyDescent="0.2">
      <c r="A1542" s="55" t="s">
        <v>1</v>
      </c>
      <c r="B1542" s="55" t="s">
        <v>84</v>
      </c>
      <c r="C1542" s="55" t="s">
        <v>87</v>
      </c>
      <c r="D1542" s="55">
        <v>202403931</v>
      </c>
      <c r="E1542" s="55" t="s">
        <v>190</v>
      </c>
      <c r="F1542" s="56">
        <v>45546</v>
      </c>
      <c r="G1542" s="55" t="s">
        <v>4</v>
      </c>
      <c r="H1542" s="57" t="s">
        <v>17</v>
      </c>
      <c r="I1542" s="32" t="s">
        <v>144</v>
      </c>
      <c r="J1542" s="32" t="s">
        <v>432</v>
      </c>
    </row>
    <row r="1543" spans="1:10" ht="28.5" x14ac:dyDescent="0.2">
      <c r="A1543" s="55" t="s">
        <v>1</v>
      </c>
      <c r="B1543" s="55" t="s">
        <v>84</v>
      </c>
      <c r="C1543" s="55" t="s">
        <v>89</v>
      </c>
      <c r="D1543" s="55">
        <v>202403932</v>
      </c>
      <c r="E1543" s="55" t="s">
        <v>190</v>
      </c>
      <c r="F1543" s="56">
        <v>45567</v>
      </c>
      <c r="G1543" s="55" t="s">
        <v>196</v>
      </c>
      <c r="H1543" s="57" t="s">
        <v>35</v>
      </c>
      <c r="I1543" s="32" t="s">
        <v>429</v>
      </c>
      <c r="J1543" s="32" t="s">
        <v>430</v>
      </c>
    </row>
    <row r="1544" spans="1:10" ht="42.75" x14ac:dyDescent="0.2">
      <c r="A1544" s="55" t="s">
        <v>1</v>
      </c>
      <c r="B1544" s="55" t="s">
        <v>427</v>
      </c>
      <c r="C1544" s="55" t="s">
        <v>256</v>
      </c>
      <c r="D1544" s="55">
        <v>202403936</v>
      </c>
      <c r="E1544" s="55" t="s">
        <v>190</v>
      </c>
      <c r="F1544" s="56">
        <v>45546</v>
      </c>
      <c r="G1544" s="55" t="s">
        <v>4</v>
      </c>
      <c r="H1544" s="57" t="s">
        <v>28</v>
      </c>
      <c r="I1544" s="32" t="s">
        <v>140</v>
      </c>
      <c r="J1544" s="32" t="s">
        <v>438</v>
      </c>
    </row>
    <row r="1545" spans="1:10" ht="57" x14ac:dyDescent="0.2">
      <c r="A1545" s="55" t="s">
        <v>1</v>
      </c>
      <c r="B1545" s="55" t="s">
        <v>87</v>
      </c>
      <c r="C1545" s="55" t="s">
        <v>219</v>
      </c>
      <c r="D1545" s="55">
        <v>202403939</v>
      </c>
      <c r="E1545" s="55" t="s">
        <v>190</v>
      </c>
      <c r="F1545" s="56">
        <v>45561</v>
      </c>
      <c r="G1545" s="55" t="s">
        <v>4</v>
      </c>
      <c r="H1545" s="57" t="s">
        <v>24</v>
      </c>
      <c r="I1545" s="32" t="s">
        <v>138</v>
      </c>
      <c r="J1545" s="32" t="s">
        <v>448</v>
      </c>
    </row>
    <row r="1546" spans="1:10" ht="28.5" x14ac:dyDescent="0.2">
      <c r="A1546" s="55" t="s">
        <v>1</v>
      </c>
      <c r="B1546" s="55" t="s">
        <v>89</v>
      </c>
      <c r="C1546" s="55" t="s">
        <v>118</v>
      </c>
      <c r="D1546" s="55">
        <v>202403943</v>
      </c>
      <c r="E1546" s="55" t="s">
        <v>190</v>
      </c>
      <c r="F1546" s="56">
        <v>45561</v>
      </c>
      <c r="G1546" s="55" t="s">
        <v>196</v>
      </c>
      <c r="H1546" s="57" t="s">
        <v>446</v>
      </c>
      <c r="I1546" s="32" t="s">
        <v>138</v>
      </c>
      <c r="J1546" s="32" t="s">
        <v>439</v>
      </c>
    </row>
    <row r="1547" spans="1:10" ht="57" x14ac:dyDescent="0.2">
      <c r="A1547" s="55" t="s">
        <v>1</v>
      </c>
      <c r="B1547" s="55" t="s">
        <v>87</v>
      </c>
      <c r="C1547" s="55" t="s">
        <v>219</v>
      </c>
      <c r="D1547" s="55">
        <v>202403944</v>
      </c>
      <c r="E1547" s="55" t="s">
        <v>190</v>
      </c>
      <c r="F1547" s="56">
        <v>45560</v>
      </c>
      <c r="G1547" s="55" t="s">
        <v>4</v>
      </c>
      <c r="H1547" s="57" t="s">
        <v>194</v>
      </c>
      <c r="I1547" s="32" t="s">
        <v>429</v>
      </c>
      <c r="J1547" s="32" t="s">
        <v>430</v>
      </c>
    </row>
    <row r="1548" spans="1:10" ht="57" x14ac:dyDescent="0.2">
      <c r="A1548" s="55" t="s">
        <v>1</v>
      </c>
      <c r="B1548" s="55" t="s">
        <v>92</v>
      </c>
      <c r="C1548" s="55" t="s">
        <v>229</v>
      </c>
      <c r="D1548" s="55">
        <v>202403946</v>
      </c>
      <c r="E1548" s="55" t="s">
        <v>190</v>
      </c>
      <c r="F1548" s="56">
        <v>45524</v>
      </c>
      <c r="G1548" s="55" t="s">
        <v>4</v>
      </c>
      <c r="H1548" s="57" t="s">
        <v>16</v>
      </c>
      <c r="I1548" s="32" t="s">
        <v>140</v>
      </c>
      <c r="J1548" s="32" t="s">
        <v>433</v>
      </c>
    </row>
    <row r="1549" spans="1:10" ht="57" x14ac:dyDescent="0.2">
      <c r="A1549" s="55" t="s">
        <v>1</v>
      </c>
      <c r="B1549" s="55" t="s">
        <v>90</v>
      </c>
      <c r="C1549" s="55" t="s">
        <v>270</v>
      </c>
      <c r="D1549" s="55">
        <v>202403948</v>
      </c>
      <c r="E1549" s="55" t="s">
        <v>190</v>
      </c>
      <c r="F1549" s="56">
        <v>45546</v>
      </c>
      <c r="G1549" s="55" t="s">
        <v>4</v>
      </c>
      <c r="H1549" s="57" t="s">
        <v>28</v>
      </c>
      <c r="I1549" s="32" t="s">
        <v>138</v>
      </c>
      <c r="J1549" s="32" t="s">
        <v>418</v>
      </c>
    </row>
    <row r="1550" spans="1:10" ht="42.75" x14ac:dyDescent="0.2">
      <c r="A1550" s="55" t="s">
        <v>2</v>
      </c>
      <c r="B1550" s="55" t="s">
        <v>202</v>
      </c>
      <c r="C1550" s="55" t="s">
        <v>215</v>
      </c>
      <c r="D1550" s="55">
        <v>202403949</v>
      </c>
      <c r="E1550" s="55" t="s">
        <v>190</v>
      </c>
      <c r="F1550" s="56">
        <v>45580</v>
      </c>
      <c r="G1550" s="55" t="s">
        <v>4</v>
      </c>
      <c r="H1550" s="57" t="s">
        <v>16</v>
      </c>
      <c r="I1550" s="32" t="s">
        <v>455</v>
      </c>
      <c r="J1550" s="32" t="s">
        <v>164</v>
      </c>
    </row>
    <row r="1551" spans="1:10" ht="42.75" x14ac:dyDescent="0.2">
      <c r="A1551" s="55" t="s">
        <v>2</v>
      </c>
      <c r="B1551" s="55" t="s">
        <v>202</v>
      </c>
      <c r="C1551" s="55" t="s">
        <v>215</v>
      </c>
      <c r="D1551" s="55">
        <v>202403950</v>
      </c>
      <c r="E1551" s="55" t="s">
        <v>190</v>
      </c>
      <c r="F1551" s="56">
        <v>45580</v>
      </c>
      <c r="G1551" s="55" t="s">
        <v>200</v>
      </c>
      <c r="H1551" s="57" t="s">
        <v>313</v>
      </c>
      <c r="I1551" s="32" t="s">
        <v>455</v>
      </c>
      <c r="J1551" s="32" t="s">
        <v>164</v>
      </c>
    </row>
    <row r="1552" spans="1:10" ht="42.75" x14ac:dyDescent="0.2">
      <c r="A1552" s="55" t="s">
        <v>1</v>
      </c>
      <c r="B1552" s="55" t="s">
        <v>87</v>
      </c>
      <c r="C1552" s="55" t="s">
        <v>218</v>
      </c>
      <c r="D1552" s="55">
        <v>202403954</v>
      </c>
      <c r="E1552" s="55" t="s">
        <v>190</v>
      </c>
      <c r="F1552" s="56">
        <v>45574</v>
      </c>
      <c r="G1552" s="55" t="s">
        <v>4</v>
      </c>
      <c r="H1552" s="57" t="s">
        <v>26</v>
      </c>
      <c r="I1552" s="32" t="s">
        <v>138</v>
      </c>
      <c r="J1552" s="32" t="s">
        <v>411</v>
      </c>
    </row>
    <row r="1553" spans="1:10" ht="28.5" x14ac:dyDescent="0.2">
      <c r="A1553" s="55" t="s">
        <v>1</v>
      </c>
      <c r="B1553" s="55" t="s">
        <v>81</v>
      </c>
      <c r="C1553" s="55" t="s">
        <v>231</v>
      </c>
      <c r="D1553" s="55">
        <v>202403960</v>
      </c>
      <c r="E1553" s="55" t="s">
        <v>190</v>
      </c>
      <c r="F1553" s="56">
        <v>45560</v>
      </c>
      <c r="G1553" s="55" t="s">
        <v>4</v>
      </c>
      <c r="H1553" s="57" t="s">
        <v>12</v>
      </c>
      <c r="I1553" s="32" t="s">
        <v>144</v>
      </c>
      <c r="J1553" s="32" t="s">
        <v>435</v>
      </c>
    </row>
    <row r="1554" spans="1:10" ht="28.5" x14ac:dyDescent="0.2">
      <c r="A1554" s="55" t="s">
        <v>1</v>
      </c>
      <c r="B1554" s="55" t="s">
        <v>84</v>
      </c>
      <c r="C1554" s="55" t="s">
        <v>89</v>
      </c>
      <c r="D1554" s="55">
        <v>202403969</v>
      </c>
      <c r="E1554" s="55" t="s">
        <v>190</v>
      </c>
      <c r="F1554" s="56">
        <v>45561</v>
      </c>
      <c r="G1554" s="55" t="s">
        <v>196</v>
      </c>
      <c r="H1554" s="57" t="s">
        <v>35</v>
      </c>
      <c r="I1554" s="32" t="s">
        <v>138</v>
      </c>
      <c r="J1554" s="32" t="s">
        <v>439</v>
      </c>
    </row>
    <row r="1555" spans="1:10" ht="42.75" x14ac:dyDescent="0.2">
      <c r="A1555" s="55" t="s">
        <v>1</v>
      </c>
      <c r="B1555" s="55" t="s">
        <v>86</v>
      </c>
      <c r="C1555" s="55" t="s">
        <v>316</v>
      </c>
      <c r="D1555" s="55">
        <v>202403976</v>
      </c>
      <c r="E1555" s="55" t="s">
        <v>190</v>
      </c>
      <c r="F1555" s="56">
        <v>45527</v>
      </c>
      <c r="G1555" s="55" t="s">
        <v>4</v>
      </c>
      <c r="H1555" s="57" t="s">
        <v>194</v>
      </c>
      <c r="I1555" s="32" t="s">
        <v>138</v>
      </c>
      <c r="J1555" s="32" t="s">
        <v>409</v>
      </c>
    </row>
    <row r="1556" spans="1:10" ht="42.75" x14ac:dyDescent="0.2">
      <c r="A1556" s="55" t="s">
        <v>1</v>
      </c>
      <c r="B1556" s="55" t="s">
        <v>89</v>
      </c>
      <c r="C1556" s="55" t="s">
        <v>103</v>
      </c>
      <c r="D1556" s="55">
        <v>202403977</v>
      </c>
      <c r="E1556" s="55" t="s">
        <v>190</v>
      </c>
      <c r="F1556" s="56">
        <v>45567</v>
      </c>
      <c r="G1556" s="55" t="s">
        <v>196</v>
      </c>
      <c r="H1556" s="57" t="s">
        <v>38</v>
      </c>
      <c r="I1556" s="32" t="s">
        <v>429</v>
      </c>
      <c r="J1556" s="32" t="s">
        <v>437</v>
      </c>
    </row>
    <row r="1557" spans="1:10" ht="28.5" x14ac:dyDescent="0.2">
      <c r="A1557" s="55" t="s">
        <v>1</v>
      </c>
      <c r="B1557" s="55" t="s">
        <v>86</v>
      </c>
      <c r="C1557" s="55" t="s">
        <v>118</v>
      </c>
      <c r="D1557" s="55">
        <v>202403978</v>
      </c>
      <c r="E1557" s="55" t="s">
        <v>190</v>
      </c>
      <c r="F1557" s="56">
        <v>45601</v>
      </c>
      <c r="G1557" s="55" t="s">
        <v>4</v>
      </c>
      <c r="H1557" s="57" t="s">
        <v>26</v>
      </c>
      <c r="I1557" s="32" t="s">
        <v>138</v>
      </c>
      <c r="J1557" s="32" t="s">
        <v>418</v>
      </c>
    </row>
    <row r="1558" spans="1:10" ht="42.75" x14ac:dyDescent="0.2">
      <c r="A1558" s="55" t="s">
        <v>1</v>
      </c>
      <c r="B1558" s="55" t="s">
        <v>87</v>
      </c>
      <c r="C1558" s="55" t="s">
        <v>301</v>
      </c>
      <c r="D1558" s="55">
        <v>202403980</v>
      </c>
      <c r="E1558" s="55" t="s">
        <v>190</v>
      </c>
      <c r="F1558" s="56">
        <v>45521</v>
      </c>
      <c r="G1558" s="55" t="s">
        <v>4</v>
      </c>
      <c r="H1558" s="57" t="s">
        <v>22</v>
      </c>
      <c r="I1558" s="32" t="s">
        <v>144</v>
      </c>
      <c r="J1558" s="32" t="s">
        <v>435</v>
      </c>
    </row>
    <row r="1559" spans="1:10" ht="42.75" x14ac:dyDescent="0.2">
      <c r="A1559" s="55" t="s">
        <v>1</v>
      </c>
      <c r="B1559" s="55" t="s">
        <v>89</v>
      </c>
      <c r="C1559" s="55" t="s">
        <v>103</v>
      </c>
      <c r="D1559" s="55">
        <v>202403982</v>
      </c>
      <c r="E1559" s="55" t="s">
        <v>190</v>
      </c>
      <c r="F1559" s="56">
        <v>45566</v>
      </c>
      <c r="G1559" s="55" t="s">
        <v>196</v>
      </c>
      <c r="H1559" s="57" t="s">
        <v>34</v>
      </c>
      <c r="I1559" s="32" t="s">
        <v>140</v>
      </c>
      <c r="J1559" s="32" t="s">
        <v>431</v>
      </c>
    </row>
    <row r="1560" spans="1:10" ht="28.5" x14ac:dyDescent="0.2">
      <c r="A1560" s="55" t="s">
        <v>1</v>
      </c>
      <c r="B1560" s="55" t="s">
        <v>89</v>
      </c>
      <c r="C1560" s="55" t="s">
        <v>120</v>
      </c>
      <c r="D1560" s="55">
        <v>202403987</v>
      </c>
      <c r="E1560" s="55" t="s">
        <v>190</v>
      </c>
      <c r="F1560" s="56">
        <v>45548</v>
      </c>
      <c r="G1560" s="55" t="s">
        <v>196</v>
      </c>
      <c r="H1560" s="57" t="s">
        <v>32</v>
      </c>
      <c r="I1560" s="32" t="s">
        <v>138</v>
      </c>
      <c r="J1560" s="32" t="s">
        <v>439</v>
      </c>
    </row>
    <row r="1561" spans="1:10" ht="28.5" x14ac:dyDescent="0.2">
      <c r="A1561" s="55" t="s">
        <v>1</v>
      </c>
      <c r="B1561" s="55" t="s">
        <v>84</v>
      </c>
      <c r="C1561" s="55" t="s">
        <v>92</v>
      </c>
      <c r="D1561" s="55">
        <v>202403994</v>
      </c>
      <c r="E1561" s="55" t="s">
        <v>190</v>
      </c>
      <c r="F1561" s="56">
        <v>45548</v>
      </c>
      <c r="G1561" s="55" t="s">
        <v>4</v>
      </c>
      <c r="H1561" s="57" t="s">
        <v>26</v>
      </c>
      <c r="I1561" s="32" t="s">
        <v>144</v>
      </c>
      <c r="J1561" s="32" t="s">
        <v>435</v>
      </c>
    </row>
    <row r="1562" spans="1:10" ht="42.75" x14ac:dyDescent="0.2">
      <c r="A1562" s="55" t="s">
        <v>1</v>
      </c>
      <c r="B1562" s="55" t="s">
        <v>87</v>
      </c>
      <c r="C1562" s="55" t="s">
        <v>218</v>
      </c>
      <c r="D1562" s="55">
        <v>202404000</v>
      </c>
      <c r="E1562" s="55" t="s">
        <v>190</v>
      </c>
      <c r="F1562" s="56">
        <v>45552</v>
      </c>
      <c r="G1562" s="55" t="s">
        <v>4</v>
      </c>
      <c r="H1562" s="57" t="s">
        <v>12</v>
      </c>
      <c r="I1562" s="32" t="s">
        <v>144</v>
      </c>
      <c r="J1562" s="32" t="s">
        <v>432</v>
      </c>
    </row>
    <row r="1563" spans="1:10" ht="42.75" x14ac:dyDescent="0.2">
      <c r="A1563" s="55" t="s">
        <v>1</v>
      </c>
      <c r="B1563" s="55" t="s">
        <v>89</v>
      </c>
      <c r="C1563" s="55" t="s">
        <v>103</v>
      </c>
      <c r="D1563" s="55">
        <v>202404008</v>
      </c>
      <c r="E1563" s="55" t="s">
        <v>190</v>
      </c>
      <c r="F1563" s="56">
        <v>45572</v>
      </c>
      <c r="G1563" s="55" t="s">
        <v>196</v>
      </c>
      <c r="H1563" s="57" t="s">
        <v>38</v>
      </c>
      <c r="I1563" s="32" t="s">
        <v>138</v>
      </c>
      <c r="J1563" s="32" t="s">
        <v>418</v>
      </c>
    </row>
    <row r="1564" spans="1:10" ht="28.5" x14ac:dyDescent="0.2">
      <c r="A1564" s="55" t="s">
        <v>1</v>
      </c>
      <c r="B1564" s="55" t="s">
        <v>427</v>
      </c>
      <c r="C1564" s="55" t="s">
        <v>198</v>
      </c>
      <c r="D1564" s="55">
        <v>202404010</v>
      </c>
      <c r="E1564" s="55" t="s">
        <v>190</v>
      </c>
      <c r="F1564" s="56">
        <v>45569</v>
      </c>
      <c r="G1564" s="55" t="s">
        <v>4</v>
      </c>
      <c r="H1564" s="57" t="s">
        <v>10</v>
      </c>
      <c r="I1564" s="32" t="s">
        <v>144</v>
      </c>
      <c r="J1564" s="32" t="s">
        <v>432</v>
      </c>
    </row>
    <row r="1565" spans="1:10" ht="57" x14ac:dyDescent="0.2">
      <c r="A1565" s="55" t="s">
        <v>1</v>
      </c>
      <c r="B1565" s="55" t="s">
        <v>87</v>
      </c>
      <c r="C1565" s="55" t="s">
        <v>219</v>
      </c>
      <c r="D1565" s="55">
        <v>202404013</v>
      </c>
      <c r="E1565" s="55" t="s">
        <v>190</v>
      </c>
      <c r="F1565" s="56">
        <v>45573</v>
      </c>
      <c r="G1565" s="55" t="s">
        <v>4</v>
      </c>
      <c r="H1565" s="57" t="s">
        <v>16</v>
      </c>
      <c r="I1565" s="32" t="s">
        <v>144</v>
      </c>
      <c r="J1565" s="32" t="s">
        <v>432</v>
      </c>
    </row>
    <row r="1566" spans="1:10" ht="42.75" x14ac:dyDescent="0.2">
      <c r="A1566" s="55" t="s">
        <v>1</v>
      </c>
      <c r="B1566" s="55" t="s">
        <v>89</v>
      </c>
      <c r="C1566" s="55" t="s">
        <v>103</v>
      </c>
      <c r="D1566" s="55">
        <v>202404014</v>
      </c>
      <c r="E1566" s="55" t="s">
        <v>190</v>
      </c>
      <c r="F1566" s="56">
        <v>45539</v>
      </c>
      <c r="G1566" s="55" t="s">
        <v>196</v>
      </c>
      <c r="H1566" s="57" t="s">
        <v>36</v>
      </c>
      <c r="I1566" s="32" t="s">
        <v>140</v>
      </c>
      <c r="J1566" s="32" t="s">
        <v>431</v>
      </c>
    </row>
    <row r="1567" spans="1:10" ht="85.5" x14ac:dyDescent="0.2">
      <c r="A1567" s="55" t="s">
        <v>1</v>
      </c>
      <c r="B1567" s="55" t="s">
        <v>90</v>
      </c>
      <c r="C1567" s="55" t="s">
        <v>209</v>
      </c>
      <c r="D1567" s="55">
        <v>202404015</v>
      </c>
      <c r="E1567" s="55" t="s">
        <v>190</v>
      </c>
      <c r="F1567" s="56">
        <v>45548</v>
      </c>
      <c r="G1567" s="55" t="s">
        <v>4</v>
      </c>
      <c r="H1567" s="57" t="s">
        <v>17</v>
      </c>
      <c r="I1567" s="32" t="s">
        <v>144</v>
      </c>
      <c r="J1567" s="32" t="s">
        <v>432</v>
      </c>
    </row>
    <row r="1568" spans="1:10" ht="28.5" x14ac:dyDescent="0.2">
      <c r="A1568" s="55" t="s">
        <v>1</v>
      </c>
      <c r="B1568" s="55" t="s">
        <v>84</v>
      </c>
      <c r="C1568" s="55" t="s">
        <v>89</v>
      </c>
      <c r="D1568" s="55">
        <v>202404018</v>
      </c>
      <c r="E1568" s="55" t="s">
        <v>190</v>
      </c>
      <c r="F1568" s="56">
        <v>45567</v>
      </c>
      <c r="G1568" s="55" t="s">
        <v>196</v>
      </c>
      <c r="H1568" s="57" t="s">
        <v>33</v>
      </c>
      <c r="I1568" s="32" t="s">
        <v>429</v>
      </c>
      <c r="J1568" s="32" t="s">
        <v>437</v>
      </c>
    </row>
    <row r="1569" spans="1:10" ht="28.5" x14ac:dyDescent="0.2">
      <c r="A1569" s="55" t="s">
        <v>1</v>
      </c>
      <c r="B1569" s="55" t="s">
        <v>80</v>
      </c>
      <c r="C1569" s="55" t="s">
        <v>261</v>
      </c>
      <c r="D1569" s="55">
        <v>202404021</v>
      </c>
      <c r="E1569" s="55" t="s">
        <v>190</v>
      </c>
      <c r="F1569" s="56">
        <v>45580</v>
      </c>
      <c r="G1569" s="55" t="s">
        <v>4</v>
      </c>
      <c r="H1569" s="57" t="s">
        <v>10</v>
      </c>
      <c r="I1569" s="32" t="s">
        <v>138</v>
      </c>
      <c r="J1569" s="32" t="s">
        <v>443</v>
      </c>
    </row>
    <row r="1570" spans="1:10" ht="28.5" x14ac:dyDescent="0.2">
      <c r="A1570" s="55" t="s">
        <v>1</v>
      </c>
      <c r="B1570" s="55" t="s">
        <v>89</v>
      </c>
      <c r="C1570" s="55" t="s">
        <v>98</v>
      </c>
      <c r="D1570" s="55">
        <v>202404025</v>
      </c>
      <c r="E1570" s="55" t="s">
        <v>190</v>
      </c>
      <c r="F1570" s="56">
        <v>45597</v>
      </c>
      <c r="G1570" s="55" t="s">
        <v>196</v>
      </c>
      <c r="H1570" s="57" t="s">
        <v>34</v>
      </c>
      <c r="I1570" s="32" t="s">
        <v>138</v>
      </c>
      <c r="J1570" s="32" t="s">
        <v>411</v>
      </c>
    </row>
    <row r="1571" spans="1:10" ht="28.5" x14ac:dyDescent="0.2">
      <c r="A1571" s="55" t="s">
        <v>1</v>
      </c>
      <c r="B1571" s="55" t="s">
        <v>89</v>
      </c>
      <c r="C1571" s="55" t="s">
        <v>116</v>
      </c>
      <c r="D1571" s="55">
        <v>202404037</v>
      </c>
      <c r="E1571" s="55" t="s">
        <v>190</v>
      </c>
      <c r="F1571" s="56">
        <v>45546</v>
      </c>
      <c r="G1571" s="55" t="s">
        <v>196</v>
      </c>
      <c r="H1571" s="57" t="s">
        <v>32</v>
      </c>
      <c r="I1571" s="32" t="s">
        <v>144</v>
      </c>
      <c r="J1571" s="32" t="s">
        <v>435</v>
      </c>
    </row>
    <row r="1572" spans="1:10" ht="57" x14ac:dyDescent="0.2">
      <c r="A1572" s="55" t="s">
        <v>1</v>
      </c>
      <c r="B1572" s="55" t="s">
        <v>92</v>
      </c>
      <c r="C1572" s="55" t="s">
        <v>229</v>
      </c>
      <c r="D1572" s="55">
        <v>202404041</v>
      </c>
      <c r="E1572" s="55" t="s">
        <v>190</v>
      </c>
      <c r="F1572" s="56">
        <v>45574</v>
      </c>
      <c r="G1572" s="55" t="s">
        <v>4</v>
      </c>
      <c r="H1572" s="57" t="s">
        <v>12</v>
      </c>
      <c r="I1572" s="32" t="s">
        <v>138</v>
      </c>
      <c r="J1572" s="32" t="s">
        <v>418</v>
      </c>
    </row>
    <row r="1573" spans="1:10" ht="57" x14ac:dyDescent="0.2">
      <c r="A1573" s="55" t="s">
        <v>1</v>
      </c>
      <c r="B1573" s="55" t="s">
        <v>89</v>
      </c>
      <c r="C1573" s="55" t="s">
        <v>106</v>
      </c>
      <c r="D1573" s="55">
        <v>202404050</v>
      </c>
      <c r="E1573" s="55" t="s">
        <v>190</v>
      </c>
      <c r="F1573" s="56">
        <v>45572</v>
      </c>
      <c r="G1573" s="55" t="s">
        <v>196</v>
      </c>
      <c r="H1573" s="57" t="s">
        <v>34</v>
      </c>
      <c r="I1573" s="32" t="s">
        <v>140</v>
      </c>
      <c r="J1573" s="32" t="s">
        <v>433</v>
      </c>
    </row>
    <row r="1574" spans="1:10" ht="71.25" x14ac:dyDescent="0.2">
      <c r="A1574" s="55" t="s">
        <v>1</v>
      </c>
      <c r="B1574" s="55" t="s">
        <v>90</v>
      </c>
      <c r="C1574" s="55" t="s">
        <v>189</v>
      </c>
      <c r="D1574" s="55">
        <v>202404051</v>
      </c>
      <c r="E1574" s="55" t="s">
        <v>190</v>
      </c>
      <c r="F1574" s="56">
        <v>45618</v>
      </c>
      <c r="G1574" s="55" t="s">
        <v>4</v>
      </c>
      <c r="H1574" s="57" t="s">
        <v>15</v>
      </c>
      <c r="I1574" s="32" t="s">
        <v>138</v>
      </c>
      <c r="J1574" s="32" t="s">
        <v>418</v>
      </c>
    </row>
    <row r="1575" spans="1:10" ht="57" x14ac:dyDescent="0.2">
      <c r="A1575" s="55" t="s">
        <v>1</v>
      </c>
      <c r="B1575" s="55" t="s">
        <v>268</v>
      </c>
      <c r="C1575" s="55" t="s">
        <v>228</v>
      </c>
      <c r="D1575" s="55">
        <v>202404055</v>
      </c>
      <c r="E1575" s="55" t="s">
        <v>190</v>
      </c>
      <c r="F1575" s="56">
        <v>45540</v>
      </c>
      <c r="G1575" s="55" t="s">
        <v>4</v>
      </c>
      <c r="H1575" s="57" t="s">
        <v>18</v>
      </c>
      <c r="I1575" s="32" t="s">
        <v>138</v>
      </c>
      <c r="J1575" s="32" t="s">
        <v>411</v>
      </c>
    </row>
    <row r="1576" spans="1:10" ht="42.75" x14ac:dyDescent="0.2">
      <c r="A1576" s="55" t="s">
        <v>2</v>
      </c>
      <c r="B1576" s="55" t="s">
        <v>202</v>
      </c>
      <c r="C1576" s="55" t="s">
        <v>215</v>
      </c>
      <c r="D1576" s="55">
        <v>202404056</v>
      </c>
      <c r="E1576" s="55" t="s">
        <v>190</v>
      </c>
      <c r="F1576" s="56">
        <v>45580</v>
      </c>
      <c r="G1576" s="55" t="s">
        <v>200</v>
      </c>
      <c r="H1576" s="57" t="s">
        <v>313</v>
      </c>
      <c r="I1576" s="32" t="s">
        <v>455</v>
      </c>
      <c r="J1576" s="32" t="s">
        <v>164</v>
      </c>
    </row>
    <row r="1577" spans="1:10" ht="28.5" x14ac:dyDescent="0.2">
      <c r="A1577" s="55" t="s">
        <v>1</v>
      </c>
      <c r="B1577" s="55" t="s">
        <v>84</v>
      </c>
      <c r="C1577" s="55" t="s">
        <v>89</v>
      </c>
      <c r="D1577" s="55">
        <v>202404058</v>
      </c>
      <c r="E1577" s="55" t="s">
        <v>190</v>
      </c>
      <c r="F1577" s="56">
        <v>45552</v>
      </c>
      <c r="G1577" s="55" t="s">
        <v>196</v>
      </c>
      <c r="H1577" s="57" t="s">
        <v>38</v>
      </c>
      <c r="I1577" s="32" t="s">
        <v>429</v>
      </c>
      <c r="J1577" s="32" t="s">
        <v>437</v>
      </c>
    </row>
    <row r="1578" spans="1:10" ht="57" x14ac:dyDescent="0.2">
      <c r="A1578" s="55" t="s">
        <v>1</v>
      </c>
      <c r="B1578" s="55" t="s">
        <v>87</v>
      </c>
      <c r="C1578" s="55" t="s">
        <v>219</v>
      </c>
      <c r="D1578" s="55">
        <v>202404065</v>
      </c>
      <c r="E1578" s="55" t="s">
        <v>190</v>
      </c>
      <c r="F1578" s="56">
        <v>45561</v>
      </c>
      <c r="G1578" s="55" t="s">
        <v>4</v>
      </c>
      <c r="H1578" s="57" t="s">
        <v>194</v>
      </c>
      <c r="I1578" s="32" t="s">
        <v>138</v>
      </c>
      <c r="J1578" s="32" t="s">
        <v>448</v>
      </c>
    </row>
    <row r="1579" spans="1:10" ht="42.75" x14ac:dyDescent="0.2">
      <c r="A1579" s="55" t="s">
        <v>1</v>
      </c>
      <c r="B1579" s="55" t="s">
        <v>89</v>
      </c>
      <c r="C1579" s="55" t="s">
        <v>103</v>
      </c>
      <c r="D1579" s="55">
        <v>202404072</v>
      </c>
      <c r="E1579" s="55" t="s">
        <v>190</v>
      </c>
      <c r="F1579" s="56">
        <v>45568</v>
      </c>
      <c r="G1579" s="55" t="s">
        <v>196</v>
      </c>
      <c r="H1579" s="57" t="s">
        <v>33</v>
      </c>
      <c r="I1579" s="32" t="s">
        <v>140</v>
      </c>
      <c r="J1579" s="32" t="s">
        <v>433</v>
      </c>
    </row>
    <row r="1580" spans="1:10" ht="42.75" x14ac:dyDescent="0.2">
      <c r="A1580" s="55" t="s">
        <v>1</v>
      </c>
      <c r="B1580" s="55" t="s">
        <v>89</v>
      </c>
      <c r="C1580" s="55" t="s">
        <v>103</v>
      </c>
      <c r="D1580" s="55">
        <v>202404073</v>
      </c>
      <c r="E1580" s="55" t="s">
        <v>190</v>
      </c>
      <c r="F1580" s="56">
        <v>45528</v>
      </c>
      <c r="G1580" s="55" t="s">
        <v>196</v>
      </c>
      <c r="H1580" s="57" t="s">
        <v>34</v>
      </c>
      <c r="I1580" s="32" t="s">
        <v>140</v>
      </c>
      <c r="J1580" s="32" t="s">
        <v>431</v>
      </c>
    </row>
    <row r="1581" spans="1:10" ht="42.75" x14ac:dyDescent="0.2">
      <c r="A1581" s="55" t="s">
        <v>2</v>
      </c>
      <c r="B1581" s="55" t="s">
        <v>202</v>
      </c>
      <c r="C1581" s="55" t="s">
        <v>215</v>
      </c>
      <c r="D1581" s="55">
        <v>202404081</v>
      </c>
      <c r="E1581" s="55" t="s">
        <v>190</v>
      </c>
      <c r="F1581" s="56">
        <v>45562</v>
      </c>
      <c r="G1581" s="55" t="s">
        <v>4</v>
      </c>
      <c r="H1581" s="57" t="s">
        <v>12</v>
      </c>
      <c r="I1581" s="32" t="s">
        <v>455</v>
      </c>
      <c r="J1581" s="32" t="s">
        <v>164</v>
      </c>
    </row>
    <row r="1582" spans="1:10" ht="28.5" x14ac:dyDescent="0.2">
      <c r="A1582" s="55" t="s">
        <v>1</v>
      </c>
      <c r="B1582" s="55" t="s">
        <v>93</v>
      </c>
      <c r="C1582" s="55" t="s">
        <v>118</v>
      </c>
      <c r="D1582" s="55">
        <v>202404083</v>
      </c>
      <c r="E1582" s="55" t="s">
        <v>190</v>
      </c>
      <c r="F1582" s="56">
        <v>45554</v>
      </c>
      <c r="G1582" s="55" t="s">
        <v>4</v>
      </c>
      <c r="H1582" s="57" t="s">
        <v>17</v>
      </c>
      <c r="I1582" s="32" t="s">
        <v>429</v>
      </c>
      <c r="J1582" s="32" t="s">
        <v>430</v>
      </c>
    </row>
    <row r="1583" spans="1:10" ht="85.5" x14ac:dyDescent="0.2">
      <c r="A1583" s="55" t="s">
        <v>1</v>
      </c>
      <c r="B1583" s="55" t="s">
        <v>90</v>
      </c>
      <c r="C1583" s="55" t="s">
        <v>209</v>
      </c>
      <c r="D1583" s="55">
        <v>202404087</v>
      </c>
      <c r="E1583" s="55" t="s">
        <v>190</v>
      </c>
      <c r="F1583" s="56">
        <v>45553</v>
      </c>
      <c r="G1583" s="55" t="s">
        <v>39</v>
      </c>
      <c r="H1583" s="57" t="s">
        <v>76</v>
      </c>
      <c r="I1583" s="32" t="s">
        <v>429</v>
      </c>
      <c r="J1583" s="32" t="s">
        <v>430</v>
      </c>
    </row>
    <row r="1584" spans="1:10" ht="28.5" x14ac:dyDescent="0.2">
      <c r="A1584" s="55" t="s">
        <v>1</v>
      </c>
      <c r="B1584" s="55" t="s">
        <v>90</v>
      </c>
      <c r="C1584" s="55" t="s">
        <v>204</v>
      </c>
      <c r="D1584" s="55">
        <v>202404088</v>
      </c>
      <c r="E1584" s="55" t="s">
        <v>190</v>
      </c>
      <c r="F1584" s="56">
        <v>45602</v>
      </c>
      <c r="G1584" s="55" t="s">
        <v>39</v>
      </c>
      <c r="H1584" s="57" t="s">
        <v>67</v>
      </c>
      <c r="I1584" s="32" t="s">
        <v>429</v>
      </c>
      <c r="J1584" s="32" t="s">
        <v>430</v>
      </c>
    </row>
    <row r="1585" spans="1:10" ht="42.75" x14ac:dyDescent="0.2">
      <c r="A1585" s="55" t="s">
        <v>2</v>
      </c>
      <c r="B1585" s="55" t="s">
        <v>202</v>
      </c>
      <c r="C1585" s="55" t="s">
        <v>215</v>
      </c>
      <c r="D1585" s="55">
        <v>202404091</v>
      </c>
      <c r="E1585" s="55" t="s">
        <v>190</v>
      </c>
      <c r="F1585" s="56">
        <v>45562</v>
      </c>
      <c r="G1585" s="55" t="s">
        <v>200</v>
      </c>
      <c r="H1585" s="57" t="s">
        <v>294</v>
      </c>
      <c r="I1585" s="32" t="s">
        <v>455</v>
      </c>
      <c r="J1585" s="32" t="s">
        <v>164</v>
      </c>
    </row>
    <row r="1586" spans="1:10" ht="28.5" x14ac:dyDescent="0.2">
      <c r="A1586" s="55" t="s">
        <v>1</v>
      </c>
      <c r="B1586" s="55" t="s">
        <v>90</v>
      </c>
      <c r="C1586" s="55" t="s">
        <v>118</v>
      </c>
      <c r="D1586" s="55">
        <v>202404095</v>
      </c>
      <c r="E1586" s="55" t="s">
        <v>190</v>
      </c>
      <c r="F1586" s="56">
        <v>45573</v>
      </c>
      <c r="G1586" s="55" t="s">
        <v>39</v>
      </c>
      <c r="H1586" s="57" t="s">
        <v>75</v>
      </c>
      <c r="I1586" s="32" t="s">
        <v>138</v>
      </c>
      <c r="J1586" s="32" t="s">
        <v>439</v>
      </c>
    </row>
    <row r="1587" spans="1:10" ht="57" x14ac:dyDescent="0.2">
      <c r="A1587" s="55" t="s">
        <v>1</v>
      </c>
      <c r="B1587" s="55" t="s">
        <v>93</v>
      </c>
      <c r="C1587" s="55" t="s">
        <v>226</v>
      </c>
      <c r="D1587" s="55">
        <v>202404096</v>
      </c>
      <c r="E1587" s="55" t="s">
        <v>190</v>
      </c>
      <c r="F1587" s="56">
        <v>45541</v>
      </c>
      <c r="G1587" s="55" t="s">
        <v>4</v>
      </c>
      <c r="H1587" s="57" t="s">
        <v>26</v>
      </c>
      <c r="I1587" s="32" t="s">
        <v>140</v>
      </c>
      <c r="J1587" s="32" t="s">
        <v>440</v>
      </c>
    </row>
    <row r="1588" spans="1:10" ht="28.5" x14ac:dyDescent="0.2">
      <c r="A1588" s="55" t="s">
        <v>1</v>
      </c>
      <c r="B1588" s="55" t="s">
        <v>89</v>
      </c>
      <c r="C1588" s="55" t="s">
        <v>122</v>
      </c>
      <c r="D1588" s="55">
        <v>202404097</v>
      </c>
      <c r="E1588" s="55" t="s">
        <v>190</v>
      </c>
      <c r="F1588" s="56">
        <v>45572</v>
      </c>
      <c r="G1588" s="55" t="s">
        <v>196</v>
      </c>
      <c r="H1588" s="57" t="s">
        <v>33</v>
      </c>
      <c r="I1588" s="32" t="s">
        <v>140</v>
      </c>
      <c r="J1588" s="32" t="s">
        <v>431</v>
      </c>
    </row>
    <row r="1589" spans="1:10" ht="42.75" x14ac:dyDescent="0.2">
      <c r="A1589" s="55" t="s">
        <v>1</v>
      </c>
      <c r="B1589" s="55" t="s">
        <v>427</v>
      </c>
      <c r="C1589" s="55" t="s">
        <v>256</v>
      </c>
      <c r="D1589" s="55">
        <v>202404099</v>
      </c>
      <c r="E1589" s="55" t="s">
        <v>190</v>
      </c>
      <c r="F1589" s="56">
        <v>45622</v>
      </c>
      <c r="G1589" s="55" t="s">
        <v>4</v>
      </c>
      <c r="H1589" s="57" t="s">
        <v>10</v>
      </c>
      <c r="I1589" s="32" t="s">
        <v>138</v>
      </c>
      <c r="J1589" s="32" t="s">
        <v>418</v>
      </c>
    </row>
    <row r="1590" spans="1:10" ht="42.75" x14ac:dyDescent="0.2">
      <c r="A1590" s="55" t="s">
        <v>1</v>
      </c>
      <c r="B1590" s="55" t="s">
        <v>89</v>
      </c>
      <c r="C1590" s="55" t="s">
        <v>103</v>
      </c>
      <c r="D1590" s="55">
        <v>202404106</v>
      </c>
      <c r="E1590" s="55" t="s">
        <v>190</v>
      </c>
      <c r="F1590" s="56">
        <v>45670</v>
      </c>
      <c r="G1590" s="55" t="s">
        <v>196</v>
      </c>
      <c r="H1590" s="57" t="s">
        <v>37</v>
      </c>
      <c r="I1590" s="32" t="s">
        <v>144</v>
      </c>
      <c r="J1590" s="32" t="s">
        <v>432</v>
      </c>
    </row>
    <row r="1591" spans="1:10" ht="85.5" x14ac:dyDescent="0.2">
      <c r="A1591" s="55" t="s">
        <v>1</v>
      </c>
      <c r="B1591" s="55" t="s">
        <v>90</v>
      </c>
      <c r="C1591" s="55" t="s">
        <v>209</v>
      </c>
      <c r="D1591" s="55">
        <v>202404107</v>
      </c>
      <c r="E1591" s="55" t="s">
        <v>190</v>
      </c>
      <c r="F1591" s="56">
        <v>45572</v>
      </c>
      <c r="G1591" s="55" t="s">
        <v>4</v>
      </c>
      <c r="H1591" s="57" t="s">
        <v>29</v>
      </c>
      <c r="I1591" s="32" t="s">
        <v>429</v>
      </c>
      <c r="J1591" s="32" t="s">
        <v>430</v>
      </c>
    </row>
    <row r="1592" spans="1:10" ht="57" x14ac:dyDescent="0.2">
      <c r="A1592" s="55" t="s">
        <v>1</v>
      </c>
      <c r="B1592" s="55" t="s">
        <v>87</v>
      </c>
      <c r="C1592" s="55" t="s">
        <v>219</v>
      </c>
      <c r="D1592" s="55">
        <v>202404110</v>
      </c>
      <c r="E1592" s="55" t="s">
        <v>190</v>
      </c>
      <c r="F1592" s="56">
        <v>45554</v>
      </c>
      <c r="G1592" s="55" t="s">
        <v>4</v>
      </c>
      <c r="H1592" s="57" t="s">
        <v>194</v>
      </c>
      <c r="I1592" s="32" t="s">
        <v>138</v>
      </c>
      <c r="J1592" s="32" t="s">
        <v>414</v>
      </c>
    </row>
    <row r="1593" spans="1:10" ht="85.5" x14ac:dyDescent="0.2">
      <c r="A1593" s="55" t="s">
        <v>1</v>
      </c>
      <c r="B1593" s="55" t="s">
        <v>90</v>
      </c>
      <c r="C1593" s="55" t="s">
        <v>209</v>
      </c>
      <c r="D1593" s="55">
        <v>202404113</v>
      </c>
      <c r="E1593" s="55" t="s">
        <v>190</v>
      </c>
      <c r="F1593" s="56">
        <v>45575</v>
      </c>
      <c r="G1593" s="55" t="s">
        <v>39</v>
      </c>
      <c r="H1593" s="57" t="s">
        <v>73</v>
      </c>
      <c r="I1593" s="32" t="s">
        <v>138</v>
      </c>
      <c r="J1593" s="32" t="s">
        <v>439</v>
      </c>
    </row>
    <row r="1594" spans="1:10" ht="85.5" x14ac:dyDescent="0.2">
      <c r="A1594" s="55" t="s">
        <v>1</v>
      </c>
      <c r="B1594" s="55" t="s">
        <v>90</v>
      </c>
      <c r="C1594" s="55" t="s">
        <v>209</v>
      </c>
      <c r="D1594" s="55">
        <v>202404122</v>
      </c>
      <c r="E1594" s="55" t="s">
        <v>190</v>
      </c>
      <c r="F1594" s="56">
        <v>45601</v>
      </c>
      <c r="G1594" s="55" t="s">
        <v>4</v>
      </c>
      <c r="H1594" s="57" t="s">
        <v>28</v>
      </c>
      <c r="I1594" s="32" t="s">
        <v>138</v>
      </c>
      <c r="J1594" s="32" t="s">
        <v>414</v>
      </c>
    </row>
    <row r="1595" spans="1:10" ht="42.75" x14ac:dyDescent="0.2">
      <c r="A1595" s="55" t="s">
        <v>1</v>
      </c>
      <c r="B1595" s="55" t="s">
        <v>90</v>
      </c>
      <c r="C1595" s="55" t="s">
        <v>195</v>
      </c>
      <c r="D1595" s="55">
        <v>202404126</v>
      </c>
      <c r="E1595" s="55" t="s">
        <v>190</v>
      </c>
      <c r="F1595" s="56">
        <v>45555</v>
      </c>
      <c r="G1595" s="55" t="s">
        <v>39</v>
      </c>
      <c r="H1595" s="57" t="s">
        <v>74</v>
      </c>
      <c r="I1595" s="32" t="s">
        <v>144</v>
      </c>
      <c r="J1595" s="32" t="s">
        <v>432</v>
      </c>
    </row>
    <row r="1596" spans="1:10" ht="42.75" x14ac:dyDescent="0.2">
      <c r="A1596" s="55" t="s">
        <v>1</v>
      </c>
      <c r="B1596" s="55" t="s">
        <v>86</v>
      </c>
      <c r="C1596" s="55" t="s">
        <v>206</v>
      </c>
      <c r="D1596" s="55">
        <v>202404136</v>
      </c>
      <c r="E1596" s="55" t="s">
        <v>190</v>
      </c>
      <c r="F1596" s="56">
        <v>45600</v>
      </c>
      <c r="G1596" s="55" t="s">
        <v>4</v>
      </c>
      <c r="H1596" s="57" t="s">
        <v>12</v>
      </c>
      <c r="I1596" s="32" t="s">
        <v>140</v>
      </c>
      <c r="J1596" s="32" t="s">
        <v>431</v>
      </c>
    </row>
    <row r="1597" spans="1:10" ht="57" x14ac:dyDescent="0.2">
      <c r="A1597" s="55" t="s">
        <v>1</v>
      </c>
      <c r="B1597" s="55" t="s">
        <v>87</v>
      </c>
      <c r="C1597" s="55" t="s">
        <v>219</v>
      </c>
      <c r="D1597" s="55">
        <v>202404140</v>
      </c>
      <c r="E1597" s="55" t="s">
        <v>190</v>
      </c>
      <c r="F1597" s="56">
        <v>45546</v>
      </c>
      <c r="G1597" s="55" t="s">
        <v>4</v>
      </c>
      <c r="H1597" s="57" t="s">
        <v>29</v>
      </c>
      <c r="I1597" s="32" t="s">
        <v>138</v>
      </c>
      <c r="J1597" s="32" t="s">
        <v>411</v>
      </c>
    </row>
    <row r="1598" spans="1:10" ht="28.5" x14ac:dyDescent="0.2">
      <c r="A1598" s="55" t="s">
        <v>1</v>
      </c>
      <c r="B1598" s="55" t="s">
        <v>89</v>
      </c>
      <c r="C1598" s="55" t="s">
        <v>99</v>
      </c>
      <c r="D1598" s="55">
        <v>202404141</v>
      </c>
      <c r="E1598" s="55" t="s">
        <v>190</v>
      </c>
      <c r="F1598" s="56">
        <v>45566</v>
      </c>
      <c r="G1598" s="55" t="s">
        <v>196</v>
      </c>
      <c r="H1598" s="57" t="s">
        <v>410</v>
      </c>
      <c r="I1598" s="32" t="s">
        <v>140</v>
      </c>
      <c r="J1598" s="32" t="s">
        <v>431</v>
      </c>
    </row>
    <row r="1599" spans="1:10" ht="28.5" x14ac:dyDescent="0.2">
      <c r="A1599" s="55" t="s">
        <v>1</v>
      </c>
      <c r="B1599" s="55" t="s">
        <v>88</v>
      </c>
      <c r="C1599" s="55" t="s">
        <v>216</v>
      </c>
      <c r="D1599" s="55">
        <v>202404142</v>
      </c>
      <c r="E1599" s="55" t="s">
        <v>190</v>
      </c>
      <c r="F1599" s="56">
        <v>45586</v>
      </c>
      <c r="G1599" s="55" t="s">
        <v>4</v>
      </c>
      <c r="H1599" s="57" t="s">
        <v>22</v>
      </c>
      <c r="I1599" s="32" t="s">
        <v>138</v>
      </c>
      <c r="J1599" s="32" t="s">
        <v>414</v>
      </c>
    </row>
    <row r="1600" spans="1:10" ht="28.5" x14ac:dyDescent="0.2">
      <c r="A1600" s="55" t="s">
        <v>1</v>
      </c>
      <c r="B1600" s="55" t="s">
        <v>84</v>
      </c>
      <c r="C1600" s="55" t="s">
        <v>89</v>
      </c>
      <c r="D1600" s="55">
        <v>202404151</v>
      </c>
      <c r="E1600" s="55" t="s">
        <v>190</v>
      </c>
      <c r="F1600" s="56">
        <v>45548</v>
      </c>
      <c r="G1600" s="55" t="s">
        <v>196</v>
      </c>
      <c r="H1600" s="57" t="s">
        <v>36</v>
      </c>
      <c r="I1600" s="32" t="s">
        <v>138</v>
      </c>
      <c r="J1600" s="32" t="s">
        <v>414</v>
      </c>
    </row>
    <row r="1601" spans="1:10" ht="28.5" x14ac:dyDescent="0.2">
      <c r="A1601" s="55" t="s">
        <v>1</v>
      </c>
      <c r="B1601" s="55" t="s">
        <v>89</v>
      </c>
      <c r="C1601" s="55" t="s">
        <v>99</v>
      </c>
      <c r="D1601" s="55">
        <v>202404156</v>
      </c>
      <c r="E1601" s="55" t="s">
        <v>190</v>
      </c>
      <c r="F1601" s="56">
        <v>45583</v>
      </c>
      <c r="G1601" s="55" t="s">
        <v>196</v>
      </c>
      <c r="H1601" s="57" t="s">
        <v>410</v>
      </c>
      <c r="I1601" s="32" t="s">
        <v>138</v>
      </c>
      <c r="J1601" s="32" t="s">
        <v>448</v>
      </c>
    </row>
    <row r="1602" spans="1:10" ht="28.5" x14ac:dyDescent="0.2">
      <c r="A1602" s="55" t="s">
        <v>1</v>
      </c>
      <c r="B1602" s="55" t="s">
        <v>89</v>
      </c>
      <c r="C1602" s="55" t="s">
        <v>120</v>
      </c>
      <c r="D1602" s="55">
        <v>202404162</v>
      </c>
      <c r="E1602" s="55" t="s">
        <v>190</v>
      </c>
      <c r="F1602" s="56">
        <v>45573</v>
      </c>
      <c r="G1602" s="55" t="s">
        <v>196</v>
      </c>
      <c r="H1602" s="57" t="s">
        <v>34</v>
      </c>
      <c r="I1602" s="32" t="s">
        <v>144</v>
      </c>
      <c r="J1602" s="32" t="s">
        <v>435</v>
      </c>
    </row>
    <row r="1603" spans="1:10" ht="85.5" x14ac:dyDescent="0.2">
      <c r="A1603" s="55" t="s">
        <v>1</v>
      </c>
      <c r="B1603" s="55" t="s">
        <v>90</v>
      </c>
      <c r="C1603" s="55" t="s">
        <v>209</v>
      </c>
      <c r="D1603" s="55">
        <v>202404163</v>
      </c>
      <c r="E1603" s="55" t="s">
        <v>190</v>
      </c>
      <c r="F1603" s="56">
        <v>45559</v>
      </c>
      <c r="G1603" s="55" t="s">
        <v>39</v>
      </c>
      <c r="H1603" s="57" t="s">
        <v>53</v>
      </c>
      <c r="I1603" s="32" t="s">
        <v>140</v>
      </c>
      <c r="J1603" s="32" t="s">
        <v>456</v>
      </c>
    </row>
    <row r="1604" spans="1:10" ht="28.5" x14ac:dyDescent="0.2">
      <c r="A1604" s="55" t="s">
        <v>1</v>
      </c>
      <c r="B1604" s="55" t="s">
        <v>92</v>
      </c>
      <c r="C1604" s="55" t="s">
        <v>307</v>
      </c>
      <c r="D1604" s="55">
        <v>202404168</v>
      </c>
      <c r="E1604" s="55" t="s">
        <v>190</v>
      </c>
      <c r="F1604" s="56">
        <v>45551</v>
      </c>
      <c r="G1604" s="55" t="s">
        <v>4</v>
      </c>
      <c r="H1604" s="57" t="s">
        <v>17</v>
      </c>
      <c r="I1604" s="32" t="s">
        <v>138</v>
      </c>
      <c r="J1604" s="32" t="s">
        <v>448</v>
      </c>
    </row>
    <row r="1605" spans="1:10" ht="57" x14ac:dyDescent="0.2">
      <c r="A1605" s="55" t="s">
        <v>1</v>
      </c>
      <c r="B1605" s="55" t="s">
        <v>92</v>
      </c>
      <c r="C1605" s="55" t="s">
        <v>229</v>
      </c>
      <c r="D1605" s="55">
        <v>202404170</v>
      </c>
      <c r="E1605" s="55" t="s">
        <v>190</v>
      </c>
      <c r="F1605" s="56">
        <v>45573</v>
      </c>
      <c r="G1605" s="55" t="s">
        <v>4</v>
      </c>
      <c r="H1605" s="57" t="s">
        <v>25</v>
      </c>
      <c r="I1605" s="32" t="s">
        <v>138</v>
      </c>
      <c r="J1605" s="32" t="s">
        <v>418</v>
      </c>
    </row>
    <row r="1606" spans="1:10" ht="28.5" x14ac:dyDescent="0.2">
      <c r="A1606" s="55" t="s">
        <v>1</v>
      </c>
      <c r="B1606" s="55" t="s">
        <v>89</v>
      </c>
      <c r="C1606" s="55" t="s">
        <v>98</v>
      </c>
      <c r="D1606" s="55">
        <v>202404172</v>
      </c>
      <c r="E1606" s="55" t="s">
        <v>190</v>
      </c>
      <c r="F1606" s="56">
        <v>45636</v>
      </c>
      <c r="G1606" s="55" t="s">
        <v>196</v>
      </c>
      <c r="H1606" s="57" t="s">
        <v>36</v>
      </c>
      <c r="I1606" s="32" t="s">
        <v>140</v>
      </c>
      <c r="J1606" s="32" t="s">
        <v>461</v>
      </c>
    </row>
    <row r="1607" spans="1:10" ht="28.5" x14ac:dyDescent="0.2">
      <c r="A1607" s="55" t="s">
        <v>1</v>
      </c>
      <c r="B1607" s="55" t="s">
        <v>80</v>
      </c>
      <c r="C1607" s="55" t="s">
        <v>118</v>
      </c>
      <c r="D1607" s="55">
        <v>202404175</v>
      </c>
      <c r="E1607" s="55" t="s">
        <v>190</v>
      </c>
      <c r="F1607" s="56">
        <v>45622</v>
      </c>
      <c r="G1607" s="55" t="s">
        <v>4</v>
      </c>
      <c r="H1607" s="57" t="s">
        <v>20</v>
      </c>
      <c r="I1607" s="32" t="s">
        <v>138</v>
      </c>
      <c r="J1607" s="32" t="s">
        <v>414</v>
      </c>
    </row>
    <row r="1608" spans="1:10" ht="42.75" x14ac:dyDescent="0.2">
      <c r="A1608" s="55" t="s">
        <v>1</v>
      </c>
      <c r="B1608" s="55" t="s">
        <v>89</v>
      </c>
      <c r="C1608" s="55" t="s">
        <v>103</v>
      </c>
      <c r="D1608" s="55">
        <v>202404185</v>
      </c>
      <c r="E1608" s="55" t="s">
        <v>190</v>
      </c>
      <c r="F1608" s="56">
        <v>45559</v>
      </c>
      <c r="G1608" s="55" t="s">
        <v>196</v>
      </c>
      <c r="H1608" s="57" t="s">
        <v>33</v>
      </c>
      <c r="I1608" s="32" t="s">
        <v>138</v>
      </c>
      <c r="J1608" s="32" t="s">
        <v>414</v>
      </c>
    </row>
    <row r="1609" spans="1:10" ht="28.5" x14ac:dyDescent="0.2">
      <c r="A1609" s="55" t="s">
        <v>1</v>
      </c>
      <c r="B1609" s="55" t="s">
        <v>427</v>
      </c>
      <c r="C1609" s="55" t="s">
        <v>118</v>
      </c>
      <c r="D1609" s="55">
        <v>202404188</v>
      </c>
      <c r="E1609" s="55" t="s">
        <v>190</v>
      </c>
      <c r="F1609" s="56">
        <v>45586</v>
      </c>
      <c r="G1609" s="55" t="s">
        <v>4</v>
      </c>
      <c r="H1609" s="57" t="s">
        <v>21</v>
      </c>
      <c r="I1609" s="32" t="s">
        <v>140</v>
      </c>
      <c r="J1609" s="32" t="s">
        <v>438</v>
      </c>
    </row>
    <row r="1610" spans="1:10" ht="28.5" x14ac:dyDescent="0.2">
      <c r="A1610" s="55" t="s">
        <v>1</v>
      </c>
      <c r="B1610" s="55" t="s">
        <v>84</v>
      </c>
      <c r="C1610" s="55" t="s">
        <v>93</v>
      </c>
      <c r="D1610" s="55">
        <v>202404191</v>
      </c>
      <c r="E1610" s="55" t="s">
        <v>190</v>
      </c>
      <c r="F1610" s="56">
        <v>45581</v>
      </c>
      <c r="G1610" s="55" t="s">
        <v>4</v>
      </c>
      <c r="H1610" s="57" t="s">
        <v>15</v>
      </c>
      <c r="I1610" s="32" t="s">
        <v>138</v>
      </c>
      <c r="J1610" s="32" t="s">
        <v>418</v>
      </c>
    </row>
    <row r="1611" spans="1:10" ht="42.75" x14ac:dyDescent="0.2">
      <c r="A1611" s="55" t="s">
        <v>1</v>
      </c>
      <c r="B1611" s="55" t="s">
        <v>89</v>
      </c>
      <c r="C1611" s="55" t="s">
        <v>103</v>
      </c>
      <c r="D1611" s="55">
        <v>202404193</v>
      </c>
      <c r="E1611" s="55" t="s">
        <v>190</v>
      </c>
      <c r="F1611" s="56">
        <v>45562</v>
      </c>
      <c r="G1611" s="55" t="s">
        <v>196</v>
      </c>
      <c r="H1611" s="57" t="s">
        <v>32</v>
      </c>
      <c r="I1611" s="32" t="s">
        <v>138</v>
      </c>
      <c r="J1611" s="32" t="s">
        <v>418</v>
      </c>
    </row>
    <row r="1612" spans="1:10" ht="42.75" x14ac:dyDescent="0.2">
      <c r="A1612" s="55" t="s">
        <v>1</v>
      </c>
      <c r="B1612" s="55" t="s">
        <v>89</v>
      </c>
      <c r="C1612" s="55" t="s">
        <v>103</v>
      </c>
      <c r="D1612" s="55">
        <v>202404195</v>
      </c>
      <c r="E1612" s="55" t="s">
        <v>190</v>
      </c>
      <c r="F1612" s="56">
        <v>45579</v>
      </c>
      <c r="G1612" s="55" t="s">
        <v>196</v>
      </c>
      <c r="H1612" s="57" t="s">
        <v>33</v>
      </c>
      <c r="I1612" s="32" t="s">
        <v>144</v>
      </c>
      <c r="J1612" s="32" t="s">
        <v>432</v>
      </c>
    </row>
    <row r="1613" spans="1:10" ht="57" x14ac:dyDescent="0.2">
      <c r="A1613" s="55" t="s">
        <v>1</v>
      </c>
      <c r="B1613" s="55" t="s">
        <v>87</v>
      </c>
      <c r="C1613" s="55" t="s">
        <v>219</v>
      </c>
      <c r="D1613" s="55">
        <v>202404198</v>
      </c>
      <c r="E1613" s="55" t="s">
        <v>190</v>
      </c>
      <c r="F1613" s="56">
        <v>45558</v>
      </c>
      <c r="G1613" s="55" t="s">
        <v>4</v>
      </c>
      <c r="H1613" s="57" t="s">
        <v>10</v>
      </c>
      <c r="I1613" s="32" t="s">
        <v>138</v>
      </c>
      <c r="J1613" s="32" t="s">
        <v>409</v>
      </c>
    </row>
    <row r="1614" spans="1:10" ht="42.75" x14ac:dyDescent="0.2">
      <c r="A1614" s="55" t="s">
        <v>1</v>
      </c>
      <c r="B1614" s="55" t="s">
        <v>89</v>
      </c>
      <c r="C1614" s="55" t="s">
        <v>103</v>
      </c>
      <c r="D1614" s="55">
        <v>202404200</v>
      </c>
      <c r="E1614" s="55" t="s">
        <v>190</v>
      </c>
      <c r="F1614" s="56">
        <v>45589</v>
      </c>
      <c r="G1614" s="55" t="s">
        <v>196</v>
      </c>
      <c r="H1614" s="57" t="s">
        <v>35</v>
      </c>
      <c r="I1614" s="32" t="s">
        <v>429</v>
      </c>
      <c r="J1614" s="32" t="s">
        <v>430</v>
      </c>
    </row>
    <row r="1615" spans="1:10" ht="28.5" x14ac:dyDescent="0.2">
      <c r="A1615" s="55" t="s">
        <v>1</v>
      </c>
      <c r="B1615" s="55" t="s">
        <v>86</v>
      </c>
      <c r="C1615" s="55" t="s">
        <v>233</v>
      </c>
      <c r="D1615" s="55">
        <v>202404215</v>
      </c>
      <c r="E1615" s="55" t="s">
        <v>190</v>
      </c>
      <c r="F1615" s="56">
        <v>45554</v>
      </c>
      <c r="G1615" s="55" t="s">
        <v>4</v>
      </c>
      <c r="H1615" s="57" t="s">
        <v>14</v>
      </c>
      <c r="I1615" s="32" t="s">
        <v>144</v>
      </c>
      <c r="J1615" s="32" t="s">
        <v>432</v>
      </c>
    </row>
    <row r="1616" spans="1:10" ht="42.75" x14ac:dyDescent="0.2">
      <c r="A1616" s="55" t="s">
        <v>1</v>
      </c>
      <c r="B1616" s="55" t="s">
        <v>90</v>
      </c>
      <c r="C1616" s="55" t="s">
        <v>195</v>
      </c>
      <c r="D1616" s="55">
        <v>202404216</v>
      </c>
      <c r="E1616" s="55" t="s">
        <v>190</v>
      </c>
      <c r="F1616" s="56">
        <v>45568</v>
      </c>
      <c r="G1616" s="55" t="s">
        <v>4</v>
      </c>
      <c r="H1616" s="57" t="s">
        <v>14</v>
      </c>
      <c r="I1616" s="32" t="s">
        <v>144</v>
      </c>
      <c r="J1616" s="32" t="s">
        <v>435</v>
      </c>
    </row>
    <row r="1617" spans="1:10" ht="28.5" x14ac:dyDescent="0.2">
      <c r="A1617" s="55" t="s">
        <v>1</v>
      </c>
      <c r="B1617" s="55" t="s">
        <v>84</v>
      </c>
      <c r="C1617" s="55" t="s">
        <v>211</v>
      </c>
      <c r="D1617" s="55">
        <v>202404217</v>
      </c>
      <c r="E1617" s="55" t="s">
        <v>190</v>
      </c>
      <c r="F1617" s="56">
        <v>45580</v>
      </c>
      <c r="G1617" s="55" t="s">
        <v>4</v>
      </c>
      <c r="H1617" s="57" t="s">
        <v>17</v>
      </c>
      <c r="I1617" s="32" t="s">
        <v>140</v>
      </c>
      <c r="J1617" s="32" t="s">
        <v>433</v>
      </c>
    </row>
    <row r="1618" spans="1:10" ht="42.75" x14ac:dyDescent="0.2">
      <c r="A1618" s="55" t="s">
        <v>2</v>
      </c>
      <c r="B1618" s="55" t="s">
        <v>202</v>
      </c>
      <c r="C1618" s="55" t="s">
        <v>215</v>
      </c>
      <c r="D1618" s="55">
        <v>202404219</v>
      </c>
      <c r="E1618" s="55" t="s">
        <v>190</v>
      </c>
      <c r="F1618" s="56">
        <v>45604</v>
      </c>
      <c r="G1618" s="55" t="s">
        <v>200</v>
      </c>
      <c r="H1618" s="57" t="s">
        <v>317</v>
      </c>
      <c r="I1618" s="32" t="s">
        <v>455</v>
      </c>
      <c r="J1618" s="32" t="s">
        <v>163</v>
      </c>
    </row>
    <row r="1619" spans="1:10" ht="42.75" x14ac:dyDescent="0.2">
      <c r="A1619" s="55" t="s">
        <v>1</v>
      </c>
      <c r="B1619" s="55" t="s">
        <v>89</v>
      </c>
      <c r="C1619" s="55" t="s">
        <v>115</v>
      </c>
      <c r="D1619" s="55">
        <v>202404229</v>
      </c>
      <c r="E1619" s="55" t="s">
        <v>190</v>
      </c>
      <c r="F1619" s="56">
        <v>45590</v>
      </c>
      <c r="G1619" s="55" t="s">
        <v>196</v>
      </c>
      <c r="H1619" s="57" t="s">
        <v>37</v>
      </c>
      <c r="I1619" s="32" t="s">
        <v>429</v>
      </c>
      <c r="J1619" s="32" t="s">
        <v>430</v>
      </c>
    </row>
    <row r="1620" spans="1:10" ht="42.75" x14ac:dyDescent="0.2">
      <c r="A1620" s="55" t="s">
        <v>1</v>
      </c>
      <c r="B1620" s="55" t="s">
        <v>89</v>
      </c>
      <c r="C1620" s="55" t="s">
        <v>103</v>
      </c>
      <c r="D1620" s="55">
        <v>202404230</v>
      </c>
      <c r="E1620" s="55" t="s">
        <v>190</v>
      </c>
      <c r="F1620" s="56">
        <v>45622</v>
      </c>
      <c r="G1620" s="55" t="s">
        <v>196</v>
      </c>
      <c r="H1620" s="57" t="s">
        <v>33</v>
      </c>
      <c r="I1620" s="32" t="s">
        <v>138</v>
      </c>
      <c r="J1620" s="32" t="s">
        <v>414</v>
      </c>
    </row>
    <row r="1621" spans="1:10" ht="57" x14ac:dyDescent="0.2">
      <c r="A1621" s="55" t="s">
        <v>1</v>
      </c>
      <c r="B1621" s="55" t="s">
        <v>90</v>
      </c>
      <c r="C1621" s="55" t="s">
        <v>270</v>
      </c>
      <c r="D1621" s="55">
        <v>202404231</v>
      </c>
      <c r="E1621" s="55" t="s">
        <v>190</v>
      </c>
      <c r="F1621" s="56">
        <v>45569</v>
      </c>
      <c r="G1621" s="55" t="s">
        <v>4</v>
      </c>
      <c r="H1621" s="57" t="s">
        <v>12</v>
      </c>
      <c r="I1621" s="32" t="s">
        <v>144</v>
      </c>
      <c r="J1621" s="32" t="s">
        <v>432</v>
      </c>
    </row>
    <row r="1622" spans="1:10" ht="57" x14ac:dyDescent="0.2">
      <c r="A1622" s="55" t="s">
        <v>1</v>
      </c>
      <c r="B1622" s="55" t="s">
        <v>87</v>
      </c>
      <c r="C1622" s="55" t="s">
        <v>219</v>
      </c>
      <c r="D1622" s="55">
        <v>202404233</v>
      </c>
      <c r="E1622" s="55" t="s">
        <v>190</v>
      </c>
      <c r="F1622" s="56">
        <v>45589</v>
      </c>
      <c r="G1622" s="55" t="s">
        <v>4</v>
      </c>
      <c r="H1622" s="57" t="s">
        <v>16</v>
      </c>
      <c r="I1622" s="32" t="s">
        <v>138</v>
      </c>
      <c r="J1622" s="32" t="s">
        <v>414</v>
      </c>
    </row>
    <row r="1623" spans="1:10" ht="57" x14ac:dyDescent="0.2">
      <c r="A1623" s="55" t="s">
        <v>1</v>
      </c>
      <c r="B1623" s="55" t="s">
        <v>87</v>
      </c>
      <c r="C1623" s="55" t="s">
        <v>219</v>
      </c>
      <c r="D1623" s="55">
        <v>202404234</v>
      </c>
      <c r="E1623" s="55" t="s">
        <v>190</v>
      </c>
      <c r="F1623" s="56">
        <v>45560</v>
      </c>
      <c r="G1623" s="55" t="s">
        <v>4</v>
      </c>
      <c r="H1623" s="57" t="s">
        <v>25</v>
      </c>
      <c r="I1623" s="32" t="s">
        <v>138</v>
      </c>
      <c r="J1623" s="32" t="s">
        <v>447</v>
      </c>
    </row>
    <row r="1624" spans="1:10" ht="42.75" x14ac:dyDescent="0.2">
      <c r="A1624" s="55" t="s">
        <v>2</v>
      </c>
      <c r="B1624" s="55" t="s">
        <v>202</v>
      </c>
      <c r="C1624" s="55" t="s">
        <v>215</v>
      </c>
      <c r="D1624" s="55">
        <v>202404237</v>
      </c>
      <c r="E1624" s="55" t="s">
        <v>190</v>
      </c>
      <c r="F1624" s="56">
        <v>45566</v>
      </c>
      <c r="G1624" s="55" t="s">
        <v>4</v>
      </c>
      <c r="H1624" s="57" t="s">
        <v>29</v>
      </c>
      <c r="I1624" s="32" t="s">
        <v>455</v>
      </c>
      <c r="J1624" s="32" t="s">
        <v>163</v>
      </c>
    </row>
    <row r="1625" spans="1:10" ht="57" x14ac:dyDescent="0.2">
      <c r="A1625" s="55" t="s">
        <v>1</v>
      </c>
      <c r="B1625" s="55" t="s">
        <v>89</v>
      </c>
      <c r="C1625" s="55" t="s">
        <v>124</v>
      </c>
      <c r="D1625" s="55">
        <v>202404238</v>
      </c>
      <c r="E1625" s="55" t="s">
        <v>190</v>
      </c>
      <c r="F1625" s="56">
        <v>45548</v>
      </c>
      <c r="G1625" s="55" t="s">
        <v>196</v>
      </c>
      <c r="H1625" s="57" t="s">
        <v>34</v>
      </c>
      <c r="I1625" s="32" t="s">
        <v>138</v>
      </c>
      <c r="J1625" s="32" t="s">
        <v>434</v>
      </c>
    </row>
    <row r="1626" spans="1:10" ht="42.75" x14ac:dyDescent="0.2">
      <c r="A1626" s="55" t="s">
        <v>1</v>
      </c>
      <c r="B1626" s="55" t="s">
        <v>89</v>
      </c>
      <c r="C1626" s="55" t="s">
        <v>103</v>
      </c>
      <c r="D1626" s="55">
        <v>202404239</v>
      </c>
      <c r="E1626" s="55" t="s">
        <v>190</v>
      </c>
      <c r="F1626" s="56">
        <v>45625</v>
      </c>
      <c r="G1626" s="55" t="s">
        <v>196</v>
      </c>
      <c r="H1626" s="57" t="s">
        <v>36</v>
      </c>
      <c r="I1626" s="32" t="s">
        <v>429</v>
      </c>
      <c r="J1626" s="32" t="s">
        <v>430</v>
      </c>
    </row>
    <row r="1627" spans="1:10" ht="28.5" x14ac:dyDescent="0.2">
      <c r="A1627" s="55" t="s">
        <v>1</v>
      </c>
      <c r="B1627" s="55" t="s">
        <v>427</v>
      </c>
      <c r="C1627" s="55" t="s">
        <v>118</v>
      </c>
      <c r="D1627" s="55">
        <v>202404241</v>
      </c>
      <c r="E1627" s="55" t="s">
        <v>190</v>
      </c>
      <c r="F1627" s="56">
        <v>45567</v>
      </c>
      <c r="G1627" s="55" t="s">
        <v>4</v>
      </c>
      <c r="H1627" s="57" t="s">
        <v>22</v>
      </c>
      <c r="I1627" s="32" t="s">
        <v>138</v>
      </c>
      <c r="J1627" s="32" t="s">
        <v>439</v>
      </c>
    </row>
    <row r="1628" spans="1:10" ht="42.75" x14ac:dyDescent="0.2">
      <c r="A1628" s="55" t="s">
        <v>2</v>
      </c>
      <c r="B1628" s="55" t="s">
        <v>202</v>
      </c>
      <c r="C1628" s="55" t="s">
        <v>221</v>
      </c>
      <c r="D1628" s="55">
        <v>202404245</v>
      </c>
      <c r="E1628" s="55" t="s">
        <v>190</v>
      </c>
      <c r="F1628" s="56">
        <v>45615</v>
      </c>
      <c r="G1628" s="55" t="s">
        <v>200</v>
      </c>
      <c r="H1628" s="57" t="s">
        <v>318</v>
      </c>
      <c r="I1628" s="32" t="s">
        <v>455</v>
      </c>
      <c r="J1628" s="32" t="s">
        <v>164</v>
      </c>
    </row>
    <row r="1629" spans="1:10" ht="42.75" x14ac:dyDescent="0.2">
      <c r="A1629" s="55" t="s">
        <v>2</v>
      </c>
      <c r="B1629" s="55" t="s">
        <v>202</v>
      </c>
      <c r="C1629" s="55" t="s">
        <v>221</v>
      </c>
      <c r="D1629" s="55">
        <v>202404246</v>
      </c>
      <c r="E1629" s="55" t="s">
        <v>190</v>
      </c>
      <c r="F1629" s="56">
        <v>45615</v>
      </c>
      <c r="G1629" s="55" t="s">
        <v>200</v>
      </c>
      <c r="H1629" s="57" t="s">
        <v>318</v>
      </c>
      <c r="I1629" s="32" t="s">
        <v>455</v>
      </c>
      <c r="J1629" s="32" t="s">
        <v>164</v>
      </c>
    </row>
    <row r="1630" spans="1:10" ht="42.75" x14ac:dyDescent="0.2">
      <c r="A1630" s="55" t="s">
        <v>2</v>
      </c>
      <c r="B1630" s="55" t="s">
        <v>202</v>
      </c>
      <c r="C1630" s="55" t="s">
        <v>215</v>
      </c>
      <c r="D1630" s="55">
        <v>202404247</v>
      </c>
      <c r="E1630" s="55" t="s">
        <v>190</v>
      </c>
      <c r="F1630" s="56">
        <v>45545</v>
      </c>
      <c r="G1630" s="55" t="s">
        <v>4</v>
      </c>
      <c r="H1630" s="57" t="s">
        <v>12</v>
      </c>
      <c r="I1630" s="32" t="s">
        <v>455</v>
      </c>
      <c r="J1630" s="32" t="s">
        <v>164</v>
      </c>
    </row>
    <row r="1631" spans="1:10" ht="28.5" x14ac:dyDescent="0.2">
      <c r="A1631" s="55" t="s">
        <v>2</v>
      </c>
      <c r="B1631" s="55" t="s">
        <v>202</v>
      </c>
      <c r="C1631" s="55" t="s">
        <v>235</v>
      </c>
      <c r="D1631" s="55">
        <v>202404248</v>
      </c>
      <c r="E1631" s="55" t="s">
        <v>190</v>
      </c>
      <c r="F1631" s="56">
        <v>45572</v>
      </c>
      <c r="G1631" s="55" t="s">
        <v>200</v>
      </c>
      <c r="H1631" s="57" t="s">
        <v>319</v>
      </c>
      <c r="I1631" s="32" t="s">
        <v>455</v>
      </c>
      <c r="J1631" s="32" t="s">
        <v>163</v>
      </c>
    </row>
    <row r="1632" spans="1:10" ht="57" x14ac:dyDescent="0.2">
      <c r="A1632" s="55" t="s">
        <v>1</v>
      </c>
      <c r="B1632" s="55" t="s">
        <v>268</v>
      </c>
      <c r="C1632" s="55" t="s">
        <v>266</v>
      </c>
      <c r="D1632" s="55">
        <v>202404249</v>
      </c>
      <c r="E1632" s="55" t="s">
        <v>190</v>
      </c>
      <c r="F1632" s="56">
        <v>45568</v>
      </c>
      <c r="G1632" s="55" t="s">
        <v>4</v>
      </c>
      <c r="H1632" s="57" t="s">
        <v>21</v>
      </c>
      <c r="I1632" s="32" t="s">
        <v>138</v>
      </c>
      <c r="J1632" s="32" t="s">
        <v>439</v>
      </c>
    </row>
    <row r="1633" spans="1:10" ht="85.5" x14ac:dyDescent="0.2">
      <c r="A1633" s="55" t="s">
        <v>1</v>
      </c>
      <c r="B1633" s="55" t="s">
        <v>90</v>
      </c>
      <c r="C1633" s="55" t="s">
        <v>209</v>
      </c>
      <c r="D1633" s="55">
        <v>202404251</v>
      </c>
      <c r="E1633" s="55" t="s">
        <v>190</v>
      </c>
      <c r="F1633" s="56">
        <v>45590</v>
      </c>
      <c r="G1633" s="55" t="s">
        <v>39</v>
      </c>
      <c r="H1633" s="57" t="s">
        <v>58</v>
      </c>
      <c r="I1633" s="32" t="s">
        <v>429</v>
      </c>
      <c r="J1633" s="32" t="s">
        <v>437</v>
      </c>
    </row>
    <row r="1634" spans="1:10" ht="57" x14ac:dyDescent="0.2">
      <c r="A1634" s="55" t="s">
        <v>1</v>
      </c>
      <c r="B1634" s="55" t="s">
        <v>80</v>
      </c>
      <c r="C1634" s="55" t="s">
        <v>320</v>
      </c>
      <c r="D1634" s="55">
        <v>202404252</v>
      </c>
      <c r="E1634" s="55" t="s">
        <v>190</v>
      </c>
      <c r="F1634" s="56">
        <v>45551</v>
      </c>
      <c r="G1634" s="55" t="s">
        <v>4</v>
      </c>
      <c r="H1634" s="57" t="s">
        <v>16</v>
      </c>
      <c r="I1634" s="32" t="s">
        <v>144</v>
      </c>
      <c r="J1634" s="32" t="s">
        <v>432</v>
      </c>
    </row>
    <row r="1635" spans="1:10" ht="28.5" x14ac:dyDescent="0.2">
      <c r="A1635" s="55" t="s">
        <v>2</v>
      </c>
      <c r="B1635" s="55" t="s">
        <v>202</v>
      </c>
      <c r="C1635" s="55" t="s">
        <v>235</v>
      </c>
      <c r="D1635" s="55">
        <v>202404255</v>
      </c>
      <c r="E1635" s="55" t="s">
        <v>190</v>
      </c>
      <c r="F1635" s="56">
        <v>45572</v>
      </c>
      <c r="G1635" s="55" t="s">
        <v>4</v>
      </c>
      <c r="H1635" s="57" t="s">
        <v>29</v>
      </c>
      <c r="I1635" s="32" t="s">
        <v>455</v>
      </c>
      <c r="J1635" s="32" t="s">
        <v>163</v>
      </c>
    </row>
    <row r="1636" spans="1:10" ht="28.5" x14ac:dyDescent="0.2">
      <c r="A1636" s="55" t="s">
        <v>1</v>
      </c>
      <c r="B1636" s="55" t="s">
        <v>95</v>
      </c>
      <c r="C1636" s="55" t="s">
        <v>441</v>
      </c>
      <c r="D1636" s="55">
        <v>202404259</v>
      </c>
      <c r="E1636" s="55" t="s">
        <v>190</v>
      </c>
      <c r="F1636" s="56">
        <v>45581</v>
      </c>
      <c r="G1636" s="55" t="s">
        <v>4</v>
      </c>
      <c r="H1636" s="57" t="s">
        <v>18</v>
      </c>
      <c r="I1636" s="32" t="s">
        <v>140</v>
      </c>
      <c r="J1636" s="32" t="s">
        <v>433</v>
      </c>
    </row>
    <row r="1637" spans="1:10" ht="28.5" x14ac:dyDescent="0.2">
      <c r="A1637" s="55" t="s">
        <v>1</v>
      </c>
      <c r="B1637" s="55" t="s">
        <v>84</v>
      </c>
      <c r="C1637" s="55" t="s">
        <v>95</v>
      </c>
      <c r="D1637" s="55">
        <v>202404261</v>
      </c>
      <c r="E1637" s="55" t="s">
        <v>190</v>
      </c>
      <c r="F1637" s="56">
        <v>45617</v>
      </c>
      <c r="G1637" s="55" t="s">
        <v>4</v>
      </c>
      <c r="H1637" s="57" t="s">
        <v>8</v>
      </c>
      <c r="I1637" s="32" t="s">
        <v>138</v>
      </c>
      <c r="J1637" s="32" t="s">
        <v>409</v>
      </c>
    </row>
    <row r="1638" spans="1:10" ht="42.75" x14ac:dyDescent="0.2">
      <c r="A1638" s="55" t="s">
        <v>2</v>
      </c>
      <c r="B1638" s="55" t="s">
        <v>202</v>
      </c>
      <c r="C1638" s="55" t="s">
        <v>215</v>
      </c>
      <c r="D1638" s="55">
        <v>202404267</v>
      </c>
      <c r="E1638" s="55" t="s">
        <v>190</v>
      </c>
      <c r="F1638" s="56">
        <v>45581</v>
      </c>
      <c r="G1638" s="55" t="s">
        <v>4</v>
      </c>
      <c r="H1638" s="57" t="s">
        <v>16</v>
      </c>
      <c r="I1638" s="32" t="s">
        <v>455</v>
      </c>
      <c r="J1638" s="32" t="s">
        <v>163</v>
      </c>
    </row>
    <row r="1639" spans="1:10" ht="42.75" x14ac:dyDescent="0.2">
      <c r="A1639" s="55" t="s">
        <v>1</v>
      </c>
      <c r="B1639" s="55" t="s">
        <v>89</v>
      </c>
      <c r="C1639" s="55" t="s">
        <v>103</v>
      </c>
      <c r="D1639" s="55">
        <v>202404269</v>
      </c>
      <c r="E1639" s="55" t="s">
        <v>190</v>
      </c>
      <c r="F1639" s="56">
        <v>45604</v>
      </c>
      <c r="G1639" s="55" t="s">
        <v>196</v>
      </c>
      <c r="H1639" s="57" t="s">
        <v>34</v>
      </c>
      <c r="I1639" s="32" t="s">
        <v>138</v>
      </c>
      <c r="J1639" s="32" t="s">
        <v>414</v>
      </c>
    </row>
    <row r="1640" spans="1:10" ht="42.75" x14ac:dyDescent="0.2">
      <c r="A1640" s="55" t="s">
        <v>1</v>
      </c>
      <c r="B1640" s="55" t="s">
        <v>90</v>
      </c>
      <c r="C1640" s="55" t="s">
        <v>195</v>
      </c>
      <c r="D1640" s="55">
        <v>202404272</v>
      </c>
      <c r="E1640" s="55" t="s">
        <v>190</v>
      </c>
      <c r="F1640" s="56">
        <v>45609</v>
      </c>
      <c r="G1640" s="55" t="s">
        <v>39</v>
      </c>
      <c r="H1640" s="57" t="s">
        <v>59</v>
      </c>
      <c r="I1640" s="32" t="s">
        <v>138</v>
      </c>
      <c r="J1640" s="32" t="s">
        <v>418</v>
      </c>
    </row>
    <row r="1641" spans="1:10" ht="42.75" x14ac:dyDescent="0.2">
      <c r="A1641" s="55" t="s">
        <v>1</v>
      </c>
      <c r="B1641" s="55" t="s">
        <v>89</v>
      </c>
      <c r="C1641" s="55" t="s">
        <v>103</v>
      </c>
      <c r="D1641" s="55">
        <v>202404276</v>
      </c>
      <c r="E1641" s="55" t="s">
        <v>190</v>
      </c>
      <c r="F1641" s="56">
        <v>45569</v>
      </c>
      <c r="G1641" s="55" t="s">
        <v>196</v>
      </c>
      <c r="H1641" s="57" t="s">
        <v>38</v>
      </c>
      <c r="I1641" s="32" t="s">
        <v>138</v>
      </c>
      <c r="J1641" s="32" t="s">
        <v>418</v>
      </c>
    </row>
    <row r="1642" spans="1:10" ht="57" x14ac:dyDescent="0.2">
      <c r="A1642" s="55" t="s">
        <v>1</v>
      </c>
      <c r="B1642" s="55" t="s">
        <v>87</v>
      </c>
      <c r="C1642" s="55" t="s">
        <v>219</v>
      </c>
      <c r="D1642" s="55">
        <v>202404279</v>
      </c>
      <c r="E1642" s="55" t="s">
        <v>190</v>
      </c>
      <c r="F1642" s="56">
        <v>45561</v>
      </c>
      <c r="G1642" s="55" t="s">
        <v>4</v>
      </c>
      <c r="H1642" s="57" t="s">
        <v>194</v>
      </c>
      <c r="I1642" s="32" t="s">
        <v>138</v>
      </c>
      <c r="J1642" s="32" t="s">
        <v>414</v>
      </c>
    </row>
    <row r="1643" spans="1:10" ht="42.75" x14ac:dyDescent="0.2">
      <c r="A1643" s="55" t="s">
        <v>1</v>
      </c>
      <c r="B1643" s="55" t="s">
        <v>89</v>
      </c>
      <c r="C1643" s="55" t="s">
        <v>103</v>
      </c>
      <c r="D1643" s="55">
        <v>202404281</v>
      </c>
      <c r="E1643" s="55" t="s">
        <v>190</v>
      </c>
      <c r="F1643" s="56">
        <v>45610</v>
      </c>
      <c r="G1643" s="55" t="s">
        <v>196</v>
      </c>
      <c r="H1643" s="57" t="s">
        <v>36</v>
      </c>
      <c r="I1643" s="32" t="s">
        <v>138</v>
      </c>
      <c r="J1643" s="32" t="s">
        <v>418</v>
      </c>
    </row>
    <row r="1644" spans="1:10" ht="42.75" x14ac:dyDescent="0.2">
      <c r="A1644" s="55" t="s">
        <v>1</v>
      </c>
      <c r="B1644" s="55" t="s">
        <v>95</v>
      </c>
      <c r="C1644" s="55" t="s">
        <v>291</v>
      </c>
      <c r="D1644" s="55">
        <v>202404282</v>
      </c>
      <c r="E1644" s="55" t="s">
        <v>190</v>
      </c>
      <c r="F1644" s="56">
        <v>45547</v>
      </c>
      <c r="G1644" s="55" t="s">
        <v>4</v>
      </c>
      <c r="H1644" s="57" t="s">
        <v>21</v>
      </c>
      <c r="I1644" s="32" t="s">
        <v>144</v>
      </c>
      <c r="J1644" s="32" t="s">
        <v>435</v>
      </c>
    </row>
    <row r="1645" spans="1:10" ht="57" x14ac:dyDescent="0.2">
      <c r="A1645" s="55" t="s">
        <v>1</v>
      </c>
      <c r="B1645" s="55" t="s">
        <v>87</v>
      </c>
      <c r="C1645" s="55" t="s">
        <v>219</v>
      </c>
      <c r="D1645" s="55">
        <v>202404283</v>
      </c>
      <c r="E1645" s="55" t="s">
        <v>190</v>
      </c>
      <c r="F1645" s="56">
        <v>45547</v>
      </c>
      <c r="G1645" s="55" t="s">
        <v>4</v>
      </c>
      <c r="H1645" s="57" t="s">
        <v>24</v>
      </c>
      <c r="I1645" s="32" t="s">
        <v>138</v>
      </c>
      <c r="J1645" s="32" t="s">
        <v>409</v>
      </c>
    </row>
    <row r="1646" spans="1:10" ht="42.75" x14ac:dyDescent="0.2">
      <c r="A1646" s="55" t="s">
        <v>1</v>
      </c>
      <c r="B1646" s="55" t="s">
        <v>87</v>
      </c>
      <c r="C1646" s="55" t="s">
        <v>288</v>
      </c>
      <c r="D1646" s="55">
        <v>202404285</v>
      </c>
      <c r="E1646" s="55" t="s">
        <v>190</v>
      </c>
      <c r="F1646" s="56">
        <v>45562</v>
      </c>
      <c r="G1646" s="55" t="s">
        <v>4</v>
      </c>
      <c r="H1646" s="57" t="s">
        <v>15</v>
      </c>
      <c r="I1646" s="32" t="s">
        <v>140</v>
      </c>
      <c r="J1646" s="32" t="s">
        <v>431</v>
      </c>
    </row>
    <row r="1647" spans="1:10" ht="42.75" x14ac:dyDescent="0.2">
      <c r="A1647" s="55" t="s">
        <v>1</v>
      </c>
      <c r="B1647" s="55" t="s">
        <v>93</v>
      </c>
      <c r="C1647" s="55" t="s">
        <v>205</v>
      </c>
      <c r="D1647" s="55">
        <v>202404286</v>
      </c>
      <c r="E1647" s="55" t="s">
        <v>190</v>
      </c>
      <c r="F1647" s="56">
        <v>45567</v>
      </c>
      <c r="G1647" s="55" t="s">
        <v>4</v>
      </c>
      <c r="H1647" s="57" t="s">
        <v>22</v>
      </c>
      <c r="I1647" s="32" t="s">
        <v>144</v>
      </c>
      <c r="J1647" s="32" t="s">
        <v>432</v>
      </c>
    </row>
    <row r="1648" spans="1:10" ht="42.75" x14ac:dyDescent="0.2">
      <c r="A1648" s="55" t="s">
        <v>1</v>
      </c>
      <c r="B1648" s="55" t="s">
        <v>87</v>
      </c>
      <c r="C1648" s="55" t="s">
        <v>321</v>
      </c>
      <c r="D1648" s="55">
        <v>202404288</v>
      </c>
      <c r="E1648" s="55" t="s">
        <v>190</v>
      </c>
      <c r="F1648" s="56">
        <v>45553</v>
      </c>
      <c r="G1648" s="55" t="s">
        <v>4</v>
      </c>
      <c r="H1648" s="57" t="s">
        <v>12</v>
      </c>
      <c r="I1648" s="32" t="s">
        <v>144</v>
      </c>
      <c r="J1648" s="32" t="s">
        <v>435</v>
      </c>
    </row>
    <row r="1649" spans="1:10" ht="28.5" x14ac:dyDescent="0.2">
      <c r="A1649" s="55" t="s">
        <v>1</v>
      </c>
      <c r="B1649" s="55" t="s">
        <v>89</v>
      </c>
      <c r="C1649" s="55" t="s">
        <v>118</v>
      </c>
      <c r="D1649" s="55">
        <v>202404289</v>
      </c>
      <c r="E1649" s="55" t="s">
        <v>190</v>
      </c>
      <c r="F1649" s="56">
        <v>45568</v>
      </c>
      <c r="G1649" s="55" t="s">
        <v>196</v>
      </c>
      <c r="H1649" s="57" t="s">
        <v>32</v>
      </c>
      <c r="I1649" s="32" t="s">
        <v>138</v>
      </c>
      <c r="J1649" s="32" t="s">
        <v>409</v>
      </c>
    </row>
    <row r="1650" spans="1:10" ht="57" x14ac:dyDescent="0.2">
      <c r="A1650" s="55" t="s">
        <v>1</v>
      </c>
      <c r="B1650" s="55" t="s">
        <v>89</v>
      </c>
      <c r="C1650" s="55" t="s">
        <v>114</v>
      </c>
      <c r="D1650" s="55">
        <v>202404294</v>
      </c>
      <c r="E1650" s="55" t="s">
        <v>190</v>
      </c>
      <c r="F1650" s="56">
        <v>45566</v>
      </c>
      <c r="G1650" s="55" t="s">
        <v>196</v>
      </c>
      <c r="H1650" s="57" t="s">
        <v>32</v>
      </c>
      <c r="I1650" s="32" t="s">
        <v>138</v>
      </c>
      <c r="J1650" s="32" t="s">
        <v>434</v>
      </c>
    </row>
    <row r="1651" spans="1:10" ht="28.5" x14ac:dyDescent="0.2">
      <c r="A1651" s="55" t="s">
        <v>1</v>
      </c>
      <c r="B1651" s="55" t="s">
        <v>92</v>
      </c>
      <c r="C1651" s="55" t="s">
        <v>307</v>
      </c>
      <c r="D1651" s="55">
        <v>202404297</v>
      </c>
      <c r="E1651" s="55" t="s">
        <v>190</v>
      </c>
      <c r="F1651" s="56">
        <v>45547</v>
      </c>
      <c r="G1651" s="55" t="s">
        <v>4</v>
      </c>
      <c r="H1651" s="57" t="s">
        <v>16</v>
      </c>
      <c r="I1651" s="32" t="s">
        <v>144</v>
      </c>
      <c r="J1651" s="32" t="s">
        <v>435</v>
      </c>
    </row>
    <row r="1652" spans="1:10" ht="28.5" x14ac:dyDescent="0.2">
      <c r="A1652" s="55" t="s">
        <v>1</v>
      </c>
      <c r="B1652" s="55" t="s">
        <v>84</v>
      </c>
      <c r="C1652" s="55" t="s">
        <v>89</v>
      </c>
      <c r="D1652" s="55">
        <v>202404298</v>
      </c>
      <c r="E1652" s="55" t="s">
        <v>190</v>
      </c>
      <c r="F1652" s="56">
        <v>45560</v>
      </c>
      <c r="G1652" s="55" t="s">
        <v>196</v>
      </c>
      <c r="H1652" s="57" t="s">
        <v>36</v>
      </c>
      <c r="I1652" s="32" t="s">
        <v>429</v>
      </c>
      <c r="J1652" s="32" t="s">
        <v>430</v>
      </c>
    </row>
    <row r="1653" spans="1:10" ht="42.75" x14ac:dyDescent="0.2">
      <c r="A1653" s="55" t="s">
        <v>1</v>
      </c>
      <c r="B1653" s="55" t="s">
        <v>87</v>
      </c>
      <c r="C1653" s="55" t="s">
        <v>322</v>
      </c>
      <c r="D1653" s="55">
        <v>202404302</v>
      </c>
      <c r="E1653" s="55" t="s">
        <v>190</v>
      </c>
      <c r="F1653" s="56">
        <v>45572</v>
      </c>
      <c r="G1653" s="55" t="s">
        <v>4</v>
      </c>
      <c r="H1653" s="57" t="s">
        <v>22</v>
      </c>
      <c r="I1653" s="32" t="s">
        <v>138</v>
      </c>
      <c r="J1653" s="32" t="s">
        <v>434</v>
      </c>
    </row>
    <row r="1654" spans="1:10" ht="28.5" x14ac:dyDescent="0.2">
      <c r="A1654" s="55" t="s">
        <v>1</v>
      </c>
      <c r="B1654" s="55" t="s">
        <v>92</v>
      </c>
      <c r="C1654" s="55" t="s">
        <v>212</v>
      </c>
      <c r="D1654" s="55">
        <v>202404306</v>
      </c>
      <c r="E1654" s="55" t="s">
        <v>190</v>
      </c>
      <c r="F1654" s="56">
        <v>45558</v>
      </c>
      <c r="G1654" s="55" t="s">
        <v>4</v>
      </c>
      <c r="H1654" s="57" t="s">
        <v>26</v>
      </c>
      <c r="I1654" s="32" t="s">
        <v>144</v>
      </c>
      <c r="J1654" s="32" t="s">
        <v>432</v>
      </c>
    </row>
    <row r="1655" spans="1:10" ht="42.75" x14ac:dyDescent="0.2">
      <c r="A1655" s="55" t="s">
        <v>1</v>
      </c>
      <c r="B1655" s="55" t="s">
        <v>89</v>
      </c>
      <c r="C1655" s="55" t="s">
        <v>103</v>
      </c>
      <c r="D1655" s="55">
        <v>202404311</v>
      </c>
      <c r="E1655" s="55" t="s">
        <v>190</v>
      </c>
      <c r="F1655" s="56">
        <v>45588</v>
      </c>
      <c r="G1655" s="55" t="s">
        <v>196</v>
      </c>
      <c r="H1655" s="57" t="s">
        <v>33</v>
      </c>
      <c r="I1655" s="32" t="s">
        <v>140</v>
      </c>
      <c r="J1655" s="32" t="s">
        <v>431</v>
      </c>
    </row>
    <row r="1656" spans="1:10" ht="28.5" x14ac:dyDescent="0.2">
      <c r="A1656" s="55" t="s">
        <v>1</v>
      </c>
      <c r="B1656" s="55" t="s">
        <v>427</v>
      </c>
      <c r="C1656" s="55" t="s">
        <v>198</v>
      </c>
      <c r="D1656" s="55">
        <v>202404312</v>
      </c>
      <c r="E1656" s="55" t="s">
        <v>190</v>
      </c>
      <c r="F1656" s="56">
        <v>45575</v>
      </c>
      <c r="G1656" s="55" t="s">
        <v>4</v>
      </c>
      <c r="H1656" s="57" t="s">
        <v>17</v>
      </c>
      <c r="I1656" s="32" t="s">
        <v>144</v>
      </c>
      <c r="J1656" s="32" t="s">
        <v>435</v>
      </c>
    </row>
    <row r="1657" spans="1:10" ht="42.75" x14ac:dyDescent="0.2">
      <c r="A1657" s="55" t="s">
        <v>1</v>
      </c>
      <c r="B1657" s="55" t="s">
        <v>89</v>
      </c>
      <c r="C1657" s="55" t="s">
        <v>103</v>
      </c>
      <c r="D1657" s="55">
        <v>202404315</v>
      </c>
      <c r="E1657" s="55" t="s">
        <v>190</v>
      </c>
      <c r="F1657" s="56">
        <v>45569</v>
      </c>
      <c r="G1657" s="55" t="s">
        <v>196</v>
      </c>
      <c r="H1657" s="57" t="s">
        <v>32</v>
      </c>
      <c r="I1657" s="32" t="s">
        <v>144</v>
      </c>
      <c r="J1657" s="32" t="s">
        <v>435</v>
      </c>
    </row>
    <row r="1658" spans="1:10" ht="42.75" x14ac:dyDescent="0.2">
      <c r="A1658" s="55" t="s">
        <v>2</v>
      </c>
      <c r="B1658" s="55" t="s">
        <v>202</v>
      </c>
      <c r="C1658" s="55" t="s">
        <v>215</v>
      </c>
      <c r="D1658" s="55">
        <v>202404319</v>
      </c>
      <c r="E1658" s="55" t="s">
        <v>190</v>
      </c>
      <c r="F1658" s="56">
        <v>45567</v>
      </c>
      <c r="G1658" s="55" t="s">
        <v>200</v>
      </c>
      <c r="H1658" s="57" t="s">
        <v>254</v>
      </c>
      <c r="I1658" s="32" t="s">
        <v>455</v>
      </c>
      <c r="J1658" s="32" t="s">
        <v>163</v>
      </c>
    </row>
    <row r="1659" spans="1:10" ht="28.5" x14ac:dyDescent="0.2">
      <c r="A1659" s="55" t="s">
        <v>1</v>
      </c>
      <c r="B1659" s="55" t="s">
        <v>90</v>
      </c>
      <c r="C1659" s="55" t="s">
        <v>257</v>
      </c>
      <c r="D1659" s="55">
        <v>202404321</v>
      </c>
      <c r="E1659" s="55" t="s">
        <v>190</v>
      </c>
      <c r="F1659" s="56">
        <v>45553</v>
      </c>
      <c r="G1659" s="55" t="s">
        <v>4</v>
      </c>
      <c r="H1659" s="57" t="s">
        <v>28</v>
      </c>
      <c r="I1659" s="32" t="s">
        <v>144</v>
      </c>
      <c r="J1659" s="32" t="s">
        <v>435</v>
      </c>
    </row>
    <row r="1660" spans="1:10" ht="85.5" x14ac:dyDescent="0.2">
      <c r="A1660" s="55" t="s">
        <v>1</v>
      </c>
      <c r="B1660" s="55" t="s">
        <v>90</v>
      </c>
      <c r="C1660" s="55" t="s">
        <v>209</v>
      </c>
      <c r="D1660" s="55">
        <v>202404324</v>
      </c>
      <c r="E1660" s="55" t="s">
        <v>190</v>
      </c>
      <c r="F1660" s="56">
        <v>45552</v>
      </c>
      <c r="G1660" s="55" t="s">
        <v>39</v>
      </c>
      <c r="H1660" s="57" t="s">
        <v>42</v>
      </c>
      <c r="I1660" s="32" t="s">
        <v>144</v>
      </c>
      <c r="J1660" s="32" t="s">
        <v>432</v>
      </c>
    </row>
    <row r="1661" spans="1:10" ht="42.75" x14ac:dyDescent="0.2">
      <c r="A1661" s="55" t="s">
        <v>2</v>
      </c>
      <c r="B1661" s="55" t="s">
        <v>202</v>
      </c>
      <c r="C1661" s="55" t="s">
        <v>221</v>
      </c>
      <c r="D1661" s="55">
        <v>202404325</v>
      </c>
      <c r="E1661" s="55" t="s">
        <v>190</v>
      </c>
      <c r="F1661" s="56">
        <v>45574</v>
      </c>
      <c r="G1661" s="55" t="s">
        <v>4</v>
      </c>
      <c r="H1661" s="57" t="s">
        <v>25</v>
      </c>
      <c r="I1661" s="32" t="s">
        <v>455</v>
      </c>
      <c r="J1661" s="32" t="s">
        <v>164</v>
      </c>
    </row>
    <row r="1662" spans="1:10" ht="28.5" x14ac:dyDescent="0.2">
      <c r="A1662" s="55" t="s">
        <v>2</v>
      </c>
      <c r="B1662" s="55" t="s">
        <v>202</v>
      </c>
      <c r="C1662" s="55" t="s">
        <v>245</v>
      </c>
      <c r="D1662" s="55">
        <v>202404326</v>
      </c>
      <c r="E1662" s="55" t="s">
        <v>190</v>
      </c>
      <c r="F1662" s="56">
        <v>45575</v>
      </c>
      <c r="G1662" s="55" t="s">
        <v>4</v>
      </c>
      <c r="H1662" s="57" t="s">
        <v>25</v>
      </c>
      <c r="I1662" s="32" t="s">
        <v>455</v>
      </c>
      <c r="J1662" s="32" t="s">
        <v>163</v>
      </c>
    </row>
    <row r="1663" spans="1:10" ht="42.75" x14ac:dyDescent="0.2">
      <c r="A1663" s="55" t="s">
        <v>1</v>
      </c>
      <c r="B1663" s="55" t="s">
        <v>90</v>
      </c>
      <c r="C1663" s="55" t="s">
        <v>195</v>
      </c>
      <c r="D1663" s="55">
        <v>202404328</v>
      </c>
      <c r="E1663" s="55" t="s">
        <v>190</v>
      </c>
      <c r="F1663" s="56">
        <v>45572</v>
      </c>
      <c r="G1663" s="55" t="s">
        <v>39</v>
      </c>
      <c r="H1663" s="57" t="s">
        <v>51</v>
      </c>
      <c r="I1663" s="32" t="s">
        <v>144</v>
      </c>
      <c r="J1663" s="32" t="s">
        <v>432</v>
      </c>
    </row>
    <row r="1664" spans="1:10" ht="28.5" x14ac:dyDescent="0.2">
      <c r="A1664" s="55" t="s">
        <v>1</v>
      </c>
      <c r="B1664" s="55" t="s">
        <v>84</v>
      </c>
      <c r="C1664" s="55" t="s">
        <v>90</v>
      </c>
      <c r="D1664" s="55">
        <v>202404330</v>
      </c>
      <c r="E1664" s="55" t="s">
        <v>190</v>
      </c>
      <c r="F1664" s="56">
        <v>45586</v>
      </c>
      <c r="G1664" s="55" t="s">
        <v>39</v>
      </c>
      <c r="H1664" s="57" t="s">
        <v>67</v>
      </c>
      <c r="I1664" s="32" t="s">
        <v>138</v>
      </c>
      <c r="J1664" s="32" t="s">
        <v>448</v>
      </c>
    </row>
    <row r="1665" spans="1:10" ht="42.75" x14ac:dyDescent="0.2">
      <c r="A1665" s="55" t="s">
        <v>1</v>
      </c>
      <c r="B1665" s="55" t="s">
        <v>89</v>
      </c>
      <c r="C1665" s="55" t="s">
        <v>103</v>
      </c>
      <c r="D1665" s="55">
        <v>202404331</v>
      </c>
      <c r="E1665" s="55" t="s">
        <v>190</v>
      </c>
      <c r="F1665" s="56">
        <v>45586</v>
      </c>
      <c r="G1665" s="55" t="s">
        <v>196</v>
      </c>
      <c r="H1665" s="57" t="s">
        <v>32</v>
      </c>
      <c r="I1665" s="32" t="s">
        <v>140</v>
      </c>
      <c r="J1665" s="32" t="s">
        <v>431</v>
      </c>
    </row>
    <row r="1666" spans="1:10" ht="42.75" x14ac:dyDescent="0.2">
      <c r="A1666" s="55" t="s">
        <v>1</v>
      </c>
      <c r="B1666" s="55" t="s">
        <v>89</v>
      </c>
      <c r="C1666" s="55" t="s">
        <v>103</v>
      </c>
      <c r="D1666" s="55">
        <v>202404332</v>
      </c>
      <c r="E1666" s="55" t="s">
        <v>190</v>
      </c>
      <c r="F1666" s="56">
        <v>45586</v>
      </c>
      <c r="G1666" s="55" t="s">
        <v>196</v>
      </c>
      <c r="H1666" s="57" t="s">
        <v>37</v>
      </c>
      <c r="I1666" s="32" t="s">
        <v>140</v>
      </c>
      <c r="J1666" s="32" t="s">
        <v>431</v>
      </c>
    </row>
    <row r="1667" spans="1:10" ht="57" x14ac:dyDescent="0.2">
      <c r="A1667" s="55" t="s">
        <v>1</v>
      </c>
      <c r="B1667" s="55" t="s">
        <v>90</v>
      </c>
      <c r="C1667" s="55" t="s">
        <v>312</v>
      </c>
      <c r="D1667" s="55">
        <v>202404336</v>
      </c>
      <c r="E1667" s="55" t="s">
        <v>190</v>
      </c>
      <c r="F1667" s="56">
        <v>45562</v>
      </c>
      <c r="G1667" s="55" t="s">
        <v>4</v>
      </c>
      <c r="H1667" s="57" t="s">
        <v>29</v>
      </c>
      <c r="I1667" s="32" t="s">
        <v>140</v>
      </c>
      <c r="J1667" s="32" t="s">
        <v>433</v>
      </c>
    </row>
    <row r="1668" spans="1:10" ht="28.5" x14ac:dyDescent="0.2">
      <c r="A1668" s="55" t="s">
        <v>1</v>
      </c>
      <c r="B1668" s="55" t="s">
        <v>419</v>
      </c>
      <c r="C1668" s="55" t="s">
        <v>323</v>
      </c>
      <c r="D1668" s="55">
        <v>202404337</v>
      </c>
      <c r="E1668" s="55" t="s">
        <v>190</v>
      </c>
      <c r="F1668" s="56">
        <v>45579</v>
      </c>
      <c r="G1668" s="55" t="s">
        <v>196</v>
      </c>
      <c r="H1668" s="57" t="s">
        <v>33</v>
      </c>
      <c r="I1668" s="32" t="s">
        <v>140</v>
      </c>
      <c r="J1668" s="32" t="s">
        <v>433</v>
      </c>
    </row>
    <row r="1669" spans="1:10" ht="42.75" x14ac:dyDescent="0.2">
      <c r="A1669" s="55" t="s">
        <v>2</v>
      </c>
      <c r="B1669" s="55" t="s">
        <v>202</v>
      </c>
      <c r="C1669" s="55" t="s">
        <v>215</v>
      </c>
      <c r="D1669" s="55">
        <v>202404339</v>
      </c>
      <c r="E1669" s="55" t="s">
        <v>190</v>
      </c>
      <c r="F1669" s="56">
        <v>45581</v>
      </c>
      <c r="G1669" s="55" t="s">
        <v>200</v>
      </c>
      <c r="H1669" s="57" t="s">
        <v>224</v>
      </c>
      <c r="I1669" s="32" t="s">
        <v>455</v>
      </c>
      <c r="J1669" s="32" t="s">
        <v>163</v>
      </c>
    </row>
    <row r="1670" spans="1:10" ht="28.5" x14ac:dyDescent="0.2">
      <c r="A1670" s="55" t="s">
        <v>1</v>
      </c>
      <c r="B1670" s="55" t="s">
        <v>93</v>
      </c>
      <c r="C1670" s="55" t="s">
        <v>293</v>
      </c>
      <c r="D1670" s="55">
        <v>202404343</v>
      </c>
      <c r="E1670" s="55" t="s">
        <v>190</v>
      </c>
      <c r="F1670" s="56">
        <v>45586</v>
      </c>
      <c r="G1670" s="55" t="s">
        <v>4</v>
      </c>
      <c r="H1670" s="57" t="s">
        <v>25</v>
      </c>
      <c r="I1670" s="32" t="s">
        <v>429</v>
      </c>
      <c r="J1670" s="32" t="s">
        <v>430</v>
      </c>
    </row>
    <row r="1671" spans="1:10" ht="42.75" x14ac:dyDescent="0.2">
      <c r="A1671" s="55" t="s">
        <v>1</v>
      </c>
      <c r="B1671" s="55" t="s">
        <v>90</v>
      </c>
      <c r="C1671" s="55" t="s">
        <v>195</v>
      </c>
      <c r="D1671" s="55">
        <v>202404344</v>
      </c>
      <c r="E1671" s="55" t="s">
        <v>190</v>
      </c>
      <c r="F1671" s="56">
        <v>45611</v>
      </c>
      <c r="G1671" s="55" t="s">
        <v>39</v>
      </c>
      <c r="H1671" s="57" t="s">
        <v>47</v>
      </c>
      <c r="I1671" s="32" t="s">
        <v>138</v>
      </c>
      <c r="J1671" s="32" t="s">
        <v>418</v>
      </c>
    </row>
    <row r="1672" spans="1:10" ht="42.75" x14ac:dyDescent="0.2">
      <c r="A1672" s="55" t="s">
        <v>1</v>
      </c>
      <c r="B1672" s="55" t="s">
        <v>89</v>
      </c>
      <c r="C1672" s="55" t="s">
        <v>103</v>
      </c>
      <c r="D1672" s="55">
        <v>202404345</v>
      </c>
      <c r="E1672" s="55" t="s">
        <v>190</v>
      </c>
      <c r="F1672" s="56">
        <v>45575</v>
      </c>
      <c r="G1672" s="55" t="s">
        <v>196</v>
      </c>
      <c r="H1672" s="57" t="s">
        <v>34</v>
      </c>
      <c r="I1672" s="32" t="s">
        <v>138</v>
      </c>
      <c r="J1672" s="32" t="s">
        <v>414</v>
      </c>
    </row>
    <row r="1673" spans="1:10" ht="57" x14ac:dyDescent="0.2">
      <c r="A1673" s="55" t="s">
        <v>1</v>
      </c>
      <c r="B1673" s="55" t="s">
        <v>87</v>
      </c>
      <c r="C1673" s="55" t="s">
        <v>219</v>
      </c>
      <c r="D1673" s="55">
        <v>202404349</v>
      </c>
      <c r="E1673" s="55" t="s">
        <v>190</v>
      </c>
      <c r="F1673" s="56">
        <v>45572</v>
      </c>
      <c r="G1673" s="55" t="s">
        <v>4</v>
      </c>
      <c r="H1673" s="57" t="s">
        <v>194</v>
      </c>
      <c r="I1673" s="32" t="s">
        <v>138</v>
      </c>
      <c r="J1673" s="32" t="s">
        <v>414</v>
      </c>
    </row>
    <row r="1674" spans="1:10" ht="57" x14ac:dyDescent="0.2">
      <c r="A1674" s="55" t="s">
        <v>1</v>
      </c>
      <c r="B1674" s="55" t="s">
        <v>87</v>
      </c>
      <c r="C1674" s="55" t="s">
        <v>219</v>
      </c>
      <c r="D1674" s="55">
        <v>202404350</v>
      </c>
      <c r="E1674" s="55" t="s">
        <v>190</v>
      </c>
      <c r="F1674" s="56">
        <v>45551</v>
      </c>
      <c r="G1674" s="55" t="s">
        <v>4</v>
      </c>
      <c r="H1674" s="57" t="s">
        <v>16</v>
      </c>
      <c r="I1674" s="32" t="s">
        <v>138</v>
      </c>
      <c r="J1674" s="32" t="s">
        <v>409</v>
      </c>
    </row>
    <row r="1675" spans="1:10" ht="28.5" x14ac:dyDescent="0.2">
      <c r="A1675" s="55" t="s">
        <v>2</v>
      </c>
      <c r="B1675" s="55" t="s">
        <v>202</v>
      </c>
      <c r="C1675" s="55" t="s">
        <v>203</v>
      </c>
      <c r="D1675" s="55">
        <v>202404353</v>
      </c>
      <c r="E1675" s="55" t="s">
        <v>190</v>
      </c>
      <c r="F1675" s="56">
        <v>45576</v>
      </c>
      <c r="G1675" s="55" t="s">
        <v>200</v>
      </c>
      <c r="H1675" s="57" t="s">
        <v>325</v>
      </c>
      <c r="I1675" s="32" t="s">
        <v>455</v>
      </c>
      <c r="J1675" s="32" t="s">
        <v>163</v>
      </c>
    </row>
    <row r="1676" spans="1:10" ht="28.5" x14ac:dyDescent="0.2">
      <c r="A1676" s="55" t="s">
        <v>1</v>
      </c>
      <c r="B1676" s="55" t="s">
        <v>89</v>
      </c>
      <c r="C1676" s="55" t="s">
        <v>123</v>
      </c>
      <c r="D1676" s="55">
        <v>202404355</v>
      </c>
      <c r="E1676" s="55" t="s">
        <v>190</v>
      </c>
      <c r="F1676" s="56">
        <v>45715</v>
      </c>
      <c r="G1676" s="55" t="s">
        <v>196</v>
      </c>
      <c r="H1676" s="57" t="s">
        <v>33</v>
      </c>
      <c r="I1676" s="32" t="s">
        <v>138</v>
      </c>
      <c r="J1676" s="32" t="s">
        <v>414</v>
      </c>
    </row>
    <row r="1677" spans="1:10" ht="57" x14ac:dyDescent="0.2">
      <c r="A1677" s="55" t="s">
        <v>1</v>
      </c>
      <c r="B1677" s="55" t="s">
        <v>268</v>
      </c>
      <c r="C1677" s="55" t="s">
        <v>236</v>
      </c>
      <c r="D1677" s="55">
        <v>202404357</v>
      </c>
      <c r="E1677" s="55" t="s">
        <v>190</v>
      </c>
      <c r="F1677" s="56">
        <v>45583</v>
      </c>
      <c r="G1677" s="55" t="s">
        <v>200</v>
      </c>
      <c r="H1677" s="57" t="s">
        <v>326</v>
      </c>
      <c r="I1677" s="32" t="s">
        <v>138</v>
      </c>
      <c r="J1677" s="32" t="s">
        <v>414</v>
      </c>
    </row>
    <row r="1678" spans="1:10" ht="28.5" x14ac:dyDescent="0.2">
      <c r="A1678" s="55" t="s">
        <v>1</v>
      </c>
      <c r="B1678" s="55" t="s">
        <v>89</v>
      </c>
      <c r="C1678" s="55" t="s">
        <v>112</v>
      </c>
      <c r="D1678" s="55">
        <v>202404358</v>
      </c>
      <c r="E1678" s="55" t="s">
        <v>190</v>
      </c>
      <c r="F1678" s="56">
        <v>45602</v>
      </c>
      <c r="G1678" s="55" t="s">
        <v>196</v>
      </c>
      <c r="H1678" s="57" t="s">
        <v>33</v>
      </c>
      <c r="I1678" s="32" t="s">
        <v>138</v>
      </c>
      <c r="J1678" s="32" t="s">
        <v>414</v>
      </c>
    </row>
    <row r="1679" spans="1:10" ht="85.5" x14ac:dyDescent="0.2">
      <c r="A1679" s="55" t="s">
        <v>1</v>
      </c>
      <c r="B1679" s="55" t="s">
        <v>90</v>
      </c>
      <c r="C1679" s="55" t="s">
        <v>209</v>
      </c>
      <c r="D1679" s="55">
        <v>202404363</v>
      </c>
      <c r="E1679" s="55" t="s">
        <v>190</v>
      </c>
      <c r="F1679" s="56">
        <v>45554</v>
      </c>
      <c r="G1679" s="55" t="s">
        <v>39</v>
      </c>
      <c r="H1679" s="57" t="s">
        <v>73</v>
      </c>
      <c r="I1679" s="32" t="s">
        <v>138</v>
      </c>
      <c r="J1679" s="32" t="s">
        <v>448</v>
      </c>
    </row>
    <row r="1680" spans="1:10" ht="42.75" x14ac:dyDescent="0.2">
      <c r="A1680" s="55" t="s">
        <v>1</v>
      </c>
      <c r="B1680" s="55" t="s">
        <v>89</v>
      </c>
      <c r="C1680" s="55" t="s">
        <v>103</v>
      </c>
      <c r="D1680" s="55">
        <v>202404367</v>
      </c>
      <c r="E1680" s="55" t="s">
        <v>190</v>
      </c>
      <c r="F1680" s="56">
        <v>45712</v>
      </c>
      <c r="G1680" s="55" t="s">
        <v>196</v>
      </c>
      <c r="H1680" s="57" t="s">
        <v>33</v>
      </c>
      <c r="I1680" s="32" t="s">
        <v>138</v>
      </c>
      <c r="J1680" s="32" t="s">
        <v>414</v>
      </c>
    </row>
    <row r="1681" spans="1:10" ht="57" x14ac:dyDescent="0.2">
      <c r="A1681" s="55" t="s">
        <v>1</v>
      </c>
      <c r="B1681" s="55" t="s">
        <v>92</v>
      </c>
      <c r="C1681" s="55" t="s">
        <v>229</v>
      </c>
      <c r="D1681" s="55">
        <v>202404368</v>
      </c>
      <c r="E1681" s="55" t="s">
        <v>190</v>
      </c>
      <c r="F1681" s="56">
        <v>45538</v>
      </c>
      <c r="G1681" s="55" t="s">
        <v>4</v>
      </c>
      <c r="H1681" s="57" t="s">
        <v>25</v>
      </c>
      <c r="I1681" s="32" t="s">
        <v>144</v>
      </c>
      <c r="J1681" s="32" t="s">
        <v>435</v>
      </c>
    </row>
    <row r="1682" spans="1:10" ht="42.75" x14ac:dyDescent="0.2">
      <c r="A1682" s="55" t="s">
        <v>1</v>
      </c>
      <c r="B1682" s="55" t="s">
        <v>89</v>
      </c>
      <c r="C1682" s="55" t="s">
        <v>103</v>
      </c>
      <c r="D1682" s="55">
        <v>202404371</v>
      </c>
      <c r="E1682" s="55" t="s">
        <v>190</v>
      </c>
      <c r="F1682" s="56">
        <v>45608</v>
      </c>
      <c r="G1682" s="55" t="s">
        <v>196</v>
      </c>
      <c r="H1682" s="57" t="s">
        <v>36</v>
      </c>
      <c r="I1682" s="32" t="s">
        <v>138</v>
      </c>
      <c r="J1682" s="32" t="s">
        <v>414</v>
      </c>
    </row>
    <row r="1683" spans="1:10" ht="42.75" x14ac:dyDescent="0.2">
      <c r="A1683" s="55" t="s">
        <v>1</v>
      </c>
      <c r="B1683" s="55" t="s">
        <v>89</v>
      </c>
      <c r="C1683" s="55" t="s">
        <v>103</v>
      </c>
      <c r="D1683" s="55">
        <v>202404374</v>
      </c>
      <c r="E1683" s="55" t="s">
        <v>190</v>
      </c>
      <c r="F1683" s="56">
        <v>45608</v>
      </c>
      <c r="G1683" s="55" t="s">
        <v>196</v>
      </c>
      <c r="H1683" s="57" t="s">
        <v>34</v>
      </c>
      <c r="I1683" s="32" t="s">
        <v>429</v>
      </c>
      <c r="J1683" s="32" t="s">
        <v>452</v>
      </c>
    </row>
    <row r="1684" spans="1:10" ht="28.5" x14ac:dyDescent="0.2">
      <c r="A1684" s="55" t="s">
        <v>1</v>
      </c>
      <c r="B1684" s="55" t="s">
        <v>89</v>
      </c>
      <c r="C1684" s="55" t="s">
        <v>98</v>
      </c>
      <c r="D1684" s="55">
        <v>202404377</v>
      </c>
      <c r="E1684" s="55" t="s">
        <v>190</v>
      </c>
      <c r="F1684" s="56">
        <v>45603</v>
      </c>
      <c r="G1684" s="55" t="s">
        <v>196</v>
      </c>
      <c r="H1684" s="57" t="s">
        <v>34</v>
      </c>
      <c r="I1684" s="32" t="s">
        <v>138</v>
      </c>
      <c r="J1684" s="32" t="s">
        <v>409</v>
      </c>
    </row>
    <row r="1685" spans="1:10" ht="42.75" x14ac:dyDescent="0.2">
      <c r="A1685" s="55" t="s">
        <v>1</v>
      </c>
      <c r="B1685" s="55" t="s">
        <v>93</v>
      </c>
      <c r="C1685" s="55" t="s">
        <v>205</v>
      </c>
      <c r="D1685" s="55">
        <v>202404379</v>
      </c>
      <c r="E1685" s="55" t="s">
        <v>190</v>
      </c>
      <c r="F1685" s="56">
        <v>45551</v>
      </c>
      <c r="G1685" s="55" t="s">
        <v>4</v>
      </c>
      <c r="H1685" s="57" t="s">
        <v>26</v>
      </c>
      <c r="I1685" s="32" t="s">
        <v>140</v>
      </c>
      <c r="J1685" s="32" t="s">
        <v>431</v>
      </c>
    </row>
    <row r="1686" spans="1:10" ht="42.75" x14ac:dyDescent="0.2">
      <c r="A1686" s="55" t="s">
        <v>2</v>
      </c>
      <c r="B1686" s="55" t="s">
        <v>202</v>
      </c>
      <c r="C1686" s="55" t="s">
        <v>215</v>
      </c>
      <c r="D1686" s="55">
        <v>202404380</v>
      </c>
      <c r="E1686" s="55" t="s">
        <v>190</v>
      </c>
      <c r="F1686" s="56">
        <v>45565</v>
      </c>
      <c r="G1686" s="55" t="s">
        <v>4</v>
      </c>
      <c r="H1686" s="57" t="s">
        <v>14</v>
      </c>
      <c r="I1686" s="32" t="s">
        <v>455</v>
      </c>
      <c r="J1686" s="32" t="s">
        <v>163</v>
      </c>
    </row>
    <row r="1687" spans="1:10" ht="28.5" x14ac:dyDescent="0.2">
      <c r="A1687" s="55" t="s">
        <v>1</v>
      </c>
      <c r="B1687" s="55" t="s">
        <v>84</v>
      </c>
      <c r="C1687" s="55" t="s">
        <v>89</v>
      </c>
      <c r="D1687" s="55">
        <v>202404382</v>
      </c>
      <c r="E1687" s="55" t="s">
        <v>190</v>
      </c>
      <c r="F1687" s="56">
        <v>45581</v>
      </c>
      <c r="G1687" s="55" t="s">
        <v>196</v>
      </c>
      <c r="H1687" s="57" t="s">
        <v>33</v>
      </c>
      <c r="I1687" s="32" t="s">
        <v>140</v>
      </c>
      <c r="J1687" s="32" t="s">
        <v>440</v>
      </c>
    </row>
    <row r="1688" spans="1:10" ht="42.75" x14ac:dyDescent="0.2">
      <c r="A1688" s="55" t="s">
        <v>1</v>
      </c>
      <c r="B1688" s="55" t="s">
        <v>89</v>
      </c>
      <c r="C1688" s="55" t="s">
        <v>103</v>
      </c>
      <c r="D1688" s="55">
        <v>202404385</v>
      </c>
      <c r="E1688" s="55" t="s">
        <v>190</v>
      </c>
      <c r="F1688" s="56">
        <v>45561</v>
      </c>
      <c r="G1688" s="55" t="s">
        <v>196</v>
      </c>
      <c r="H1688" s="57" t="s">
        <v>34</v>
      </c>
      <c r="I1688" s="32" t="s">
        <v>140</v>
      </c>
      <c r="J1688" s="32" t="s">
        <v>433</v>
      </c>
    </row>
    <row r="1689" spans="1:10" ht="28.5" x14ac:dyDescent="0.2">
      <c r="A1689" s="55" t="s">
        <v>2</v>
      </c>
      <c r="B1689" s="55" t="s">
        <v>202</v>
      </c>
      <c r="C1689" s="55" t="s">
        <v>203</v>
      </c>
      <c r="D1689" s="55">
        <v>202404389</v>
      </c>
      <c r="E1689" s="55" t="s">
        <v>190</v>
      </c>
      <c r="F1689" s="56">
        <v>45576</v>
      </c>
      <c r="G1689" s="55" t="s">
        <v>4</v>
      </c>
      <c r="H1689" s="57" t="s">
        <v>12</v>
      </c>
      <c r="I1689" s="32" t="s">
        <v>455</v>
      </c>
      <c r="J1689" s="32" t="s">
        <v>163</v>
      </c>
    </row>
    <row r="1690" spans="1:10" ht="42.75" x14ac:dyDescent="0.2">
      <c r="A1690" s="55" t="s">
        <v>1</v>
      </c>
      <c r="B1690" s="55" t="s">
        <v>89</v>
      </c>
      <c r="C1690" s="55" t="s">
        <v>103</v>
      </c>
      <c r="D1690" s="55">
        <v>202404390</v>
      </c>
      <c r="E1690" s="55" t="s">
        <v>190</v>
      </c>
      <c r="F1690" s="56">
        <v>45573</v>
      </c>
      <c r="G1690" s="55" t="s">
        <v>196</v>
      </c>
      <c r="H1690" s="57" t="s">
        <v>33</v>
      </c>
      <c r="I1690" s="32" t="s">
        <v>140</v>
      </c>
      <c r="J1690" s="32" t="s">
        <v>433</v>
      </c>
    </row>
    <row r="1691" spans="1:10" ht="42.75" x14ac:dyDescent="0.2">
      <c r="A1691" s="55" t="s">
        <v>1</v>
      </c>
      <c r="B1691" s="55" t="s">
        <v>84</v>
      </c>
      <c r="C1691" s="55" t="s">
        <v>87</v>
      </c>
      <c r="D1691" s="55">
        <v>202404391</v>
      </c>
      <c r="E1691" s="55" t="s">
        <v>190</v>
      </c>
      <c r="F1691" s="56">
        <v>45593</v>
      </c>
      <c r="G1691" s="55" t="s">
        <v>4</v>
      </c>
      <c r="H1691" s="57" t="s">
        <v>13</v>
      </c>
      <c r="I1691" s="32" t="s">
        <v>144</v>
      </c>
      <c r="J1691" s="32" t="s">
        <v>432</v>
      </c>
    </row>
    <row r="1692" spans="1:10" ht="28.5" x14ac:dyDescent="0.2">
      <c r="A1692" s="55" t="s">
        <v>1</v>
      </c>
      <c r="B1692" s="55" t="s">
        <v>84</v>
      </c>
      <c r="C1692" s="55" t="s">
        <v>89</v>
      </c>
      <c r="D1692" s="55">
        <v>202404394</v>
      </c>
      <c r="E1692" s="55" t="s">
        <v>190</v>
      </c>
      <c r="F1692" s="56">
        <v>45562</v>
      </c>
      <c r="G1692" s="55" t="s">
        <v>196</v>
      </c>
      <c r="H1692" s="57" t="s">
        <v>32</v>
      </c>
      <c r="I1692" s="32" t="s">
        <v>138</v>
      </c>
      <c r="J1692" s="32" t="s">
        <v>414</v>
      </c>
    </row>
    <row r="1693" spans="1:10" ht="28.5" x14ac:dyDescent="0.2">
      <c r="A1693" s="55" t="s">
        <v>1</v>
      </c>
      <c r="B1693" s="55" t="s">
        <v>427</v>
      </c>
      <c r="C1693" s="55" t="s">
        <v>198</v>
      </c>
      <c r="D1693" s="55">
        <v>202404396</v>
      </c>
      <c r="E1693" s="55" t="s">
        <v>190</v>
      </c>
      <c r="F1693" s="56">
        <v>45587</v>
      </c>
      <c r="G1693" s="55" t="s">
        <v>4</v>
      </c>
      <c r="H1693" s="57" t="s">
        <v>28</v>
      </c>
      <c r="I1693" s="32" t="s">
        <v>140</v>
      </c>
      <c r="J1693" s="32" t="s">
        <v>431</v>
      </c>
    </row>
    <row r="1694" spans="1:10" ht="28.5" x14ac:dyDescent="0.2">
      <c r="A1694" s="55" t="s">
        <v>1</v>
      </c>
      <c r="B1694" s="55" t="s">
        <v>80</v>
      </c>
      <c r="C1694" s="55" t="s">
        <v>207</v>
      </c>
      <c r="D1694" s="55">
        <v>202404400</v>
      </c>
      <c r="E1694" s="55" t="s">
        <v>190</v>
      </c>
      <c r="F1694" s="56">
        <v>45569</v>
      </c>
      <c r="G1694" s="55" t="s">
        <v>4</v>
      </c>
      <c r="H1694" s="57" t="s">
        <v>29</v>
      </c>
      <c r="I1694" s="32" t="s">
        <v>138</v>
      </c>
      <c r="J1694" s="32" t="s">
        <v>411</v>
      </c>
    </row>
    <row r="1695" spans="1:10" ht="42.75" x14ac:dyDescent="0.2">
      <c r="A1695" s="55" t="s">
        <v>1</v>
      </c>
      <c r="B1695" s="55" t="s">
        <v>89</v>
      </c>
      <c r="C1695" s="55" t="s">
        <v>103</v>
      </c>
      <c r="D1695" s="55">
        <v>202404401</v>
      </c>
      <c r="E1695" s="55" t="s">
        <v>190</v>
      </c>
      <c r="F1695" s="56">
        <v>45593</v>
      </c>
      <c r="G1695" s="55" t="s">
        <v>196</v>
      </c>
      <c r="H1695" s="57" t="s">
        <v>32</v>
      </c>
      <c r="I1695" s="32" t="s">
        <v>138</v>
      </c>
      <c r="J1695" s="32" t="s">
        <v>418</v>
      </c>
    </row>
    <row r="1696" spans="1:10" ht="28.5" x14ac:dyDescent="0.2">
      <c r="A1696" s="55" t="s">
        <v>1</v>
      </c>
      <c r="B1696" s="55" t="s">
        <v>90</v>
      </c>
      <c r="C1696" s="55" t="s">
        <v>118</v>
      </c>
      <c r="D1696" s="55">
        <v>202404403</v>
      </c>
      <c r="E1696" s="55" t="s">
        <v>190</v>
      </c>
      <c r="F1696" s="56">
        <v>45601</v>
      </c>
      <c r="G1696" s="55" t="s">
        <v>39</v>
      </c>
      <c r="H1696" s="57" t="s">
        <v>53</v>
      </c>
      <c r="I1696" s="32" t="s">
        <v>140</v>
      </c>
      <c r="J1696" s="32" t="s">
        <v>433</v>
      </c>
    </row>
    <row r="1697" spans="1:10" ht="42.75" x14ac:dyDescent="0.2">
      <c r="A1697" s="55" t="s">
        <v>1</v>
      </c>
      <c r="B1697" s="55" t="s">
        <v>89</v>
      </c>
      <c r="C1697" s="55" t="s">
        <v>103</v>
      </c>
      <c r="D1697" s="55">
        <v>202404408</v>
      </c>
      <c r="E1697" s="55" t="s">
        <v>190</v>
      </c>
      <c r="F1697" s="56">
        <v>45614</v>
      </c>
      <c r="G1697" s="55" t="s">
        <v>196</v>
      </c>
      <c r="H1697" s="57" t="s">
        <v>32</v>
      </c>
      <c r="I1697" s="32" t="s">
        <v>429</v>
      </c>
      <c r="J1697" s="32" t="s">
        <v>437</v>
      </c>
    </row>
    <row r="1698" spans="1:10" ht="42.75" x14ac:dyDescent="0.2">
      <c r="A1698" s="55" t="s">
        <v>1</v>
      </c>
      <c r="B1698" s="55" t="s">
        <v>89</v>
      </c>
      <c r="C1698" s="55" t="s">
        <v>103</v>
      </c>
      <c r="D1698" s="55">
        <v>202404413</v>
      </c>
      <c r="E1698" s="55" t="s">
        <v>190</v>
      </c>
      <c r="F1698" s="56">
        <v>45666</v>
      </c>
      <c r="G1698" s="55" t="s">
        <v>196</v>
      </c>
      <c r="H1698" s="57" t="s">
        <v>32</v>
      </c>
      <c r="I1698" s="32" t="s">
        <v>138</v>
      </c>
      <c r="J1698" s="32" t="s">
        <v>414</v>
      </c>
    </row>
    <row r="1699" spans="1:10" ht="85.5" x14ac:dyDescent="0.2">
      <c r="A1699" s="55" t="s">
        <v>1</v>
      </c>
      <c r="B1699" s="55" t="s">
        <v>90</v>
      </c>
      <c r="C1699" s="55" t="s">
        <v>209</v>
      </c>
      <c r="D1699" s="55">
        <v>202404414</v>
      </c>
      <c r="E1699" s="55" t="s">
        <v>190</v>
      </c>
      <c r="F1699" s="56">
        <v>45553</v>
      </c>
      <c r="G1699" s="55" t="s">
        <v>39</v>
      </c>
      <c r="H1699" s="57" t="s">
        <v>59</v>
      </c>
      <c r="I1699" s="32" t="s">
        <v>144</v>
      </c>
      <c r="J1699" s="32" t="s">
        <v>435</v>
      </c>
    </row>
    <row r="1700" spans="1:10" ht="28.5" x14ac:dyDescent="0.2">
      <c r="A1700" s="55" t="s">
        <v>1</v>
      </c>
      <c r="B1700" s="55" t="s">
        <v>88</v>
      </c>
      <c r="C1700" s="55" t="s">
        <v>216</v>
      </c>
      <c r="D1700" s="55">
        <v>202404415</v>
      </c>
      <c r="E1700" s="55" t="s">
        <v>190</v>
      </c>
      <c r="F1700" s="56">
        <v>45559</v>
      </c>
      <c r="G1700" s="55" t="s">
        <v>4</v>
      </c>
      <c r="H1700" s="57" t="s">
        <v>10</v>
      </c>
      <c r="I1700" s="32" t="s">
        <v>144</v>
      </c>
      <c r="J1700" s="32" t="s">
        <v>435</v>
      </c>
    </row>
    <row r="1701" spans="1:10" ht="28.5" x14ac:dyDescent="0.2">
      <c r="A1701" s="55" t="s">
        <v>1</v>
      </c>
      <c r="B1701" s="55" t="s">
        <v>427</v>
      </c>
      <c r="C1701" s="55" t="s">
        <v>118</v>
      </c>
      <c r="D1701" s="55">
        <v>202404418</v>
      </c>
      <c r="E1701" s="55" t="s">
        <v>190</v>
      </c>
      <c r="F1701" s="56">
        <v>45574</v>
      </c>
      <c r="G1701" s="55" t="s">
        <v>4</v>
      </c>
      <c r="H1701" s="57" t="s">
        <v>8</v>
      </c>
      <c r="I1701" s="32" t="s">
        <v>140</v>
      </c>
      <c r="J1701" s="32" t="s">
        <v>433</v>
      </c>
    </row>
    <row r="1702" spans="1:10" ht="28.5" x14ac:dyDescent="0.2">
      <c r="A1702" s="55" t="s">
        <v>1</v>
      </c>
      <c r="B1702" s="55" t="s">
        <v>95</v>
      </c>
      <c r="C1702" s="55" t="s">
        <v>441</v>
      </c>
      <c r="D1702" s="55">
        <v>202404419</v>
      </c>
      <c r="E1702" s="55" t="s">
        <v>190</v>
      </c>
      <c r="F1702" s="56">
        <v>45550</v>
      </c>
      <c r="G1702" s="55" t="s">
        <v>196</v>
      </c>
      <c r="H1702" s="57" t="s">
        <v>33</v>
      </c>
      <c r="I1702" s="32" t="s">
        <v>140</v>
      </c>
      <c r="J1702" s="32" t="s">
        <v>440</v>
      </c>
    </row>
    <row r="1703" spans="1:10" ht="42.75" x14ac:dyDescent="0.2">
      <c r="A1703" s="55" t="s">
        <v>1</v>
      </c>
      <c r="B1703" s="55" t="s">
        <v>89</v>
      </c>
      <c r="C1703" s="55" t="s">
        <v>103</v>
      </c>
      <c r="D1703" s="55">
        <v>202404422</v>
      </c>
      <c r="E1703" s="55" t="s">
        <v>190</v>
      </c>
      <c r="F1703" s="56">
        <v>45709</v>
      </c>
      <c r="G1703" s="55" t="s">
        <v>196</v>
      </c>
      <c r="H1703" s="57" t="s">
        <v>32</v>
      </c>
      <c r="I1703" s="32" t="s">
        <v>138</v>
      </c>
      <c r="J1703" s="32" t="s">
        <v>414</v>
      </c>
    </row>
    <row r="1704" spans="1:10" ht="57" x14ac:dyDescent="0.2">
      <c r="A1704" s="55" t="s">
        <v>1</v>
      </c>
      <c r="B1704" s="55" t="s">
        <v>87</v>
      </c>
      <c r="C1704" s="55" t="s">
        <v>219</v>
      </c>
      <c r="D1704" s="55">
        <v>202404428</v>
      </c>
      <c r="E1704" s="55" t="s">
        <v>190</v>
      </c>
      <c r="F1704" s="56">
        <v>45537</v>
      </c>
      <c r="G1704" s="55" t="s">
        <v>4</v>
      </c>
      <c r="H1704" s="57" t="s">
        <v>194</v>
      </c>
      <c r="I1704" s="32" t="s">
        <v>144</v>
      </c>
      <c r="J1704" s="32" t="s">
        <v>432</v>
      </c>
    </row>
    <row r="1705" spans="1:10" ht="28.5" x14ac:dyDescent="0.2">
      <c r="A1705" s="55" t="s">
        <v>1</v>
      </c>
      <c r="B1705" s="55" t="s">
        <v>89</v>
      </c>
      <c r="C1705" s="55" t="s">
        <v>118</v>
      </c>
      <c r="D1705" s="55">
        <v>202404434</v>
      </c>
      <c r="E1705" s="55" t="s">
        <v>190</v>
      </c>
      <c r="F1705" s="56">
        <v>45574</v>
      </c>
      <c r="G1705" s="55" t="s">
        <v>196</v>
      </c>
      <c r="H1705" s="57" t="s">
        <v>35</v>
      </c>
      <c r="I1705" s="32" t="s">
        <v>429</v>
      </c>
      <c r="J1705" s="32" t="s">
        <v>437</v>
      </c>
    </row>
    <row r="1706" spans="1:10" ht="42.75" x14ac:dyDescent="0.2">
      <c r="A1706" s="55" t="s">
        <v>1</v>
      </c>
      <c r="B1706" s="55" t="s">
        <v>89</v>
      </c>
      <c r="C1706" s="55" t="s">
        <v>103</v>
      </c>
      <c r="D1706" s="55">
        <v>202404438</v>
      </c>
      <c r="E1706" s="55" t="s">
        <v>190</v>
      </c>
      <c r="F1706" s="56">
        <v>45590</v>
      </c>
      <c r="G1706" s="55" t="s">
        <v>196</v>
      </c>
      <c r="H1706" s="57" t="s">
        <v>34</v>
      </c>
      <c r="I1706" s="32" t="s">
        <v>140</v>
      </c>
      <c r="J1706" s="32" t="s">
        <v>431</v>
      </c>
    </row>
    <row r="1707" spans="1:10" ht="28.5" x14ac:dyDescent="0.2">
      <c r="A1707" s="55" t="s">
        <v>1</v>
      </c>
      <c r="B1707" s="55" t="s">
        <v>84</v>
      </c>
      <c r="C1707" s="55" t="s">
        <v>89</v>
      </c>
      <c r="D1707" s="55">
        <v>202404439</v>
      </c>
      <c r="E1707" s="55" t="s">
        <v>190</v>
      </c>
      <c r="F1707" s="56">
        <v>45562</v>
      </c>
      <c r="G1707" s="55" t="s">
        <v>196</v>
      </c>
      <c r="H1707" s="57" t="s">
        <v>38</v>
      </c>
      <c r="I1707" s="32" t="s">
        <v>429</v>
      </c>
      <c r="J1707" s="32" t="s">
        <v>437</v>
      </c>
    </row>
    <row r="1708" spans="1:10" ht="42.75" x14ac:dyDescent="0.2">
      <c r="A1708" s="55" t="s">
        <v>1</v>
      </c>
      <c r="B1708" s="55" t="s">
        <v>89</v>
      </c>
      <c r="C1708" s="55" t="s">
        <v>103</v>
      </c>
      <c r="D1708" s="55">
        <v>202404443</v>
      </c>
      <c r="E1708" s="55" t="s">
        <v>190</v>
      </c>
      <c r="F1708" s="56">
        <v>45581</v>
      </c>
      <c r="G1708" s="55" t="s">
        <v>196</v>
      </c>
      <c r="H1708" s="57" t="s">
        <v>34</v>
      </c>
      <c r="I1708" s="32" t="s">
        <v>140</v>
      </c>
      <c r="J1708" s="32" t="s">
        <v>436</v>
      </c>
    </row>
    <row r="1709" spans="1:10" ht="42.75" x14ac:dyDescent="0.2">
      <c r="A1709" s="55" t="s">
        <v>1</v>
      </c>
      <c r="B1709" s="55" t="s">
        <v>89</v>
      </c>
      <c r="C1709" s="55" t="s">
        <v>103</v>
      </c>
      <c r="D1709" s="55">
        <v>202404445</v>
      </c>
      <c r="E1709" s="55" t="s">
        <v>190</v>
      </c>
      <c r="F1709" s="56">
        <v>45575</v>
      </c>
      <c r="G1709" s="55" t="s">
        <v>196</v>
      </c>
      <c r="H1709" s="57" t="s">
        <v>35</v>
      </c>
      <c r="I1709" s="32" t="s">
        <v>429</v>
      </c>
      <c r="J1709" s="32" t="s">
        <v>437</v>
      </c>
    </row>
    <row r="1710" spans="1:10" ht="42.75" x14ac:dyDescent="0.2">
      <c r="A1710" s="55" t="s">
        <v>1</v>
      </c>
      <c r="B1710" s="55" t="s">
        <v>89</v>
      </c>
      <c r="C1710" s="55" t="s">
        <v>103</v>
      </c>
      <c r="D1710" s="55">
        <v>202404449</v>
      </c>
      <c r="E1710" s="55" t="s">
        <v>190</v>
      </c>
      <c r="F1710" s="56">
        <v>45622</v>
      </c>
      <c r="G1710" s="55" t="s">
        <v>196</v>
      </c>
      <c r="H1710" s="57" t="s">
        <v>33</v>
      </c>
      <c r="I1710" s="32" t="s">
        <v>140</v>
      </c>
      <c r="J1710" s="32" t="s">
        <v>436</v>
      </c>
    </row>
    <row r="1711" spans="1:10" ht="57" x14ac:dyDescent="0.2">
      <c r="A1711" s="55" t="s">
        <v>1</v>
      </c>
      <c r="B1711" s="55" t="s">
        <v>89</v>
      </c>
      <c r="C1711" s="55" t="s">
        <v>105</v>
      </c>
      <c r="D1711" s="55">
        <v>202404459</v>
      </c>
      <c r="E1711" s="55" t="s">
        <v>190</v>
      </c>
      <c r="F1711" s="56">
        <v>45595</v>
      </c>
      <c r="G1711" s="55" t="s">
        <v>196</v>
      </c>
      <c r="H1711" s="57" t="s">
        <v>35</v>
      </c>
      <c r="I1711" s="32" t="s">
        <v>138</v>
      </c>
      <c r="J1711" s="32" t="s">
        <v>418</v>
      </c>
    </row>
    <row r="1712" spans="1:10" ht="28.5" x14ac:dyDescent="0.2">
      <c r="A1712" s="55" t="s">
        <v>1</v>
      </c>
      <c r="B1712" s="55" t="s">
        <v>84</v>
      </c>
      <c r="C1712" s="55" t="s">
        <v>90</v>
      </c>
      <c r="D1712" s="55">
        <v>202404468</v>
      </c>
      <c r="E1712" s="55" t="s">
        <v>190</v>
      </c>
      <c r="F1712" s="56">
        <v>45555</v>
      </c>
      <c r="G1712" s="55" t="s">
        <v>4</v>
      </c>
      <c r="H1712" s="57" t="s">
        <v>194</v>
      </c>
      <c r="I1712" s="32" t="s">
        <v>138</v>
      </c>
      <c r="J1712" s="32" t="s">
        <v>411</v>
      </c>
    </row>
    <row r="1713" spans="1:10" ht="28.5" x14ac:dyDescent="0.2">
      <c r="A1713" s="55" t="s">
        <v>1</v>
      </c>
      <c r="B1713" s="55" t="s">
        <v>95</v>
      </c>
      <c r="C1713" s="55" t="s">
        <v>441</v>
      </c>
      <c r="D1713" s="55">
        <v>202404472</v>
      </c>
      <c r="E1713" s="55" t="s">
        <v>190</v>
      </c>
      <c r="F1713" s="56">
        <v>45554</v>
      </c>
      <c r="G1713" s="55" t="s">
        <v>4</v>
      </c>
      <c r="H1713" s="57" t="s">
        <v>28</v>
      </c>
      <c r="I1713" s="32" t="s">
        <v>140</v>
      </c>
      <c r="J1713" s="32" t="s">
        <v>440</v>
      </c>
    </row>
    <row r="1714" spans="1:10" ht="28.5" x14ac:dyDescent="0.2">
      <c r="A1714" s="55" t="s">
        <v>1</v>
      </c>
      <c r="B1714" s="55" t="s">
        <v>88</v>
      </c>
      <c r="C1714" s="55" t="s">
        <v>216</v>
      </c>
      <c r="D1714" s="55">
        <v>202404478</v>
      </c>
      <c r="E1714" s="55" t="s">
        <v>190</v>
      </c>
      <c r="F1714" s="56">
        <v>45561</v>
      </c>
      <c r="G1714" s="55" t="s">
        <v>4</v>
      </c>
      <c r="H1714" s="57" t="s">
        <v>9</v>
      </c>
      <c r="I1714" s="32" t="s">
        <v>138</v>
      </c>
      <c r="J1714" s="32" t="s">
        <v>411</v>
      </c>
    </row>
    <row r="1715" spans="1:10" ht="28.5" x14ac:dyDescent="0.2">
      <c r="A1715" s="55" t="s">
        <v>1</v>
      </c>
      <c r="B1715" s="55" t="s">
        <v>84</v>
      </c>
      <c r="C1715" s="55" t="s">
        <v>89</v>
      </c>
      <c r="D1715" s="55">
        <v>202404479</v>
      </c>
      <c r="E1715" s="55" t="s">
        <v>190</v>
      </c>
      <c r="F1715" s="56">
        <v>45587</v>
      </c>
      <c r="G1715" s="55" t="s">
        <v>196</v>
      </c>
      <c r="H1715" s="57" t="s">
        <v>33</v>
      </c>
      <c r="I1715" s="32" t="s">
        <v>429</v>
      </c>
      <c r="J1715" s="32" t="s">
        <v>430</v>
      </c>
    </row>
    <row r="1716" spans="1:10" ht="42.75" x14ac:dyDescent="0.2">
      <c r="A1716" s="55" t="s">
        <v>1</v>
      </c>
      <c r="B1716" s="55" t="s">
        <v>89</v>
      </c>
      <c r="C1716" s="55" t="s">
        <v>103</v>
      </c>
      <c r="D1716" s="55">
        <v>202404480</v>
      </c>
      <c r="E1716" s="55" t="s">
        <v>190</v>
      </c>
      <c r="F1716" s="56">
        <v>45608</v>
      </c>
      <c r="G1716" s="55" t="s">
        <v>196</v>
      </c>
      <c r="H1716" s="57" t="s">
        <v>36</v>
      </c>
      <c r="I1716" s="32" t="s">
        <v>140</v>
      </c>
      <c r="J1716" s="32" t="s">
        <v>433</v>
      </c>
    </row>
    <row r="1717" spans="1:10" ht="42.75" x14ac:dyDescent="0.2">
      <c r="A1717" s="55" t="s">
        <v>1</v>
      </c>
      <c r="B1717" s="55" t="s">
        <v>89</v>
      </c>
      <c r="C1717" s="55" t="s">
        <v>103</v>
      </c>
      <c r="D1717" s="55">
        <v>202404481</v>
      </c>
      <c r="E1717" s="55" t="s">
        <v>190</v>
      </c>
      <c r="F1717" s="56">
        <v>45624</v>
      </c>
      <c r="G1717" s="55" t="s">
        <v>196</v>
      </c>
      <c r="H1717" s="57" t="s">
        <v>35</v>
      </c>
      <c r="I1717" s="32" t="s">
        <v>138</v>
      </c>
      <c r="J1717" s="32" t="s">
        <v>414</v>
      </c>
    </row>
    <row r="1718" spans="1:10" ht="28.5" x14ac:dyDescent="0.2">
      <c r="A1718" s="55" t="s">
        <v>1</v>
      </c>
      <c r="B1718" s="55" t="s">
        <v>84</v>
      </c>
      <c r="C1718" s="55" t="s">
        <v>89</v>
      </c>
      <c r="D1718" s="55">
        <v>202404482</v>
      </c>
      <c r="E1718" s="55" t="s">
        <v>190</v>
      </c>
      <c r="F1718" s="56">
        <v>45562</v>
      </c>
      <c r="G1718" s="55" t="s">
        <v>196</v>
      </c>
      <c r="H1718" s="57" t="s">
        <v>38</v>
      </c>
      <c r="I1718" s="32" t="s">
        <v>429</v>
      </c>
      <c r="J1718" s="32" t="s">
        <v>437</v>
      </c>
    </row>
    <row r="1719" spans="1:10" ht="42.75" x14ac:dyDescent="0.2">
      <c r="A1719" s="55" t="s">
        <v>1</v>
      </c>
      <c r="B1719" s="55" t="s">
        <v>93</v>
      </c>
      <c r="C1719" s="55" t="s">
        <v>205</v>
      </c>
      <c r="D1719" s="55">
        <v>202404483</v>
      </c>
      <c r="E1719" s="55" t="s">
        <v>190</v>
      </c>
      <c r="F1719" s="56">
        <v>45579</v>
      </c>
      <c r="G1719" s="55" t="s">
        <v>200</v>
      </c>
      <c r="H1719" s="57" t="s">
        <v>327</v>
      </c>
      <c r="I1719" s="32" t="s">
        <v>138</v>
      </c>
      <c r="J1719" s="32" t="s">
        <v>439</v>
      </c>
    </row>
    <row r="1720" spans="1:10" ht="28.5" x14ac:dyDescent="0.2">
      <c r="A1720" s="55" t="s">
        <v>1</v>
      </c>
      <c r="B1720" s="55" t="s">
        <v>427</v>
      </c>
      <c r="C1720" s="55" t="s">
        <v>207</v>
      </c>
      <c r="D1720" s="55">
        <v>202404496</v>
      </c>
      <c r="E1720" s="55" t="s">
        <v>190</v>
      </c>
      <c r="F1720" s="56">
        <v>45554</v>
      </c>
      <c r="G1720" s="55" t="s">
        <v>4</v>
      </c>
      <c r="H1720" s="57" t="s">
        <v>23</v>
      </c>
      <c r="I1720" s="32" t="s">
        <v>140</v>
      </c>
      <c r="J1720" s="32" t="s">
        <v>440</v>
      </c>
    </row>
    <row r="1721" spans="1:10" ht="57" x14ac:dyDescent="0.2">
      <c r="A1721" s="55" t="s">
        <v>1</v>
      </c>
      <c r="B1721" s="55" t="s">
        <v>92</v>
      </c>
      <c r="C1721" s="55" t="s">
        <v>229</v>
      </c>
      <c r="D1721" s="55">
        <v>202404500</v>
      </c>
      <c r="E1721" s="55" t="s">
        <v>190</v>
      </c>
      <c r="F1721" s="56">
        <v>45569</v>
      </c>
      <c r="G1721" s="55" t="s">
        <v>4</v>
      </c>
      <c r="H1721" s="57" t="s">
        <v>25</v>
      </c>
      <c r="I1721" s="32" t="s">
        <v>144</v>
      </c>
      <c r="J1721" s="32" t="s">
        <v>432</v>
      </c>
    </row>
    <row r="1722" spans="1:10" ht="42.75" x14ac:dyDescent="0.2">
      <c r="A1722" s="55" t="s">
        <v>1</v>
      </c>
      <c r="B1722" s="55" t="s">
        <v>89</v>
      </c>
      <c r="C1722" s="55" t="s">
        <v>103</v>
      </c>
      <c r="D1722" s="55">
        <v>202404501</v>
      </c>
      <c r="E1722" s="55" t="s">
        <v>190</v>
      </c>
      <c r="F1722" s="56">
        <v>45574</v>
      </c>
      <c r="G1722" s="55" t="s">
        <v>196</v>
      </c>
      <c r="H1722" s="57" t="s">
        <v>32</v>
      </c>
      <c r="I1722" s="32" t="s">
        <v>140</v>
      </c>
      <c r="J1722" s="32" t="s">
        <v>431</v>
      </c>
    </row>
    <row r="1723" spans="1:10" ht="57" x14ac:dyDescent="0.2">
      <c r="A1723" s="55" t="s">
        <v>1</v>
      </c>
      <c r="B1723" s="55" t="s">
        <v>95</v>
      </c>
      <c r="C1723" s="55" t="s">
        <v>111</v>
      </c>
      <c r="D1723" s="55">
        <v>202404502</v>
      </c>
      <c r="E1723" s="55" t="s">
        <v>190</v>
      </c>
      <c r="F1723" s="56">
        <v>45550</v>
      </c>
      <c r="G1723" s="55" t="s">
        <v>196</v>
      </c>
      <c r="H1723" s="57" t="s">
        <v>32</v>
      </c>
      <c r="I1723" s="32" t="s">
        <v>140</v>
      </c>
      <c r="J1723" s="32" t="s">
        <v>440</v>
      </c>
    </row>
    <row r="1724" spans="1:10" ht="85.5" x14ac:dyDescent="0.2">
      <c r="A1724" s="55" t="s">
        <v>1</v>
      </c>
      <c r="B1724" s="55" t="s">
        <v>90</v>
      </c>
      <c r="C1724" s="55" t="s">
        <v>209</v>
      </c>
      <c r="D1724" s="55">
        <v>202404509</v>
      </c>
      <c r="E1724" s="55" t="s">
        <v>190</v>
      </c>
      <c r="F1724" s="56">
        <v>45580</v>
      </c>
      <c r="G1724" s="55" t="s">
        <v>39</v>
      </c>
      <c r="H1724" s="57" t="s">
        <v>64</v>
      </c>
      <c r="I1724" s="32" t="s">
        <v>138</v>
      </c>
      <c r="J1724" s="32" t="s">
        <v>448</v>
      </c>
    </row>
    <row r="1725" spans="1:10" ht="28.5" x14ac:dyDescent="0.2">
      <c r="A1725" s="55" t="s">
        <v>1</v>
      </c>
      <c r="B1725" s="55" t="s">
        <v>89</v>
      </c>
      <c r="C1725" s="55" t="s">
        <v>120</v>
      </c>
      <c r="D1725" s="55">
        <v>202404511</v>
      </c>
      <c r="E1725" s="55" t="s">
        <v>190</v>
      </c>
      <c r="F1725" s="56">
        <v>45574</v>
      </c>
      <c r="G1725" s="55" t="s">
        <v>196</v>
      </c>
      <c r="H1725" s="57" t="s">
        <v>32</v>
      </c>
      <c r="I1725" s="32" t="s">
        <v>138</v>
      </c>
      <c r="J1725" s="32" t="s">
        <v>411</v>
      </c>
    </row>
    <row r="1726" spans="1:10" ht="42.75" x14ac:dyDescent="0.2">
      <c r="A1726" s="55" t="s">
        <v>1</v>
      </c>
      <c r="B1726" s="55" t="s">
        <v>89</v>
      </c>
      <c r="C1726" s="55" t="s">
        <v>103</v>
      </c>
      <c r="D1726" s="55">
        <v>202404512</v>
      </c>
      <c r="E1726" s="55" t="s">
        <v>190</v>
      </c>
      <c r="F1726" s="56">
        <v>45555</v>
      </c>
      <c r="G1726" s="55" t="s">
        <v>196</v>
      </c>
      <c r="H1726" s="57" t="s">
        <v>38</v>
      </c>
      <c r="I1726" s="32" t="s">
        <v>140</v>
      </c>
      <c r="J1726" s="32" t="s">
        <v>433</v>
      </c>
    </row>
    <row r="1727" spans="1:10" ht="71.25" x14ac:dyDescent="0.2">
      <c r="A1727" s="55" t="s">
        <v>1</v>
      </c>
      <c r="B1727" s="55" t="s">
        <v>92</v>
      </c>
      <c r="C1727" s="55" t="s">
        <v>210</v>
      </c>
      <c r="D1727" s="55">
        <v>202404517</v>
      </c>
      <c r="E1727" s="55" t="s">
        <v>190</v>
      </c>
      <c r="F1727" s="56">
        <v>45603</v>
      </c>
      <c r="G1727" s="55" t="s">
        <v>4</v>
      </c>
      <c r="H1727" s="57" t="s">
        <v>9</v>
      </c>
      <c r="I1727" s="32" t="s">
        <v>140</v>
      </c>
      <c r="J1727" s="32" t="s">
        <v>438</v>
      </c>
    </row>
    <row r="1728" spans="1:10" ht="42.75" x14ac:dyDescent="0.2">
      <c r="A1728" s="55" t="s">
        <v>1</v>
      </c>
      <c r="B1728" s="55" t="s">
        <v>89</v>
      </c>
      <c r="C1728" s="55" t="s">
        <v>103</v>
      </c>
      <c r="D1728" s="55">
        <v>202404520</v>
      </c>
      <c r="E1728" s="55" t="s">
        <v>190</v>
      </c>
      <c r="F1728" s="56">
        <v>45636</v>
      </c>
      <c r="G1728" s="55" t="s">
        <v>196</v>
      </c>
      <c r="H1728" s="57" t="s">
        <v>34</v>
      </c>
      <c r="I1728" s="32" t="s">
        <v>140</v>
      </c>
      <c r="J1728" s="32" t="s">
        <v>433</v>
      </c>
    </row>
    <row r="1729" spans="1:10" ht="28.5" x14ac:dyDescent="0.2">
      <c r="A1729" s="55" t="s">
        <v>1</v>
      </c>
      <c r="B1729" s="55" t="s">
        <v>89</v>
      </c>
      <c r="C1729" s="55" t="s">
        <v>98</v>
      </c>
      <c r="D1729" s="55">
        <v>202404524</v>
      </c>
      <c r="E1729" s="55" t="s">
        <v>190</v>
      </c>
      <c r="F1729" s="56">
        <v>45602</v>
      </c>
      <c r="G1729" s="55" t="s">
        <v>196</v>
      </c>
      <c r="H1729" s="57" t="s">
        <v>33</v>
      </c>
      <c r="I1729" s="32" t="s">
        <v>140</v>
      </c>
      <c r="J1729" s="32" t="s">
        <v>433</v>
      </c>
    </row>
    <row r="1730" spans="1:10" ht="42.75" x14ac:dyDescent="0.2">
      <c r="A1730" s="55" t="s">
        <v>1</v>
      </c>
      <c r="B1730" s="55" t="s">
        <v>89</v>
      </c>
      <c r="C1730" s="55" t="s">
        <v>103</v>
      </c>
      <c r="D1730" s="55">
        <v>202404526</v>
      </c>
      <c r="E1730" s="55" t="s">
        <v>190</v>
      </c>
      <c r="F1730" s="56">
        <v>45576</v>
      </c>
      <c r="G1730" s="55" t="s">
        <v>196</v>
      </c>
      <c r="H1730" s="57" t="s">
        <v>38</v>
      </c>
      <c r="I1730" s="32" t="s">
        <v>144</v>
      </c>
      <c r="J1730" s="32" t="s">
        <v>432</v>
      </c>
    </row>
    <row r="1731" spans="1:10" ht="57" x14ac:dyDescent="0.2">
      <c r="A1731" s="55" t="s">
        <v>1</v>
      </c>
      <c r="B1731" s="55" t="s">
        <v>89</v>
      </c>
      <c r="C1731" s="55" t="s">
        <v>100</v>
      </c>
      <c r="D1731" s="55">
        <v>202404527</v>
      </c>
      <c r="E1731" s="55" t="s">
        <v>190</v>
      </c>
      <c r="F1731" s="56">
        <v>45589</v>
      </c>
      <c r="G1731" s="55" t="s">
        <v>196</v>
      </c>
      <c r="H1731" s="57" t="s">
        <v>33</v>
      </c>
      <c r="I1731" s="32" t="s">
        <v>429</v>
      </c>
      <c r="J1731" s="32" t="s">
        <v>437</v>
      </c>
    </row>
    <row r="1732" spans="1:10" ht="85.5" x14ac:dyDescent="0.2">
      <c r="A1732" s="55" t="s">
        <v>1</v>
      </c>
      <c r="B1732" s="55" t="s">
        <v>90</v>
      </c>
      <c r="C1732" s="55" t="s">
        <v>209</v>
      </c>
      <c r="D1732" s="55">
        <v>202404532</v>
      </c>
      <c r="E1732" s="55" t="s">
        <v>190</v>
      </c>
      <c r="F1732" s="56">
        <v>45594</v>
      </c>
      <c r="G1732" s="55" t="s">
        <v>4</v>
      </c>
      <c r="H1732" s="57" t="s">
        <v>12</v>
      </c>
      <c r="I1732" s="32" t="s">
        <v>140</v>
      </c>
      <c r="J1732" s="32" t="s">
        <v>438</v>
      </c>
    </row>
    <row r="1733" spans="1:10" ht="42.75" x14ac:dyDescent="0.2">
      <c r="A1733" s="55" t="s">
        <v>1</v>
      </c>
      <c r="B1733" s="55" t="s">
        <v>89</v>
      </c>
      <c r="C1733" s="55" t="s">
        <v>103</v>
      </c>
      <c r="D1733" s="55">
        <v>202404533</v>
      </c>
      <c r="E1733" s="55" t="s">
        <v>190</v>
      </c>
      <c r="F1733" s="56">
        <v>45588</v>
      </c>
      <c r="G1733" s="55" t="s">
        <v>196</v>
      </c>
      <c r="H1733" s="57" t="s">
        <v>33</v>
      </c>
      <c r="I1733" s="32" t="s">
        <v>144</v>
      </c>
      <c r="J1733" s="32" t="s">
        <v>432</v>
      </c>
    </row>
    <row r="1734" spans="1:10" ht="42.75" x14ac:dyDescent="0.2">
      <c r="A1734" s="55" t="s">
        <v>1</v>
      </c>
      <c r="B1734" s="55" t="s">
        <v>89</v>
      </c>
      <c r="C1734" s="55" t="s">
        <v>103</v>
      </c>
      <c r="D1734" s="55">
        <v>202404534</v>
      </c>
      <c r="E1734" s="55" t="s">
        <v>190</v>
      </c>
      <c r="F1734" s="56">
        <v>45582</v>
      </c>
      <c r="G1734" s="55" t="s">
        <v>196</v>
      </c>
      <c r="H1734" s="57" t="s">
        <v>32</v>
      </c>
      <c r="I1734" s="32" t="s">
        <v>144</v>
      </c>
      <c r="J1734" s="32" t="s">
        <v>435</v>
      </c>
    </row>
    <row r="1735" spans="1:10" ht="42.75" x14ac:dyDescent="0.2">
      <c r="A1735" s="55" t="s">
        <v>1</v>
      </c>
      <c r="B1735" s="55" t="s">
        <v>90</v>
      </c>
      <c r="C1735" s="55" t="s">
        <v>195</v>
      </c>
      <c r="D1735" s="55">
        <v>202404535</v>
      </c>
      <c r="E1735" s="55" t="s">
        <v>190</v>
      </c>
      <c r="F1735" s="56">
        <v>45587</v>
      </c>
      <c r="G1735" s="55" t="s">
        <v>4</v>
      </c>
      <c r="H1735" s="57" t="s">
        <v>16</v>
      </c>
      <c r="I1735" s="32" t="s">
        <v>138</v>
      </c>
      <c r="J1735" s="32" t="s">
        <v>439</v>
      </c>
    </row>
    <row r="1736" spans="1:10" ht="85.5" x14ac:dyDescent="0.2">
      <c r="A1736" s="55" t="s">
        <v>1</v>
      </c>
      <c r="B1736" s="55" t="s">
        <v>90</v>
      </c>
      <c r="C1736" s="55" t="s">
        <v>209</v>
      </c>
      <c r="D1736" s="55">
        <v>202404542</v>
      </c>
      <c r="E1736" s="55" t="s">
        <v>190</v>
      </c>
      <c r="F1736" s="56">
        <v>45589</v>
      </c>
      <c r="G1736" s="55" t="s">
        <v>39</v>
      </c>
      <c r="H1736" s="57" t="s">
        <v>67</v>
      </c>
      <c r="I1736" s="32" t="s">
        <v>138</v>
      </c>
      <c r="J1736" s="32" t="s">
        <v>439</v>
      </c>
    </row>
    <row r="1737" spans="1:10" ht="28.5" x14ac:dyDescent="0.2">
      <c r="A1737" s="55" t="s">
        <v>1</v>
      </c>
      <c r="B1737" s="55" t="s">
        <v>80</v>
      </c>
      <c r="C1737" s="55" t="s">
        <v>207</v>
      </c>
      <c r="D1737" s="55">
        <v>202404545</v>
      </c>
      <c r="E1737" s="55" t="s">
        <v>190</v>
      </c>
      <c r="F1737" s="56">
        <v>45582</v>
      </c>
      <c r="G1737" s="55" t="s">
        <v>4</v>
      </c>
      <c r="H1737" s="57" t="s">
        <v>28</v>
      </c>
      <c r="I1737" s="32" t="s">
        <v>140</v>
      </c>
      <c r="J1737" s="32" t="s">
        <v>436</v>
      </c>
    </row>
    <row r="1738" spans="1:10" ht="42.75" x14ac:dyDescent="0.2">
      <c r="A1738" s="55" t="s">
        <v>1</v>
      </c>
      <c r="B1738" s="55" t="s">
        <v>87</v>
      </c>
      <c r="C1738" s="55" t="s">
        <v>118</v>
      </c>
      <c r="D1738" s="55">
        <v>202404550</v>
      </c>
      <c r="E1738" s="55" t="s">
        <v>190</v>
      </c>
      <c r="F1738" s="56">
        <v>45587</v>
      </c>
      <c r="G1738" s="55" t="s">
        <v>4</v>
      </c>
      <c r="H1738" s="57" t="s">
        <v>16</v>
      </c>
      <c r="I1738" s="32" t="s">
        <v>138</v>
      </c>
      <c r="J1738" s="32" t="s">
        <v>409</v>
      </c>
    </row>
    <row r="1739" spans="1:10" ht="28.5" x14ac:dyDescent="0.2">
      <c r="A1739" s="55" t="s">
        <v>1</v>
      </c>
      <c r="B1739" s="55" t="s">
        <v>427</v>
      </c>
      <c r="C1739" s="55" t="s">
        <v>118</v>
      </c>
      <c r="D1739" s="55">
        <v>202404552</v>
      </c>
      <c r="E1739" s="55" t="s">
        <v>190</v>
      </c>
      <c r="F1739" s="56">
        <v>45567</v>
      </c>
      <c r="G1739" s="55" t="s">
        <v>4</v>
      </c>
      <c r="H1739" s="57" t="s">
        <v>27</v>
      </c>
      <c r="I1739" s="32" t="s">
        <v>140</v>
      </c>
      <c r="J1739" s="32" t="s">
        <v>431</v>
      </c>
    </row>
    <row r="1740" spans="1:10" ht="42.75" x14ac:dyDescent="0.2">
      <c r="A1740" s="55" t="s">
        <v>1</v>
      </c>
      <c r="B1740" s="55" t="s">
        <v>89</v>
      </c>
      <c r="C1740" s="55" t="s">
        <v>103</v>
      </c>
      <c r="D1740" s="55">
        <v>202404554</v>
      </c>
      <c r="E1740" s="55" t="s">
        <v>190</v>
      </c>
      <c r="F1740" s="56">
        <v>45695</v>
      </c>
      <c r="G1740" s="55" t="s">
        <v>196</v>
      </c>
      <c r="H1740" s="57" t="s">
        <v>34</v>
      </c>
      <c r="I1740" s="32" t="s">
        <v>138</v>
      </c>
      <c r="J1740" s="32" t="s">
        <v>418</v>
      </c>
    </row>
    <row r="1741" spans="1:10" ht="42.75" x14ac:dyDescent="0.2">
      <c r="A1741" s="55" t="s">
        <v>1</v>
      </c>
      <c r="B1741" s="55" t="s">
        <v>90</v>
      </c>
      <c r="C1741" s="55" t="s">
        <v>195</v>
      </c>
      <c r="D1741" s="55">
        <v>202404557</v>
      </c>
      <c r="E1741" s="55" t="s">
        <v>190</v>
      </c>
      <c r="F1741" s="56">
        <v>45672</v>
      </c>
      <c r="G1741" s="55" t="s">
        <v>39</v>
      </c>
      <c r="H1741" s="57" t="s">
        <v>70</v>
      </c>
      <c r="I1741" s="32" t="s">
        <v>429</v>
      </c>
      <c r="J1741" s="32" t="s">
        <v>430</v>
      </c>
    </row>
    <row r="1742" spans="1:10" ht="42.75" x14ac:dyDescent="0.2">
      <c r="A1742" s="55" t="s">
        <v>2</v>
      </c>
      <c r="B1742" s="55" t="s">
        <v>202</v>
      </c>
      <c r="C1742" s="55" t="s">
        <v>215</v>
      </c>
      <c r="D1742" s="55">
        <v>202404564</v>
      </c>
      <c r="E1742" s="55" t="s">
        <v>190</v>
      </c>
      <c r="F1742" s="56">
        <v>45583</v>
      </c>
      <c r="G1742" s="55" t="s">
        <v>200</v>
      </c>
      <c r="H1742" s="57" t="s">
        <v>223</v>
      </c>
      <c r="I1742" s="32" t="s">
        <v>455</v>
      </c>
      <c r="J1742" s="32" t="s">
        <v>163</v>
      </c>
    </row>
    <row r="1743" spans="1:10" ht="28.5" x14ac:dyDescent="0.2">
      <c r="A1743" s="55" t="s">
        <v>1</v>
      </c>
      <c r="B1743" s="55" t="s">
        <v>84</v>
      </c>
      <c r="C1743" s="55" t="s">
        <v>89</v>
      </c>
      <c r="D1743" s="55">
        <v>202404566</v>
      </c>
      <c r="E1743" s="55" t="s">
        <v>190</v>
      </c>
      <c r="F1743" s="56">
        <v>45604</v>
      </c>
      <c r="G1743" s="55" t="s">
        <v>196</v>
      </c>
      <c r="H1743" s="57" t="s">
        <v>33</v>
      </c>
      <c r="I1743" s="32" t="s">
        <v>138</v>
      </c>
      <c r="J1743" s="32" t="s">
        <v>414</v>
      </c>
    </row>
    <row r="1744" spans="1:10" ht="28.5" x14ac:dyDescent="0.2">
      <c r="A1744" s="55" t="s">
        <v>1</v>
      </c>
      <c r="B1744" s="55" t="s">
        <v>90</v>
      </c>
      <c r="C1744" s="55" t="s">
        <v>204</v>
      </c>
      <c r="D1744" s="55">
        <v>202404567</v>
      </c>
      <c r="E1744" s="55" t="s">
        <v>190</v>
      </c>
      <c r="F1744" s="56">
        <v>45629</v>
      </c>
      <c r="G1744" s="55" t="s">
        <v>4</v>
      </c>
      <c r="H1744" s="57" t="s">
        <v>194</v>
      </c>
      <c r="I1744" s="32" t="s">
        <v>429</v>
      </c>
      <c r="J1744" s="32" t="s">
        <v>437</v>
      </c>
    </row>
    <row r="1745" spans="1:10" ht="42.75" x14ac:dyDescent="0.2">
      <c r="A1745" s="55" t="s">
        <v>2</v>
      </c>
      <c r="B1745" s="55" t="s">
        <v>202</v>
      </c>
      <c r="C1745" s="55" t="s">
        <v>215</v>
      </c>
      <c r="D1745" s="55">
        <v>202404568</v>
      </c>
      <c r="E1745" s="55" t="s">
        <v>190</v>
      </c>
      <c r="F1745" s="56">
        <v>45583</v>
      </c>
      <c r="G1745" s="55" t="s">
        <v>200</v>
      </c>
      <c r="H1745" s="57" t="s">
        <v>308</v>
      </c>
      <c r="I1745" s="32" t="s">
        <v>455</v>
      </c>
      <c r="J1745" s="32" t="s">
        <v>164</v>
      </c>
    </row>
    <row r="1746" spans="1:10" ht="85.5" x14ac:dyDescent="0.2">
      <c r="A1746" s="55" t="s">
        <v>1</v>
      </c>
      <c r="B1746" s="55" t="s">
        <v>90</v>
      </c>
      <c r="C1746" s="55" t="s">
        <v>209</v>
      </c>
      <c r="D1746" s="55">
        <v>202404569</v>
      </c>
      <c r="E1746" s="55" t="s">
        <v>190</v>
      </c>
      <c r="F1746" s="56">
        <v>45638</v>
      </c>
      <c r="G1746" s="55" t="s">
        <v>4</v>
      </c>
      <c r="H1746" s="57" t="s">
        <v>194</v>
      </c>
      <c r="I1746" s="32" t="s">
        <v>429</v>
      </c>
      <c r="J1746" s="32" t="s">
        <v>437</v>
      </c>
    </row>
    <row r="1747" spans="1:10" ht="42.75" x14ac:dyDescent="0.2">
      <c r="A1747" s="55" t="s">
        <v>1</v>
      </c>
      <c r="B1747" s="55" t="s">
        <v>84</v>
      </c>
      <c r="C1747" s="55" t="s">
        <v>87</v>
      </c>
      <c r="D1747" s="55">
        <v>202404570</v>
      </c>
      <c r="E1747" s="55" t="s">
        <v>190</v>
      </c>
      <c r="F1747" s="56">
        <v>45567</v>
      </c>
      <c r="G1747" s="55" t="s">
        <v>4</v>
      </c>
      <c r="H1747" s="57" t="s">
        <v>16</v>
      </c>
      <c r="I1747" s="32" t="s">
        <v>429</v>
      </c>
      <c r="J1747" s="32" t="s">
        <v>430</v>
      </c>
    </row>
    <row r="1748" spans="1:10" ht="28.5" x14ac:dyDescent="0.2">
      <c r="A1748" s="55" t="s">
        <v>1</v>
      </c>
      <c r="B1748" s="55" t="s">
        <v>84</v>
      </c>
      <c r="C1748" s="55" t="s">
        <v>89</v>
      </c>
      <c r="D1748" s="55">
        <v>202404571</v>
      </c>
      <c r="E1748" s="55" t="s">
        <v>190</v>
      </c>
      <c r="F1748" s="56">
        <v>45630</v>
      </c>
      <c r="G1748" s="55" t="s">
        <v>196</v>
      </c>
      <c r="H1748" s="57" t="s">
        <v>32</v>
      </c>
      <c r="I1748" s="32" t="s">
        <v>429</v>
      </c>
      <c r="J1748" s="32" t="s">
        <v>430</v>
      </c>
    </row>
    <row r="1749" spans="1:10" ht="57" x14ac:dyDescent="0.2">
      <c r="A1749" s="55" t="s">
        <v>1</v>
      </c>
      <c r="B1749" s="55" t="s">
        <v>92</v>
      </c>
      <c r="C1749" s="55" t="s">
        <v>229</v>
      </c>
      <c r="D1749" s="55">
        <v>202404572</v>
      </c>
      <c r="E1749" s="55" t="s">
        <v>190</v>
      </c>
      <c r="F1749" s="56">
        <v>45625</v>
      </c>
      <c r="G1749" s="55" t="s">
        <v>200</v>
      </c>
      <c r="H1749" s="57" t="s">
        <v>328</v>
      </c>
      <c r="I1749" s="32" t="s">
        <v>140</v>
      </c>
      <c r="J1749" s="32" t="s">
        <v>463</v>
      </c>
    </row>
    <row r="1750" spans="1:10" ht="28.5" x14ac:dyDescent="0.2">
      <c r="A1750" s="55" t="s">
        <v>1</v>
      </c>
      <c r="B1750" s="55" t="s">
        <v>92</v>
      </c>
      <c r="C1750" s="55" t="s">
        <v>212</v>
      </c>
      <c r="D1750" s="55">
        <v>202404574</v>
      </c>
      <c r="E1750" s="55" t="s">
        <v>190</v>
      </c>
      <c r="F1750" s="56">
        <v>45581</v>
      </c>
      <c r="G1750" s="55" t="s">
        <v>4</v>
      </c>
      <c r="H1750" s="57" t="s">
        <v>24</v>
      </c>
      <c r="I1750" s="32" t="s">
        <v>140</v>
      </c>
      <c r="J1750" s="32" t="s">
        <v>433</v>
      </c>
    </row>
    <row r="1751" spans="1:10" ht="42.75" x14ac:dyDescent="0.2">
      <c r="A1751" s="55" t="s">
        <v>2</v>
      </c>
      <c r="B1751" s="55" t="s">
        <v>202</v>
      </c>
      <c r="C1751" s="55" t="s">
        <v>215</v>
      </c>
      <c r="D1751" s="55">
        <v>202404576</v>
      </c>
      <c r="E1751" s="55" t="s">
        <v>190</v>
      </c>
      <c r="F1751" s="56">
        <v>45583</v>
      </c>
      <c r="G1751" s="55" t="s">
        <v>200</v>
      </c>
      <c r="H1751" s="57" t="s">
        <v>308</v>
      </c>
      <c r="I1751" s="32" t="s">
        <v>455</v>
      </c>
      <c r="J1751" s="32" t="s">
        <v>164</v>
      </c>
    </row>
    <row r="1752" spans="1:10" ht="28.5" x14ac:dyDescent="0.2">
      <c r="A1752" s="55" t="s">
        <v>1</v>
      </c>
      <c r="B1752" s="55" t="s">
        <v>90</v>
      </c>
      <c r="C1752" s="55" t="s">
        <v>204</v>
      </c>
      <c r="D1752" s="55">
        <v>202404580</v>
      </c>
      <c r="E1752" s="55" t="s">
        <v>190</v>
      </c>
      <c r="F1752" s="56">
        <v>45644</v>
      </c>
      <c r="G1752" s="55" t="s">
        <v>4</v>
      </c>
      <c r="H1752" s="57" t="s">
        <v>17</v>
      </c>
      <c r="I1752" s="32" t="s">
        <v>429</v>
      </c>
      <c r="J1752" s="32" t="s">
        <v>430</v>
      </c>
    </row>
    <row r="1753" spans="1:10" ht="57" x14ac:dyDescent="0.2">
      <c r="A1753" s="55" t="s">
        <v>1</v>
      </c>
      <c r="B1753" s="55" t="s">
        <v>89</v>
      </c>
      <c r="C1753" s="55" t="s">
        <v>114</v>
      </c>
      <c r="D1753" s="55">
        <v>202404582</v>
      </c>
      <c r="E1753" s="55" t="s">
        <v>190</v>
      </c>
      <c r="F1753" s="56">
        <v>45581</v>
      </c>
      <c r="G1753" s="55" t="s">
        <v>196</v>
      </c>
      <c r="H1753" s="57" t="s">
        <v>35</v>
      </c>
      <c r="I1753" s="32" t="s">
        <v>144</v>
      </c>
      <c r="J1753" s="32" t="s">
        <v>435</v>
      </c>
    </row>
    <row r="1754" spans="1:10" ht="57" x14ac:dyDescent="0.2">
      <c r="A1754" s="55" t="s">
        <v>1</v>
      </c>
      <c r="B1754" s="55" t="s">
        <v>89</v>
      </c>
      <c r="C1754" s="55" t="s">
        <v>106</v>
      </c>
      <c r="D1754" s="55">
        <v>202404583</v>
      </c>
      <c r="E1754" s="55" t="s">
        <v>190</v>
      </c>
      <c r="F1754" s="56">
        <v>45586</v>
      </c>
      <c r="G1754" s="55" t="s">
        <v>196</v>
      </c>
      <c r="H1754" s="57" t="s">
        <v>36</v>
      </c>
      <c r="I1754" s="32" t="s">
        <v>144</v>
      </c>
      <c r="J1754" s="32" t="s">
        <v>435</v>
      </c>
    </row>
    <row r="1755" spans="1:10" ht="28.5" x14ac:dyDescent="0.2">
      <c r="A1755" s="55" t="s">
        <v>1</v>
      </c>
      <c r="B1755" s="55" t="s">
        <v>89</v>
      </c>
      <c r="C1755" s="55" t="s">
        <v>98</v>
      </c>
      <c r="D1755" s="55">
        <v>202404584</v>
      </c>
      <c r="E1755" s="55" t="s">
        <v>190</v>
      </c>
      <c r="F1755" s="56">
        <v>45595</v>
      </c>
      <c r="G1755" s="55" t="s">
        <v>196</v>
      </c>
      <c r="H1755" s="57" t="s">
        <v>32</v>
      </c>
      <c r="I1755" s="32" t="s">
        <v>138</v>
      </c>
      <c r="J1755" s="32" t="s">
        <v>409</v>
      </c>
    </row>
    <row r="1756" spans="1:10" ht="57" x14ac:dyDescent="0.2">
      <c r="A1756" s="55" t="s">
        <v>1</v>
      </c>
      <c r="B1756" s="55" t="s">
        <v>90</v>
      </c>
      <c r="C1756" s="55" t="s">
        <v>270</v>
      </c>
      <c r="D1756" s="55">
        <v>202404586</v>
      </c>
      <c r="E1756" s="55" t="s">
        <v>190</v>
      </c>
      <c r="F1756" s="56">
        <v>45681</v>
      </c>
      <c r="G1756" s="55" t="s">
        <v>4</v>
      </c>
      <c r="H1756" s="57" t="s">
        <v>26</v>
      </c>
      <c r="I1756" s="32" t="s">
        <v>138</v>
      </c>
      <c r="J1756" s="32" t="s">
        <v>418</v>
      </c>
    </row>
    <row r="1757" spans="1:10" ht="42.75" x14ac:dyDescent="0.2">
      <c r="A1757" s="55" t="s">
        <v>1</v>
      </c>
      <c r="B1757" s="55" t="s">
        <v>89</v>
      </c>
      <c r="C1757" s="55" t="s">
        <v>103</v>
      </c>
      <c r="D1757" s="55">
        <v>202404591</v>
      </c>
      <c r="E1757" s="55" t="s">
        <v>190</v>
      </c>
      <c r="F1757" s="56">
        <v>45593</v>
      </c>
      <c r="G1757" s="55" t="s">
        <v>196</v>
      </c>
      <c r="H1757" s="57" t="s">
        <v>32</v>
      </c>
      <c r="I1757" s="32" t="s">
        <v>138</v>
      </c>
      <c r="J1757" s="32" t="s">
        <v>434</v>
      </c>
    </row>
    <row r="1758" spans="1:10" ht="28.5" x14ac:dyDescent="0.2">
      <c r="A1758" s="55" t="s">
        <v>1</v>
      </c>
      <c r="B1758" s="55" t="s">
        <v>84</v>
      </c>
      <c r="C1758" s="55" t="s">
        <v>211</v>
      </c>
      <c r="D1758" s="55">
        <v>202404612</v>
      </c>
      <c r="E1758" s="55" t="s">
        <v>190</v>
      </c>
      <c r="F1758" s="56">
        <v>45566</v>
      </c>
      <c r="G1758" s="55" t="s">
        <v>4</v>
      </c>
      <c r="H1758" s="57" t="s">
        <v>26</v>
      </c>
      <c r="I1758" s="32" t="s">
        <v>144</v>
      </c>
      <c r="J1758" s="32" t="s">
        <v>432</v>
      </c>
    </row>
    <row r="1759" spans="1:10" ht="42.75" x14ac:dyDescent="0.2">
      <c r="A1759" s="55" t="s">
        <v>1</v>
      </c>
      <c r="B1759" s="55" t="s">
        <v>89</v>
      </c>
      <c r="C1759" s="55" t="s">
        <v>103</v>
      </c>
      <c r="D1759" s="55">
        <v>202404613</v>
      </c>
      <c r="E1759" s="55" t="s">
        <v>190</v>
      </c>
      <c r="F1759" s="56">
        <v>45629</v>
      </c>
      <c r="G1759" s="55" t="s">
        <v>196</v>
      </c>
      <c r="H1759" s="57" t="s">
        <v>35</v>
      </c>
      <c r="I1759" s="32" t="s">
        <v>144</v>
      </c>
      <c r="J1759" s="32" t="s">
        <v>435</v>
      </c>
    </row>
    <row r="1760" spans="1:10" ht="28.5" x14ac:dyDescent="0.2">
      <c r="A1760" s="55" t="s">
        <v>1</v>
      </c>
      <c r="B1760" s="55" t="s">
        <v>90</v>
      </c>
      <c r="C1760" s="55" t="s">
        <v>118</v>
      </c>
      <c r="D1760" s="55">
        <v>202404614</v>
      </c>
      <c r="E1760" s="55" t="s">
        <v>190</v>
      </c>
      <c r="F1760" s="56">
        <v>45575</v>
      </c>
      <c r="G1760" s="55" t="s">
        <v>4</v>
      </c>
      <c r="H1760" s="57" t="s">
        <v>22</v>
      </c>
      <c r="I1760" s="32" t="s">
        <v>138</v>
      </c>
      <c r="J1760" s="32" t="s">
        <v>448</v>
      </c>
    </row>
    <row r="1761" spans="1:10" ht="42.75" x14ac:dyDescent="0.2">
      <c r="A1761" s="55" t="s">
        <v>1</v>
      </c>
      <c r="B1761" s="55" t="s">
        <v>89</v>
      </c>
      <c r="C1761" s="55" t="s">
        <v>102</v>
      </c>
      <c r="D1761" s="55">
        <v>202404618</v>
      </c>
      <c r="E1761" s="55" t="s">
        <v>190</v>
      </c>
      <c r="F1761" s="56">
        <v>45698</v>
      </c>
      <c r="G1761" s="55" t="s">
        <v>196</v>
      </c>
      <c r="H1761" s="57" t="s">
        <v>33</v>
      </c>
      <c r="I1761" s="32" t="s">
        <v>429</v>
      </c>
      <c r="J1761" s="32" t="s">
        <v>430</v>
      </c>
    </row>
    <row r="1762" spans="1:10" ht="42.75" x14ac:dyDescent="0.2">
      <c r="A1762" s="55" t="s">
        <v>1</v>
      </c>
      <c r="B1762" s="55" t="s">
        <v>90</v>
      </c>
      <c r="C1762" s="55" t="s">
        <v>195</v>
      </c>
      <c r="D1762" s="55">
        <v>202404620</v>
      </c>
      <c r="E1762" s="55" t="s">
        <v>190</v>
      </c>
      <c r="F1762" s="56">
        <v>45581</v>
      </c>
      <c r="G1762" s="55" t="s">
        <v>39</v>
      </c>
      <c r="H1762" s="57" t="s">
        <v>53</v>
      </c>
      <c r="I1762" s="32" t="s">
        <v>138</v>
      </c>
      <c r="J1762" s="32" t="s">
        <v>411</v>
      </c>
    </row>
    <row r="1763" spans="1:10" ht="28.5" x14ac:dyDescent="0.2">
      <c r="A1763" s="55" t="s">
        <v>1</v>
      </c>
      <c r="B1763" s="55" t="s">
        <v>427</v>
      </c>
      <c r="C1763" s="55" t="s">
        <v>198</v>
      </c>
      <c r="D1763" s="55">
        <v>202404621</v>
      </c>
      <c r="E1763" s="55" t="s">
        <v>190</v>
      </c>
      <c r="F1763" s="56">
        <v>45687</v>
      </c>
      <c r="G1763" s="55" t="s">
        <v>4</v>
      </c>
      <c r="H1763" s="57" t="s">
        <v>23</v>
      </c>
      <c r="I1763" s="32" t="s">
        <v>138</v>
      </c>
      <c r="J1763" s="32" t="s">
        <v>414</v>
      </c>
    </row>
    <row r="1764" spans="1:10" ht="28.5" x14ac:dyDescent="0.2">
      <c r="A1764" s="55" t="s">
        <v>1</v>
      </c>
      <c r="B1764" s="55" t="s">
        <v>84</v>
      </c>
      <c r="C1764" s="55" t="s">
        <v>211</v>
      </c>
      <c r="D1764" s="55">
        <v>202404637</v>
      </c>
      <c r="E1764" s="55" t="s">
        <v>190</v>
      </c>
      <c r="F1764" s="56">
        <v>45611</v>
      </c>
      <c r="G1764" s="55" t="s">
        <v>39</v>
      </c>
      <c r="H1764" s="57" t="s">
        <v>57</v>
      </c>
      <c r="I1764" s="32" t="s">
        <v>429</v>
      </c>
      <c r="J1764" s="32" t="s">
        <v>430</v>
      </c>
    </row>
    <row r="1765" spans="1:10" ht="85.5" x14ac:dyDescent="0.2">
      <c r="A1765" s="55" t="s">
        <v>1</v>
      </c>
      <c r="B1765" s="55" t="s">
        <v>90</v>
      </c>
      <c r="C1765" s="55" t="s">
        <v>209</v>
      </c>
      <c r="D1765" s="55">
        <v>202404643</v>
      </c>
      <c r="E1765" s="55" t="s">
        <v>190</v>
      </c>
      <c r="F1765" s="56">
        <v>45573</v>
      </c>
      <c r="G1765" s="55" t="s">
        <v>39</v>
      </c>
      <c r="H1765" s="57" t="s">
        <v>67</v>
      </c>
      <c r="I1765" s="32" t="s">
        <v>144</v>
      </c>
      <c r="J1765" s="32" t="s">
        <v>432</v>
      </c>
    </row>
    <row r="1766" spans="1:10" ht="71.25" x14ac:dyDescent="0.2">
      <c r="A1766" s="55" t="s">
        <v>1</v>
      </c>
      <c r="B1766" s="55" t="s">
        <v>92</v>
      </c>
      <c r="C1766" s="55" t="s">
        <v>210</v>
      </c>
      <c r="D1766" s="55">
        <v>202404653</v>
      </c>
      <c r="E1766" s="55" t="s">
        <v>190</v>
      </c>
      <c r="F1766" s="56">
        <v>45569</v>
      </c>
      <c r="G1766" s="55" t="s">
        <v>4</v>
      </c>
      <c r="H1766" s="57" t="s">
        <v>15</v>
      </c>
      <c r="I1766" s="32" t="s">
        <v>138</v>
      </c>
      <c r="J1766" s="32" t="s">
        <v>411</v>
      </c>
    </row>
    <row r="1767" spans="1:10" ht="42.75" x14ac:dyDescent="0.2">
      <c r="A1767" s="55" t="s">
        <v>1</v>
      </c>
      <c r="B1767" s="55" t="s">
        <v>89</v>
      </c>
      <c r="C1767" s="55" t="s">
        <v>103</v>
      </c>
      <c r="D1767" s="55">
        <v>202404654</v>
      </c>
      <c r="E1767" s="55" t="s">
        <v>190</v>
      </c>
      <c r="F1767" s="56">
        <v>45600</v>
      </c>
      <c r="G1767" s="55" t="s">
        <v>196</v>
      </c>
      <c r="H1767" s="57" t="s">
        <v>36</v>
      </c>
      <c r="I1767" s="32" t="s">
        <v>138</v>
      </c>
      <c r="J1767" s="32" t="s">
        <v>418</v>
      </c>
    </row>
    <row r="1768" spans="1:10" ht="42.75" x14ac:dyDescent="0.2">
      <c r="A1768" s="55" t="s">
        <v>2</v>
      </c>
      <c r="B1768" s="55" t="s">
        <v>202</v>
      </c>
      <c r="C1768" s="55" t="s">
        <v>215</v>
      </c>
      <c r="D1768" s="55">
        <v>202404656</v>
      </c>
      <c r="E1768" s="55" t="s">
        <v>190</v>
      </c>
      <c r="F1768" s="56">
        <v>45595</v>
      </c>
      <c r="G1768" s="55" t="s">
        <v>200</v>
      </c>
      <c r="H1768" s="57" t="s">
        <v>220</v>
      </c>
      <c r="I1768" s="32" t="s">
        <v>455</v>
      </c>
      <c r="J1768" s="32" t="s">
        <v>163</v>
      </c>
    </row>
    <row r="1769" spans="1:10" ht="57" x14ac:dyDescent="0.2">
      <c r="A1769" s="55" t="s">
        <v>1</v>
      </c>
      <c r="B1769" s="55" t="s">
        <v>90</v>
      </c>
      <c r="C1769" s="55" t="s">
        <v>270</v>
      </c>
      <c r="D1769" s="55">
        <v>202404660</v>
      </c>
      <c r="E1769" s="55" t="s">
        <v>190</v>
      </c>
      <c r="F1769" s="56">
        <v>45604</v>
      </c>
      <c r="G1769" s="55" t="s">
        <v>4</v>
      </c>
      <c r="H1769" s="57" t="s">
        <v>9</v>
      </c>
      <c r="I1769" s="32" t="s">
        <v>138</v>
      </c>
      <c r="J1769" s="32" t="s">
        <v>439</v>
      </c>
    </row>
    <row r="1770" spans="1:10" ht="42.75" x14ac:dyDescent="0.2">
      <c r="A1770" s="55" t="s">
        <v>1</v>
      </c>
      <c r="B1770" s="55" t="s">
        <v>89</v>
      </c>
      <c r="C1770" s="55" t="s">
        <v>103</v>
      </c>
      <c r="D1770" s="55">
        <v>202404673</v>
      </c>
      <c r="E1770" s="55" t="s">
        <v>190</v>
      </c>
      <c r="F1770" s="56">
        <v>45637</v>
      </c>
      <c r="G1770" s="55" t="s">
        <v>196</v>
      </c>
      <c r="H1770" s="57" t="s">
        <v>33</v>
      </c>
      <c r="I1770" s="32" t="s">
        <v>140</v>
      </c>
      <c r="J1770" s="32" t="s">
        <v>436</v>
      </c>
    </row>
    <row r="1771" spans="1:10" ht="42.75" x14ac:dyDescent="0.2">
      <c r="A1771" s="55" t="s">
        <v>1</v>
      </c>
      <c r="B1771" s="55" t="s">
        <v>90</v>
      </c>
      <c r="C1771" s="55" t="s">
        <v>195</v>
      </c>
      <c r="D1771" s="55">
        <v>202404676</v>
      </c>
      <c r="E1771" s="55" t="s">
        <v>190</v>
      </c>
      <c r="F1771" s="56">
        <v>45630</v>
      </c>
      <c r="G1771" s="55" t="s">
        <v>39</v>
      </c>
      <c r="H1771" s="57" t="s">
        <v>75</v>
      </c>
      <c r="I1771" s="32" t="s">
        <v>138</v>
      </c>
      <c r="J1771" s="32" t="s">
        <v>418</v>
      </c>
    </row>
    <row r="1772" spans="1:10" ht="42.75" x14ac:dyDescent="0.2">
      <c r="A1772" s="55" t="s">
        <v>1</v>
      </c>
      <c r="B1772" s="55" t="s">
        <v>89</v>
      </c>
      <c r="C1772" s="55" t="s">
        <v>103</v>
      </c>
      <c r="D1772" s="55">
        <v>202404682</v>
      </c>
      <c r="E1772" s="55" t="s">
        <v>190</v>
      </c>
      <c r="F1772" s="56">
        <v>45565</v>
      </c>
      <c r="G1772" s="55" t="s">
        <v>196</v>
      </c>
      <c r="H1772" s="57" t="s">
        <v>38</v>
      </c>
      <c r="I1772" s="32" t="s">
        <v>140</v>
      </c>
      <c r="J1772" s="32" t="s">
        <v>433</v>
      </c>
    </row>
    <row r="1773" spans="1:10" ht="42.75" x14ac:dyDescent="0.2">
      <c r="A1773" s="55" t="s">
        <v>2</v>
      </c>
      <c r="B1773" s="55" t="s">
        <v>202</v>
      </c>
      <c r="C1773" s="55" t="s">
        <v>215</v>
      </c>
      <c r="D1773" s="55">
        <v>202404684</v>
      </c>
      <c r="E1773" s="55" t="s">
        <v>190</v>
      </c>
      <c r="F1773" s="56">
        <v>45583</v>
      </c>
      <c r="G1773" s="55" t="s">
        <v>200</v>
      </c>
      <c r="H1773" s="57" t="s">
        <v>308</v>
      </c>
      <c r="I1773" s="32" t="s">
        <v>455</v>
      </c>
      <c r="J1773" s="32" t="s">
        <v>164</v>
      </c>
    </row>
    <row r="1774" spans="1:10" ht="28.5" x14ac:dyDescent="0.2">
      <c r="A1774" s="55" t="s">
        <v>1</v>
      </c>
      <c r="B1774" s="55" t="s">
        <v>80</v>
      </c>
      <c r="C1774" s="55" t="s">
        <v>118</v>
      </c>
      <c r="D1774" s="55">
        <v>202404690</v>
      </c>
      <c r="E1774" s="55" t="s">
        <v>190</v>
      </c>
      <c r="F1774" s="56">
        <v>45672</v>
      </c>
      <c r="G1774" s="55" t="s">
        <v>4</v>
      </c>
      <c r="H1774" s="57" t="s">
        <v>14</v>
      </c>
      <c r="I1774" s="32" t="s">
        <v>138</v>
      </c>
      <c r="J1774" s="32" t="s">
        <v>418</v>
      </c>
    </row>
    <row r="1775" spans="1:10" ht="42.75" x14ac:dyDescent="0.2">
      <c r="A1775" s="55" t="s">
        <v>1</v>
      </c>
      <c r="B1775" s="55" t="s">
        <v>92</v>
      </c>
      <c r="C1775" s="55" t="s">
        <v>217</v>
      </c>
      <c r="D1775" s="55">
        <v>202404691</v>
      </c>
      <c r="E1775" s="55" t="s">
        <v>190</v>
      </c>
      <c r="F1775" s="56">
        <v>45609</v>
      </c>
      <c r="G1775" s="55" t="s">
        <v>4</v>
      </c>
      <c r="H1775" s="57" t="s">
        <v>24</v>
      </c>
      <c r="I1775" s="32" t="s">
        <v>138</v>
      </c>
      <c r="J1775" s="32" t="s">
        <v>462</v>
      </c>
    </row>
    <row r="1776" spans="1:10" ht="42.75" x14ac:dyDescent="0.2">
      <c r="A1776" s="55" t="s">
        <v>1</v>
      </c>
      <c r="B1776" s="55" t="s">
        <v>89</v>
      </c>
      <c r="C1776" s="55" t="s">
        <v>103</v>
      </c>
      <c r="D1776" s="55">
        <v>202404692</v>
      </c>
      <c r="E1776" s="55" t="s">
        <v>190</v>
      </c>
      <c r="F1776" s="56">
        <v>45600</v>
      </c>
      <c r="G1776" s="55" t="s">
        <v>196</v>
      </c>
      <c r="H1776" s="57" t="s">
        <v>34</v>
      </c>
      <c r="I1776" s="32" t="s">
        <v>138</v>
      </c>
      <c r="J1776" s="32" t="s">
        <v>409</v>
      </c>
    </row>
    <row r="1777" spans="1:10" ht="28.5" x14ac:dyDescent="0.2">
      <c r="A1777" s="55" t="s">
        <v>1</v>
      </c>
      <c r="B1777" s="55" t="s">
        <v>89</v>
      </c>
      <c r="C1777" s="55" t="s">
        <v>99</v>
      </c>
      <c r="D1777" s="55">
        <v>202404695</v>
      </c>
      <c r="E1777" s="55" t="s">
        <v>190</v>
      </c>
      <c r="F1777" s="56">
        <v>45600</v>
      </c>
      <c r="G1777" s="55" t="s">
        <v>196</v>
      </c>
      <c r="H1777" s="57" t="s">
        <v>410</v>
      </c>
      <c r="I1777" s="32" t="s">
        <v>138</v>
      </c>
      <c r="J1777" s="32" t="s">
        <v>411</v>
      </c>
    </row>
    <row r="1778" spans="1:10" ht="28.5" x14ac:dyDescent="0.2">
      <c r="A1778" s="55" t="s">
        <v>1</v>
      </c>
      <c r="B1778" s="55" t="s">
        <v>427</v>
      </c>
      <c r="C1778" s="55" t="s">
        <v>118</v>
      </c>
      <c r="D1778" s="55">
        <v>202404704</v>
      </c>
      <c r="E1778" s="55" t="s">
        <v>190</v>
      </c>
      <c r="F1778" s="56">
        <v>45617</v>
      </c>
      <c r="G1778" s="55" t="s">
        <v>4</v>
      </c>
      <c r="H1778" s="57" t="s">
        <v>26</v>
      </c>
      <c r="I1778" s="32" t="s">
        <v>140</v>
      </c>
      <c r="J1778" s="32" t="s">
        <v>431</v>
      </c>
    </row>
    <row r="1779" spans="1:10" ht="28.5" x14ac:dyDescent="0.2">
      <c r="A1779" s="55" t="s">
        <v>1</v>
      </c>
      <c r="B1779" s="55" t="s">
        <v>91</v>
      </c>
      <c r="C1779" s="55" t="s">
        <v>329</v>
      </c>
      <c r="D1779" s="55">
        <v>202404705</v>
      </c>
      <c r="E1779" s="55" t="s">
        <v>190</v>
      </c>
      <c r="F1779" s="56">
        <v>45616</v>
      </c>
      <c r="G1779" s="55" t="s">
        <v>4</v>
      </c>
      <c r="H1779" s="57" t="s">
        <v>29</v>
      </c>
      <c r="I1779" s="32" t="s">
        <v>429</v>
      </c>
      <c r="J1779" s="32" t="s">
        <v>430</v>
      </c>
    </row>
    <row r="1780" spans="1:10" ht="42.75" x14ac:dyDescent="0.2">
      <c r="A1780" s="55" t="s">
        <v>1</v>
      </c>
      <c r="B1780" s="55" t="s">
        <v>89</v>
      </c>
      <c r="C1780" s="55" t="s">
        <v>103</v>
      </c>
      <c r="D1780" s="55">
        <v>202404708</v>
      </c>
      <c r="E1780" s="55" t="s">
        <v>190</v>
      </c>
      <c r="F1780" s="56">
        <v>45553</v>
      </c>
      <c r="G1780" s="55" t="s">
        <v>196</v>
      </c>
      <c r="H1780" s="57" t="s">
        <v>34</v>
      </c>
      <c r="I1780" s="32" t="s">
        <v>138</v>
      </c>
      <c r="J1780" s="32" t="s">
        <v>418</v>
      </c>
    </row>
    <row r="1781" spans="1:10" ht="42.75" x14ac:dyDescent="0.2">
      <c r="A1781" s="55" t="s">
        <v>1</v>
      </c>
      <c r="B1781" s="55" t="s">
        <v>89</v>
      </c>
      <c r="C1781" s="55" t="s">
        <v>103</v>
      </c>
      <c r="D1781" s="55">
        <v>202404712</v>
      </c>
      <c r="E1781" s="55" t="s">
        <v>190</v>
      </c>
      <c r="F1781" s="56">
        <v>45729</v>
      </c>
      <c r="G1781" s="55" t="s">
        <v>196</v>
      </c>
      <c r="H1781" s="57" t="s">
        <v>32</v>
      </c>
      <c r="I1781" s="32" t="s">
        <v>138</v>
      </c>
      <c r="J1781" s="32" t="s">
        <v>418</v>
      </c>
    </row>
    <row r="1782" spans="1:10" ht="28.5" x14ac:dyDescent="0.2">
      <c r="A1782" s="55" t="s">
        <v>1</v>
      </c>
      <c r="B1782" s="55" t="s">
        <v>89</v>
      </c>
      <c r="C1782" s="55" t="s">
        <v>98</v>
      </c>
      <c r="D1782" s="55">
        <v>202404714</v>
      </c>
      <c r="E1782" s="55" t="s">
        <v>190</v>
      </c>
      <c r="F1782" s="56">
        <v>45628</v>
      </c>
      <c r="G1782" s="55" t="s">
        <v>196</v>
      </c>
      <c r="H1782" s="57" t="s">
        <v>34</v>
      </c>
      <c r="I1782" s="32" t="s">
        <v>429</v>
      </c>
      <c r="J1782" s="32" t="s">
        <v>430</v>
      </c>
    </row>
    <row r="1783" spans="1:10" ht="28.5" x14ac:dyDescent="0.2">
      <c r="A1783" s="55" t="s">
        <v>1</v>
      </c>
      <c r="B1783" s="55" t="s">
        <v>88</v>
      </c>
      <c r="C1783" s="55" t="s">
        <v>216</v>
      </c>
      <c r="D1783" s="55">
        <v>202404715</v>
      </c>
      <c r="E1783" s="55" t="s">
        <v>190</v>
      </c>
      <c r="F1783" s="56">
        <v>45628</v>
      </c>
      <c r="G1783" s="55" t="s">
        <v>4</v>
      </c>
      <c r="H1783" s="57" t="s">
        <v>18</v>
      </c>
      <c r="I1783" s="32" t="s">
        <v>429</v>
      </c>
      <c r="J1783" s="32" t="s">
        <v>430</v>
      </c>
    </row>
    <row r="1784" spans="1:10" ht="42.75" x14ac:dyDescent="0.2">
      <c r="A1784" s="55" t="s">
        <v>1</v>
      </c>
      <c r="B1784" s="55" t="s">
        <v>90</v>
      </c>
      <c r="C1784" s="55" t="s">
        <v>197</v>
      </c>
      <c r="D1784" s="55">
        <v>202404719</v>
      </c>
      <c r="E1784" s="55" t="s">
        <v>190</v>
      </c>
      <c r="F1784" s="56">
        <v>45589</v>
      </c>
      <c r="G1784" s="55" t="s">
        <v>39</v>
      </c>
      <c r="H1784" s="57" t="s">
        <v>75</v>
      </c>
      <c r="I1784" s="32" t="s">
        <v>138</v>
      </c>
      <c r="J1784" s="32" t="s">
        <v>418</v>
      </c>
    </row>
    <row r="1785" spans="1:10" ht="42.75" x14ac:dyDescent="0.2">
      <c r="A1785" s="55" t="s">
        <v>1</v>
      </c>
      <c r="B1785" s="55" t="s">
        <v>87</v>
      </c>
      <c r="C1785" s="55" t="s">
        <v>263</v>
      </c>
      <c r="D1785" s="55">
        <v>202404720</v>
      </c>
      <c r="E1785" s="55" t="s">
        <v>190</v>
      </c>
      <c r="F1785" s="56">
        <v>45572</v>
      </c>
      <c r="G1785" s="55" t="s">
        <v>4</v>
      </c>
      <c r="H1785" s="57" t="s">
        <v>17</v>
      </c>
      <c r="I1785" s="32" t="s">
        <v>140</v>
      </c>
      <c r="J1785" s="32" t="s">
        <v>440</v>
      </c>
    </row>
    <row r="1786" spans="1:10" ht="57" x14ac:dyDescent="0.2">
      <c r="A1786" s="55" t="s">
        <v>1</v>
      </c>
      <c r="B1786" s="55" t="s">
        <v>93</v>
      </c>
      <c r="C1786" s="55" t="s">
        <v>226</v>
      </c>
      <c r="D1786" s="55">
        <v>202404723</v>
      </c>
      <c r="E1786" s="55" t="s">
        <v>190</v>
      </c>
      <c r="F1786" s="56">
        <v>45595</v>
      </c>
      <c r="G1786" s="55" t="s">
        <v>4</v>
      </c>
      <c r="H1786" s="57" t="s">
        <v>194</v>
      </c>
      <c r="I1786" s="32" t="s">
        <v>138</v>
      </c>
      <c r="J1786" s="32" t="s">
        <v>439</v>
      </c>
    </row>
    <row r="1787" spans="1:10" ht="28.5" x14ac:dyDescent="0.2">
      <c r="A1787" s="55" t="s">
        <v>1</v>
      </c>
      <c r="B1787" s="55" t="s">
        <v>84</v>
      </c>
      <c r="C1787" s="55" t="s">
        <v>89</v>
      </c>
      <c r="D1787" s="55">
        <v>202404725</v>
      </c>
      <c r="E1787" s="55" t="s">
        <v>190</v>
      </c>
      <c r="F1787" s="56">
        <v>45582</v>
      </c>
      <c r="G1787" s="55" t="s">
        <v>196</v>
      </c>
      <c r="H1787" s="57" t="s">
        <v>32</v>
      </c>
      <c r="I1787" s="32" t="s">
        <v>429</v>
      </c>
      <c r="J1787" s="32" t="s">
        <v>430</v>
      </c>
    </row>
    <row r="1788" spans="1:10" ht="57" x14ac:dyDescent="0.2">
      <c r="A1788" s="55" t="s">
        <v>1</v>
      </c>
      <c r="B1788" s="55" t="s">
        <v>87</v>
      </c>
      <c r="C1788" s="55" t="s">
        <v>219</v>
      </c>
      <c r="D1788" s="55">
        <v>202404728</v>
      </c>
      <c r="E1788" s="55" t="s">
        <v>190</v>
      </c>
      <c r="F1788" s="56">
        <v>45581</v>
      </c>
      <c r="G1788" s="55" t="s">
        <v>4</v>
      </c>
      <c r="H1788" s="57" t="s">
        <v>16</v>
      </c>
      <c r="I1788" s="32" t="s">
        <v>144</v>
      </c>
      <c r="J1788" s="32" t="s">
        <v>435</v>
      </c>
    </row>
    <row r="1789" spans="1:10" ht="28.5" x14ac:dyDescent="0.2">
      <c r="A1789" s="55" t="s">
        <v>1</v>
      </c>
      <c r="B1789" s="55" t="s">
        <v>93</v>
      </c>
      <c r="C1789" s="55" t="s">
        <v>118</v>
      </c>
      <c r="D1789" s="55">
        <v>202404733</v>
      </c>
      <c r="E1789" s="55" t="s">
        <v>190</v>
      </c>
      <c r="F1789" s="56">
        <v>45618</v>
      </c>
      <c r="G1789" s="55" t="s">
        <v>4</v>
      </c>
      <c r="H1789" s="57" t="s">
        <v>24</v>
      </c>
      <c r="I1789" s="32" t="s">
        <v>138</v>
      </c>
      <c r="J1789" s="32" t="s">
        <v>462</v>
      </c>
    </row>
    <row r="1790" spans="1:10" ht="42.75" x14ac:dyDescent="0.2">
      <c r="A1790" s="55" t="s">
        <v>1</v>
      </c>
      <c r="B1790" s="55" t="s">
        <v>93</v>
      </c>
      <c r="C1790" s="55" t="s">
        <v>205</v>
      </c>
      <c r="D1790" s="55">
        <v>202404734</v>
      </c>
      <c r="E1790" s="55" t="s">
        <v>190</v>
      </c>
      <c r="F1790" s="56">
        <v>45595</v>
      </c>
      <c r="G1790" s="55" t="s">
        <v>4</v>
      </c>
      <c r="H1790" s="57" t="s">
        <v>29</v>
      </c>
      <c r="I1790" s="32" t="s">
        <v>138</v>
      </c>
      <c r="J1790" s="32" t="s">
        <v>439</v>
      </c>
    </row>
    <row r="1791" spans="1:10" ht="85.5" x14ac:dyDescent="0.2">
      <c r="A1791" s="55" t="s">
        <v>1</v>
      </c>
      <c r="B1791" s="55" t="s">
        <v>90</v>
      </c>
      <c r="C1791" s="55" t="s">
        <v>209</v>
      </c>
      <c r="D1791" s="55">
        <v>202404738</v>
      </c>
      <c r="E1791" s="55" t="s">
        <v>190</v>
      </c>
      <c r="F1791" s="56">
        <v>45581</v>
      </c>
      <c r="G1791" s="55" t="s">
        <v>39</v>
      </c>
      <c r="H1791" s="57" t="s">
        <v>59</v>
      </c>
      <c r="I1791" s="32" t="s">
        <v>144</v>
      </c>
      <c r="J1791" s="32" t="s">
        <v>432</v>
      </c>
    </row>
    <row r="1792" spans="1:10" ht="28.5" x14ac:dyDescent="0.2">
      <c r="A1792" s="55" t="s">
        <v>1</v>
      </c>
      <c r="B1792" s="55" t="s">
        <v>95</v>
      </c>
      <c r="C1792" s="55" t="s">
        <v>441</v>
      </c>
      <c r="D1792" s="55">
        <v>202404742</v>
      </c>
      <c r="E1792" s="55" t="s">
        <v>190</v>
      </c>
      <c r="F1792" s="56">
        <v>45614</v>
      </c>
      <c r="G1792" s="55" t="s">
        <v>200</v>
      </c>
      <c r="H1792" s="57" t="s">
        <v>259</v>
      </c>
      <c r="I1792" s="32" t="s">
        <v>138</v>
      </c>
      <c r="J1792" s="32" t="s">
        <v>414</v>
      </c>
    </row>
    <row r="1793" spans="1:10" ht="57" x14ac:dyDescent="0.2">
      <c r="A1793" s="55" t="s">
        <v>1</v>
      </c>
      <c r="B1793" s="55" t="s">
        <v>89</v>
      </c>
      <c r="C1793" s="55" t="s">
        <v>106</v>
      </c>
      <c r="D1793" s="55">
        <v>202404751</v>
      </c>
      <c r="E1793" s="55" t="s">
        <v>190</v>
      </c>
      <c r="F1793" s="56">
        <v>45594</v>
      </c>
      <c r="G1793" s="55" t="s">
        <v>196</v>
      </c>
      <c r="H1793" s="57" t="s">
        <v>33</v>
      </c>
      <c r="I1793" s="32" t="s">
        <v>140</v>
      </c>
      <c r="J1793" s="32" t="s">
        <v>433</v>
      </c>
    </row>
    <row r="1794" spans="1:10" ht="42.75" x14ac:dyDescent="0.2">
      <c r="A1794" s="55" t="s">
        <v>1</v>
      </c>
      <c r="B1794" s="55" t="s">
        <v>89</v>
      </c>
      <c r="C1794" s="55" t="s">
        <v>103</v>
      </c>
      <c r="D1794" s="55">
        <v>202404754</v>
      </c>
      <c r="E1794" s="55" t="s">
        <v>190</v>
      </c>
      <c r="F1794" s="56">
        <v>45649</v>
      </c>
      <c r="G1794" s="55" t="s">
        <v>196</v>
      </c>
      <c r="H1794" s="57" t="s">
        <v>34</v>
      </c>
      <c r="I1794" s="32" t="s">
        <v>138</v>
      </c>
      <c r="J1794" s="32" t="s">
        <v>414</v>
      </c>
    </row>
    <row r="1795" spans="1:10" ht="28.5" x14ac:dyDescent="0.2">
      <c r="A1795" s="55" t="s">
        <v>1</v>
      </c>
      <c r="B1795" s="55" t="s">
        <v>86</v>
      </c>
      <c r="C1795" s="55" t="s">
        <v>233</v>
      </c>
      <c r="D1795" s="55">
        <v>202404755</v>
      </c>
      <c r="E1795" s="55" t="s">
        <v>190</v>
      </c>
      <c r="F1795" s="56">
        <v>45586</v>
      </c>
      <c r="G1795" s="55" t="s">
        <v>4</v>
      </c>
      <c r="H1795" s="57" t="s">
        <v>28</v>
      </c>
      <c r="I1795" s="32" t="s">
        <v>138</v>
      </c>
      <c r="J1795" s="32" t="s">
        <v>418</v>
      </c>
    </row>
    <row r="1796" spans="1:10" ht="28.5" x14ac:dyDescent="0.2">
      <c r="A1796" s="55" t="s">
        <v>1</v>
      </c>
      <c r="B1796" s="55" t="s">
        <v>84</v>
      </c>
      <c r="C1796" s="55" t="s">
        <v>90</v>
      </c>
      <c r="D1796" s="55">
        <v>202404756</v>
      </c>
      <c r="E1796" s="55" t="s">
        <v>190</v>
      </c>
      <c r="F1796" s="56">
        <v>45558</v>
      </c>
      <c r="G1796" s="55" t="s">
        <v>4</v>
      </c>
      <c r="H1796" s="57" t="s">
        <v>12</v>
      </c>
      <c r="I1796" s="32" t="s">
        <v>144</v>
      </c>
      <c r="J1796" s="32" t="s">
        <v>435</v>
      </c>
    </row>
    <row r="1797" spans="1:10" ht="28.5" x14ac:dyDescent="0.2">
      <c r="A1797" s="55" t="s">
        <v>1</v>
      </c>
      <c r="B1797" s="55" t="s">
        <v>90</v>
      </c>
      <c r="C1797" s="55" t="s">
        <v>118</v>
      </c>
      <c r="D1797" s="55">
        <v>202404759</v>
      </c>
      <c r="E1797" s="55" t="s">
        <v>190</v>
      </c>
      <c r="F1797" s="56">
        <v>45664</v>
      </c>
      <c r="G1797" s="55" t="s">
        <v>4</v>
      </c>
      <c r="H1797" s="57" t="s">
        <v>29</v>
      </c>
      <c r="I1797" s="32" t="s">
        <v>138</v>
      </c>
      <c r="J1797" s="32" t="s">
        <v>418</v>
      </c>
    </row>
    <row r="1798" spans="1:10" ht="28.5" x14ac:dyDescent="0.2">
      <c r="A1798" s="55" t="s">
        <v>1</v>
      </c>
      <c r="B1798" s="55" t="s">
        <v>84</v>
      </c>
      <c r="C1798" s="55" t="s">
        <v>90</v>
      </c>
      <c r="D1798" s="55">
        <v>202404760</v>
      </c>
      <c r="E1798" s="55" t="s">
        <v>190</v>
      </c>
      <c r="F1798" s="56">
        <v>45595</v>
      </c>
      <c r="G1798" s="55" t="s">
        <v>4</v>
      </c>
      <c r="H1798" s="57" t="s">
        <v>21</v>
      </c>
      <c r="I1798" s="32" t="s">
        <v>138</v>
      </c>
      <c r="J1798" s="32" t="s">
        <v>414</v>
      </c>
    </row>
    <row r="1799" spans="1:10" ht="28.5" x14ac:dyDescent="0.2">
      <c r="A1799" s="55" t="s">
        <v>1</v>
      </c>
      <c r="B1799" s="55" t="s">
        <v>84</v>
      </c>
      <c r="C1799" s="55" t="s">
        <v>89</v>
      </c>
      <c r="D1799" s="55">
        <v>202404762</v>
      </c>
      <c r="E1799" s="55" t="s">
        <v>190</v>
      </c>
      <c r="F1799" s="56">
        <v>45593</v>
      </c>
      <c r="G1799" s="55" t="s">
        <v>196</v>
      </c>
      <c r="H1799" s="57" t="s">
        <v>32</v>
      </c>
      <c r="I1799" s="32" t="s">
        <v>138</v>
      </c>
      <c r="J1799" s="32" t="s">
        <v>409</v>
      </c>
    </row>
    <row r="1800" spans="1:10" ht="28.5" x14ac:dyDescent="0.2">
      <c r="A1800" s="55" t="s">
        <v>1</v>
      </c>
      <c r="B1800" s="55" t="s">
        <v>427</v>
      </c>
      <c r="C1800" s="55" t="s">
        <v>198</v>
      </c>
      <c r="D1800" s="55">
        <v>202404768</v>
      </c>
      <c r="E1800" s="55" t="s">
        <v>190</v>
      </c>
      <c r="F1800" s="56">
        <v>45588</v>
      </c>
      <c r="G1800" s="55" t="s">
        <v>4</v>
      </c>
      <c r="H1800" s="57" t="s">
        <v>21</v>
      </c>
      <c r="I1800" s="32" t="s">
        <v>140</v>
      </c>
      <c r="J1800" s="32" t="s">
        <v>438</v>
      </c>
    </row>
    <row r="1801" spans="1:10" ht="28.5" x14ac:dyDescent="0.2">
      <c r="A1801" s="55" t="s">
        <v>1</v>
      </c>
      <c r="B1801" s="55" t="s">
        <v>86</v>
      </c>
      <c r="C1801" s="55" t="s">
        <v>233</v>
      </c>
      <c r="D1801" s="55">
        <v>202404769</v>
      </c>
      <c r="E1801" s="55" t="s">
        <v>190</v>
      </c>
      <c r="F1801" s="56">
        <v>45625</v>
      </c>
      <c r="G1801" s="55" t="s">
        <v>4</v>
      </c>
      <c r="H1801" s="57" t="s">
        <v>10</v>
      </c>
      <c r="I1801" s="32" t="s">
        <v>140</v>
      </c>
      <c r="J1801" s="32" t="s">
        <v>438</v>
      </c>
    </row>
    <row r="1802" spans="1:10" ht="57" x14ac:dyDescent="0.2">
      <c r="A1802" s="55" t="s">
        <v>1</v>
      </c>
      <c r="B1802" s="55" t="s">
        <v>87</v>
      </c>
      <c r="C1802" s="55" t="s">
        <v>219</v>
      </c>
      <c r="D1802" s="55">
        <v>202404770</v>
      </c>
      <c r="E1802" s="55" t="s">
        <v>190</v>
      </c>
      <c r="F1802" s="56">
        <v>45554</v>
      </c>
      <c r="G1802" s="55" t="s">
        <v>4</v>
      </c>
      <c r="H1802" s="57" t="s">
        <v>16</v>
      </c>
      <c r="I1802" s="32" t="s">
        <v>144</v>
      </c>
      <c r="J1802" s="32" t="s">
        <v>435</v>
      </c>
    </row>
    <row r="1803" spans="1:10" ht="28.5" x14ac:dyDescent="0.2">
      <c r="A1803" s="55" t="s">
        <v>1</v>
      </c>
      <c r="B1803" s="55" t="s">
        <v>91</v>
      </c>
      <c r="C1803" s="55" t="s">
        <v>329</v>
      </c>
      <c r="D1803" s="55">
        <v>202404782</v>
      </c>
      <c r="E1803" s="55" t="s">
        <v>190</v>
      </c>
      <c r="F1803" s="56">
        <v>45624</v>
      </c>
      <c r="G1803" s="55" t="s">
        <v>4</v>
      </c>
      <c r="H1803" s="57" t="s">
        <v>17</v>
      </c>
      <c r="I1803" s="32" t="s">
        <v>138</v>
      </c>
      <c r="J1803" s="32" t="s">
        <v>418</v>
      </c>
    </row>
    <row r="1804" spans="1:10" ht="57" x14ac:dyDescent="0.2">
      <c r="A1804" s="55" t="s">
        <v>1</v>
      </c>
      <c r="B1804" s="55" t="s">
        <v>87</v>
      </c>
      <c r="C1804" s="55" t="s">
        <v>292</v>
      </c>
      <c r="D1804" s="55">
        <v>202404783</v>
      </c>
      <c r="E1804" s="55" t="s">
        <v>190</v>
      </c>
      <c r="F1804" s="56">
        <v>45588</v>
      </c>
      <c r="G1804" s="55" t="s">
        <v>4</v>
      </c>
      <c r="H1804" s="57" t="s">
        <v>24</v>
      </c>
      <c r="I1804" s="32" t="s">
        <v>138</v>
      </c>
      <c r="J1804" s="32" t="s">
        <v>443</v>
      </c>
    </row>
    <row r="1805" spans="1:10" ht="28.5" x14ac:dyDescent="0.2">
      <c r="A1805" s="55" t="s">
        <v>1</v>
      </c>
      <c r="B1805" s="55" t="s">
        <v>427</v>
      </c>
      <c r="C1805" s="55" t="s">
        <v>198</v>
      </c>
      <c r="D1805" s="55">
        <v>202404790</v>
      </c>
      <c r="E1805" s="55" t="s">
        <v>190</v>
      </c>
      <c r="F1805" s="56">
        <v>45574</v>
      </c>
      <c r="G1805" s="55" t="s">
        <v>4</v>
      </c>
      <c r="H1805" s="57" t="s">
        <v>26</v>
      </c>
      <c r="I1805" s="32" t="s">
        <v>140</v>
      </c>
      <c r="J1805" s="32" t="s">
        <v>433</v>
      </c>
    </row>
    <row r="1806" spans="1:10" ht="28.5" x14ac:dyDescent="0.2">
      <c r="A1806" s="55" t="s">
        <v>1</v>
      </c>
      <c r="B1806" s="55" t="s">
        <v>89</v>
      </c>
      <c r="C1806" s="55" t="s">
        <v>123</v>
      </c>
      <c r="D1806" s="55">
        <v>202404795</v>
      </c>
      <c r="E1806" s="55" t="s">
        <v>190</v>
      </c>
      <c r="F1806" s="56">
        <v>45608</v>
      </c>
      <c r="G1806" s="55" t="s">
        <v>196</v>
      </c>
      <c r="H1806" s="57" t="s">
        <v>33</v>
      </c>
      <c r="I1806" s="32" t="s">
        <v>138</v>
      </c>
      <c r="J1806" s="32" t="s">
        <v>414</v>
      </c>
    </row>
    <row r="1807" spans="1:10" ht="42.75" x14ac:dyDescent="0.2">
      <c r="A1807" s="55" t="s">
        <v>1</v>
      </c>
      <c r="B1807" s="55" t="s">
        <v>89</v>
      </c>
      <c r="C1807" s="55" t="s">
        <v>103</v>
      </c>
      <c r="D1807" s="55">
        <v>202404798</v>
      </c>
      <c r="E1807" s="55" t="s">
        <v>190</v>
      </c>
      <c r="F1807" s="56">
        <v>45603</v>
      </c>
      <c r="G1807" s="55" t="s">
        <v>196</v>
      </c>
      <c r="H1807" s="57" t="s">
        <v>35</v>
      </c>
      <c r="I1807" s="32" t="s">
        <v>140</v>
      </c>
      <c r="J1807" s="32" t="s">
        <v>431</v>
      </c>
    </row>
    <row r="1808" spans="1:10" ht="85.5" x14ac:dyDescent="0.2">
      <c r="A1808" s="55" t="s">
        <v>1</v>
      </c>
      <c r="B1808" s="55" t="s">
        <v>90</v>
      </c>
      <c r="C1808" s="55" t="s">
        <v>209</v>
      </c>
      <c r="D1808" s="55">
        <v>202404802</v>
      </c>
      <c r="E1808" s="55" t="s">
        <v>190</v>
      </c>
      <c r="F1808" s="56">
        <v>45589</v>
      </c>
      <c r="G1808" s="55" t="s">
        <v>39</v>
      </c>
      <c r="H1808" s="57" t="s">
        <v>58</v>
      </c>
      <c r="I1808" s="32" t="s">
        <v>429</v>
      </c>
      <c r="J1808" s="32" t="s">
        <v>437</v>
      </c>
    </row>
    <row r="1809" spans="1:10" ht="57" x14ac:dyDescent="0.2">
      <c r="A1809" s="55" t="s">
        <v>1</v>
      </c>
      <c r="B1809" s="55" t="s">
        <v>93</v>
      </c>
      <c r="C1809" s="55" t="s">
        <v>226</v>
      </c>
      <c r="D1809" s="55">
        <v>202404803</v>
      </c>
      <c r="E1809" s="55" t="s">
        <v>190</v>
      </c>
      <c r="F1809" s="56">
        <v>45575</v>
      </c>
      <c r="G1809" s="55" t="s">
        <v>39</v>
      </c>
      <c r="H1809" s="57" t="s">
        <v>47</v>
      </c>
      <c r="I1809" s="32" t="s">
        <v>144</v>
      </c>
      <c r="J1809" s="32" t="s">
        <v>432</v>
      </c>
    </row>
    <row r="1810" spans="1:10" ht="85.5" x14ac:dyDescent="0.2">
      <c r="A1810" s="55" t="s">
        <v>1</v>
      </c>
      <c r="B1810" s="55" t="s">
        <v>90</v>
      </c>
      <c r="C1810" s="55" t="s">
        <v>209</v>
      </c>
      <c r="D1810" s="55">
        <v>202404808</v>
      </c>
      <c r="E1810" s="55" t="s">
        <v>190</v>
      </c>
      <c r="F1810" s="56">
        <v>45581</v>
      </c>
      <c r="G1810" s="55" t="s">
        <v>39</v>
      </c>
      <c r="H1810" s="57" t="s">
        <v>47</v>
      </c>
      <c r="I1810" s="32" t="s">
        <v>138</v>
      </c>
      <c r="J1810" s="32" t="s">
        <v>418</v>
      </c>
    </row>
    <row r="1811" spans="1:10" ht="28.5" x14ac:dyDescent="0.2">
      <c r="A1811" s="55" t="s">
        <v>1</v>
      </c>
      <c r="B1811" s="55" t="s">
        <v>86</v>
      </c>
      <c r="C1811" s="55" t="s">
        <v>233</v>
      </c>
      <c r="D1811" s="55">
        <v>202404810</v>
      </c>
      <c r="E1811" s="55" t="s">
        <v>190</v>
      </c>
      <c r="F1811" s="56">
        <v>45575</v>
      </c>
      <c r="G1811" s="55" t="s">
        <v>4</v>
      </c>
      <c r="H1811" s="57" t="s">
        <v>13</v>
      </c>
      <c r="I1811" s="32" t="s">
        <v>138</v>
      </c>
      <c r="J1811" s="32" t="s">
        <v>418</v>
      </c>
    </row>
    <row r="1812" spans="1:10" ht="57" x14ac:dyDescent="0.2">
      <c r="A1812" s="55" t="s">
        <v>1</v>
      </c>
      <c r="B1812" s="55" t="s">
        <v>90</v>
      </c>
      <c r="C1812" s="55" t="s">
        <v>270</v>
      </c>
      <c r="D1812" s="55">
        <v>202404811</v>
      </c>
      <c r="E1812" s="55" t="s">
        <v>190</v>
      </c>
      <c r="F1812" s="56">
        <v>45645</v>
      </c>
      <c r="G1812" s="55" t="s">
        <v>39</v>
      </c>
      <c r="H1812" s="57" t="s">
        <v>57</v>
      </c>
      <c r="I1812" s="32" t="s">
        <v>138</v>
      </c>
      <c r="J1812" s="32" t="s">
        <v>418</v>
      </c>
    </row>
    <row r="1813" spans="1:10" ht="57" x14ac:dyDescent="0.2">
      <c r="A1813" s="55" t="s">
        <v>1</v>
      </c>
      <c r="B1813" s="55" t="s">
        <v>89</v>
      </c>
      <c r="C1813" s="55" t="s">
        <v>100</v>
      </c>
      <c r="D1813" s="55">
        <v>202404816</v>
      </c>
      <c r="E1813" s="55" t="s">
        <v>190</v>
      </c>
      <c r="F1813" s="56">
        <v>45581</v>
      </c>
      <c r="G1813" s="55" t="s">
        <v>196</v>
      </c>
      <c r="H1813" s="57" t="s">
        <v>33</v>
      </c>
      <c r="I1813" s="32" t="s">
        <v>429</v>
      </c>
      <c r="J1813" s="32" t="s">
        <v>430</v>
      </c>
    </row>
    <row r="1814" spans="1:10" ht="28.5" x14ac:dyDescent="0.2">
      <c r="A1814" s="55" t="s">
        <v>1</v>
      </c>
      <c r="B1814" s="55" t="s">
        <v>84</v>
      </c>
      <c r="C1814" s="55" t="s">
        <v>90</v>
      </c>
      <c r="D1814" s="55">
        <v>202404823</v>
      </c>
      <c r="E1814" s="55" t="s">
        <v>190</v>
      </c>
      <c r="F1814" s="56">
        <v>45705</v>
      </c>
      <c r="G1814" s="55" t="s">
        <v>39</v>
      </c>
      <c r="H1814" s="57" t="s">
        <v>67</v>
      </c>
      <c r="I1814" s="32" t="s">
        <v>138</v>
      </c>
      <c r="J1814" s="32" t="s">
        <v>414</v>
      </c>
    </row>
    <row r="1815" spans="1:10" ht="42.75" x14ac:dyDescent="0.2">
      <c r="A1815" s="55" t="s">
        <v>1</v>
      </c>
      <c r="B1815" s="55" t="s">
        <v>87</v>
      </c>
      <c r="C1815" s="55" t="s">
        <v>218</v>
      </c>
      <c r="D1815" s="55">
        <v>202404824</v>
      </c>
      <c r="E1815" s="55" t="s">
        <v>190</v>
      </c>
      <c r="F1815" s="56">
        <v>45673</v>
      </c>
      <c r="G1815" s="55" t="s">
        <v>4</v>
      </c>
      <c r="H1815" s="57" t="s">
        <v>194</v>
      </c>
      <c r="I1815" s="32" t="s">
        <v>429</v>
      </c>
      <c r="J1815" s="32" t="s">
        <v>437</v>
      </c>
    </row>
    <row r="1816" spans="1:10" ht="57" x14ac:dyDescent="0.2">
      <c r="A1816" s="55" t="s">
        <v>1</v>
      </c>
      <c r="B1816" s="55" t="s">
        <v>89</v>
      </c>
      <c r="C1816" s="55" t="s">
        <v>124</v>
      </c>
      <c r="D1816" s="55">
        <v>202404825</v>
      </c>
      <c r="E1816" s="55" t="s">
        <v>190</v>
      </c>
      <c r="F1816" s="56">
        <v>45568</v>
      </c>
      <c r="G1816" s="55" t="s">
        <v>196</v>
      </c>
      <c r="H1816" s="57" t="s">
        <v>32</v>
      </c>
      <c r="I1816" s="32" t="s">
        <v>144</v>
      </c>
      <c r="J1816" s="32" t="s">
        <v>435</v>
      </c>
    </row>
    <row r="1817" spans="1:10" ht="28.5" x14ac:dyDescent="0.2">
      <c r="A1817" s="55" t="s">
        <v>1</v>
      </c>
      <c r="B1817" s="55" t="s">
        <v>84</v>
      </c>
      <c r="C1817" s="55" t="s">
        <v>92</v>
      </c>
      <c r="D1817" s="55">
        <v>202404826</v>
      </c>
      <c r="E1817" s="55" t="s">
        <v>190</v>
      </c>
      <c r="F1817" s="56">
        <v>45558</v>
      </c>
      <c r="G1817" s="55" t="s">
        <v>4</v>
      </c>
      <c r="H1817" s="57" t="s">
        <v>21</v>
      </c>
      <c r="I1817" s="32" t="s">
        <v>144</v>
      </c>
      <c r="J1817" s="32" t="s">
        <v>435</v>
      </c>
    </row>
    <row r="1818" spans="1:10" ht="28.5" x14ac:dyDescent="0.2">
      <c r="A1818" s="55" t="s">
        <v>1</v>
      </c>
      <c r="B1818" s="55" t="s">
        <v>84</v>
      </c>
      <c r="C1818" s="55" t="s">
        <v>90</v>
      </c>
      <c r="D1818" s="55">
        <v>202404830</v>
      </c>
      <c r="E1818" s="55" t="s">
        <v>190</v>
      </c>
      <c r="F1818" s="56">
        <v>45580</v>
      </c>
      <c r="G1818" s="55" t="s">
        <v>39</v>
      </c>
      <c r="H1818" s="57" t="s">
        <v>64</v>
      </c>
      <c r="I1818" s="32" t="s">
        <v>138</v>
      </c>
      <c r="J1818" s="32" t="s">
        <v>418</v>
      </c>
    </row>
    <row r="1819" spans="1:10" ht="42.75" x14ac:dyDescent="0.2">
      <c r="A1819" s="55" t="s">
        <v>2</v>
      </c>
      <c r="B1819" s="55" t="s">
        <v>202</v>
      </c>
      <c r="C1819" s="55" t="s">
        <v>215</v>
      </c>
      <c r="D1819" s="55">
        <v>202404831</v>
      </c>
      <c r="E1819" s="55" t="s">
        <v>190</v>
      </c>
      <c r="F1819" s="56">
        <v>45593</v>
      </c>
      <c r="G1819" s="55" t="s">
        <v>200</v>
      </c>
      <c r="H1819" s="57" t="s">
        <v>330</v>
      </c>
      <c r="I1819" s="32" t="s">
        <v>455</v>
      </c>
      <c r="J1819" s="32" t="s">
        <v>163</v>
      </c>
    </row>
    <row r="1820" spans="1:10" ht="42.75" x14ac:dyDescent="0.2">
      <c r="A1820" s="55" t="s">
        <v>1</v>
      </c>
      <c r="B1820" s="55" t="s">
        <v>89</v>
      </c>
      <c r="C1820" s="55" t="s">
        <v>103</v>
      </c>
      <c r="D1820" s="55">
        <v>202404832</v>
      </c>
      <c r="E1820" s="55" t="s">
        <v>190</v>
      </c>
      <c r="F1820" s="56">
        <v>45639</v>
      </c>
      <c r="G1820" s="55" t="s">
        <v>196</v>
      </c>
      <c r="H1820" s="57" t="s">
        <v>35</v>
      </c>
      <c r="I1820" s="32" t="s">
        <v>138</v>
      </c>
      <c r="J1820" s="32" t="s">
        <v>414</v>
      </c>
    </row>
    <row r="1821" spans="1:10" ht="42.75" x14ac:dyDescent="0.2">
      <c r="A1821" s="55" t="s">
        <v>2</v>
      </c>
      <c r="B1821" s="55" t="s">
        <v>202</v>
      </c>
      <c r="C1821" s="55" t="s">
        <v>215</v>
      </c>
      <c r="D1821" s="55">
        <v>202404834</v>
      </c>
      <c r="E1821" s="55" t="s">
        <v>190</v>
      </c>
      <c r="F1821" s="56">
        <v>45600</v>
      </c>
      <c r="G1821" s="55" t="s">
        <v>200</v>
      </c>
      <c r="H1821" s="57" t="s">
        <v>331</v>
      </c>
      <c r="I1821" s="32" t="s">
        <v>455</v>
      </c>
      <c r="J1821" s="32" t="s">
        <v>163</v>
      </c>
    </row>
    <row r="1822" spans="1:10" ht="28.5" x14ac:dyDescent="0.2">
      <c r="A1822" s="55" t="s">
        <v>1</v>
      </c>
      <c r="B1822" s="55" t="s">
        <v>90</v>
      </c>
      <c r="C1822" s="55" t="s">
        <v>118</v>
      </c>
      <c r="D1822" s="55">
        <v>202404839</v>
      </c>
      <c r="E1822" s="55" t="s">
        <v>190</v>
      </c>
      <c r="F1822" s="56">
        <v>45600</v>
      </c>
      <c r="G1822" s="55" t="s">
        <v>39</v>
      </c>
      <c r="H1822" s="57" t="s">
        <v>64</v>
      </c>
      <c r="I1822" s="32" t="s">
        <v>138</v>
      </c>
      <c r="J1822" s="32" t="s">
        <v>445</v>
      </c>
    </row>
    <row r="1823" spans="1:10" ht="42.75" x14ac:dyDescent="0.2">
      <c r="A1823" s="55" t="s">
        <v>1</v>
      </c>
      <c r="B1823" s="55" t="s">
        <v>89</v>
      </c>
      <c r="C1823" s="55" t="s">
        <v>103</v>
      </c>
      <c r="D1823" s="55">
        <v>202404840</v>
      </c>
      <c r="E1823" s="55" t="s">
        <v>190</v>
      </c>
      <c r="F1823" s="56">
        <v>45596</v>
      </c>
      <c r="G1823" s="55" t="s">
        <v>196</v>
      </c>
      <c r="H1823" s="57" t="s">
        <v>34</v>
      </c>
      <c r="I1823" s="32" t="s">
        <v>140</v>
      </c>
      <c r="J1823" s="32" t="s">
        <v>436</v>
      </c>
    </row>
    <row r="1824" spans="1:10" ht="42.75" x14ac:dyDescent="0.2">
      <c r="A1824" s="55" t="s">
        <v>2</v>
      </c>
      <c r="B1824" s="55" t="s">
        <v>202</v>
      </c>
      <c r="C1824" s="55" t="s">
        <v>215</v>
      </c>
      <c r="D1824" s="55">
        <v>202404845</v>
      </c>
      <c r="E1824" s="55" t="s">
        <v>190</v>
      </c>
      <c r="F1824" s="56">
        <v>45593</v>
      </c>
      <c r="G1824" s="55" t="s">
        <v>4</v>
      </c>
      <c r="H1824" s="57" t="s">
        <v>23</v>
      </c>
      <c r="I1824" s="32" t="s">
        <v>455</v>
      </c>
      <c r="J1824" s="32" t="s">
        <v>163</v>
      </c>
    </row>
    <row r="1825" spans="1:10" ht="85.5" x14ac:dyDescent="0.2">
      <c r="A1825" s="55" t="s">
        <v>1</v>
      </c>
      <c r="B1825" s="55" t="s">
        <v>90</v>
      </c>
      <c r="C1825" s="55" t="s">
        <v>209</v>
      </c>
      <c r="D1825" s="55">
        <v>202404847</v>
      </c>
      <c r="E1825" s="55" t="s">
        <v>190</v>
      </c>
      <c r="F1825" s="56">
        <v>45607</v>
      </c>
      <c r="G1825" s="55" t="s">
        <v>4</v>
      </c>
      <c r="H1825" s="57" t="s">
        <v>194</v>
      </c>
      <c r="I1825" s="32" t="s">
        <v>144</v>
      </c>
      <c r="J1825" s="32" t="s">
        <v>432</v>
      </c>
    </row>
    <row r="1826" spans="1:10" ht="28.5" x14ac:dyDescent="0.2">
      <c r="A1826" s="55" t="s">
        <v>1</v>
      </c>
      <c r="B1826" s="55" t="s">
        <v>84</v>
      </c>
      <c r="C1826" s="55" t="s">
        <v>95</v>
      </c>
      <c r="D1826" s="55">
        <v>202404850</v>
      </c>
      <c r="E1826" s="55" t="s">
        <v>190</v>
      </c>
      <c r="F1826" s="56">
        <v>45574</v>
      </c>
      <c r="G1826" s="55" t="s">
        <v>4</v>
      </c>
      <c r="H1826" s="57" t="s">
        <v>29</v>
      </c>
      <c r="I1826" s="32" t="s">
        <v>138</v>
      </c>
      <c r="J1826" s="32" t="s">
        <v>411</v>
      </c>
    </row>
    <row r="1827" spans="1:10" ht="42.75" x14ac:dyDescent="0.2">
      <c r="A1827" s="55" t="s">
        <v>1</v>
      </c>
      <c r="B1827" s="55" t="s">
        <v>89</v>
      </c>
      <c r="C1827" s="55" t="s">
        <v>103</v>
      </c>
      <c r="D1827" s="55">
        <v>202404852</v>
      </c>
      <c r="E1827" s="55" t="s">
        <v>190</v>
      </c>
      <c r="F1827" s="56">
        <v>45618</v>
      </c>
      <c r="G1827" s="55" t="s">
        <v>196</v>
      </c>
      <c r="H1827" s="57" t="s">
        <v>35</v>
      </c>
      <c r="I1827" s="32" t="s">
        <v>138</v>
      </c>
      <c r="J1827" s="32" t="s">
        <v>414</v>
      </c>
    </row>
    <row r="1828" spans="1:10" ht="42.75" x14ac:dyDescent="0.2">
      <c r="A1828" s="55" t="s">
        <v>1</v>
      </c>
      <c r="B1828" s="55" t="s">
        <v>89</v>
      </c>
      <c r="C1828" s="55" t="s">
        <v>103</v>
      </c>
      <c r="D1828" s="55">
        <v>202404853</v>
      </c>
      <c r="E1828" s="55" t="s">
        <v>190</v>
      </c>
      <c r="F1828" s="56">
        <v>45680</v>
      </c>
      <c r="G1828" s="55" t="s">
        <v>196</v>
      </c>
      <c r="H1828" s="57" t="s">
        <v>38</v>
      </c>
      <c r="I1828" s="32" t="s">
        <v>138</v>
      </c>
      <c r="J1828" s="32" t="s">
        <v>418</v>
      </c>
    </row>
    <row r="1829" spans="1:10" ht="28.5" x14ac:dyDescent="0.2">
      <c r="A1829" s="55" t="s">
        <v>1</v>
      </c>
      <c r="B1829" s="55" t="s">
        <v>90</v>
      </c>
      <c r="C1829" s="55" t="s">
        <v>118</v>
      </c>
      <c r="D1829" s="55">
        <v>202404857</v>
      </c>
      <c r="E1829" s="55" t="s">
        <v>190</v>
      </c>
      <c r="F1829" s="56">
        <v>45637</v>
      </c>
      <c r="G1829" s="55" t="s">
        <v>39</v>
      </c>
      <c r="H1829" s="57" t="s">
        <v>51</v>
      </c>
      <c r="I1829" s="32" t="s">
        <v>138</v>
      </c>
      <c r="J1829" s="32" t="s">
        <v>418</v>
      </c>
    </row>
    <row r="1830" spans="1:10" ht="42.75" x14ac:dyDescent="0.2">
      <c r="A1830" s="55" t="s">
        <v>2</v>
      </c>
      <c r="B1830" s="55" t="s">
        <v>202</v>
      </c>
      <c r="C1830" s="55" t="s">
        <v>221</v>
      </c>
      <c r="D1830" s="55">
        <v>202404860</v>
      </c>
      <c r="E1830" s="55" t="s">
        <v>190</v>
      </c>
      <c r="F1830" s="56">
        <v>45629</v>
      </c>
      <c r="G1830" s="55" t="s">
        <v>4</v>
      </c>
      <c r="H1830" s="57" t="s">
        <v>18</v>
      </c>
      <c r="I1830" s="32" t="s">
        <v>455</v>
      </c>
      <c r="J1830" s="32" t="s">
        <v>163</v>
      </c>
    </row>
    <row r="1831" spans="1:10" ht="85.5" x14ac:dyDescent="0.2">
      <c r="A1831" s="55" t="s">
        <v>1</v>
      </c>
      <c r="B1831" s="55" t="s">
        <v>90</v>
      </c>
      <c r="C1831" s="55" t="s">
        <v>209</v>
      </c>
      <c r="D1831" s="55">
        <v>202404861</v>
      </c>
      <c r="E1831" s="55" t="s">
        <v>190</v>
      </c>
      <c r="F1831" s="56">
        <v>45604</v>
      </c>
      <c r="G1831" s="55" t="s">
        <v>4</v>
      </c>
      <c r="H1831" s="57" t="s">
        <v>19</v>
      </c>
      <c r="I1831" s="32" t="s">
        <v>138</v>
      </c>
      <c r="J1831" s="32" t="s">
        <v>418</v>
      </c>
    </row>
    <row r="1832" spans="1:10" ht="42.75" x14ac:dyDescent="0.2">
      <c r="A1832" s="55" t="s">
        <v>1</v>
      </c>
      <c r="B1832" s="55" t="s">
        <v>89</v>
      </c>
      <c r="C1832" s="55" t="s">
        <v>103</v>
      </c>
      <c r="D1832" s="55">
        <v>202404863</v>
      </c>
      <c r="E1832" s="55" t="s">
        <v>190</v>
      </c>
      <c r="F1832" s="56">
        <v>45614</v>
      </c>
      <c r="G1832" s="55" t="s">
        <v>196</v>
      </c>
      <c r="H1832" s="57" t="s">
        <v>34</v>
      </c>
      <c r="I1832" s="32" t="s">
        <v>138</v>
      </c>
      <c r="J1832" s="32" t="s">
        <v>409</v>
      </c>
    </row>
    <row r="1833" spans="1:10" ht="28.5" x14ac:dyDescent="0.2">
      <c r="A1833" s="55" t="s">
        <v>1</v>
      </c>
      <c r="B1833" s="55" t="s">
        <v>80</v>
      </c>
      <c r="C1833" s="55" t="s">
        <v>118</v>
      </c>
      <c r="D1833" s="55">
        <v>202404865</v>
      </c>
      <c r="E1833" s="55" t="s">
        <v>190</v>
      </c>
      <c r="F1833" s="56">
        <v>45568</v>
      </c>
      <c r="G1833" s="55" t="s">
        <v>4</v>
      </c>
      <c r="H1833" s="57" t="s">
        <v>13</v>
      </c>
      <c r="I1833" s="32" t="s">
        <v>138</v>
      </c>
      <c r="J1833" s="32" t="s">
        <v>411</v>
      </c>
    </row>
    <row r="1834" spans="1:10" ht="28.5" x14ac:dyDescent="0.2">
      <c r="A1834" s="55" t="s">
        <v>1</v>
      </c>
      <c r="B1834" s="55" t="s">
        <v>84</v>
      </c>
      <c r="C1834" s="55" t="s">
        <v>93</v>
      </c>
      <c r="D1834" s="55">
        <v>202404866</v>
      </c>
      <c r="E1834" s="55" t="s">
        <v>190</v>
      </c>
      <c r="F1834" s="56">
        <v>45555</v>
      </c>
      <c r="G1834" s="55" t="s">
        <v>4</v>
      </c>
      <c r="H1834" s="57" t="s">
        <v>22</v>
      </c>
      <c r="I1834" s="32" t="s">
        <v>138</v>
      </c>
      <c r="J1834" s="32" t="s">
        <v>418</v>
      </c>
    </row>
    <row r="1835" spans="1:10" ht="42.75" x14ac:dyDescent="0.2">
      <c r="A1835" s="55" t="s">
        <v>2</v>
      </c>
      <c r="B1835" s="55" t="s">
        <v>202</v>
      </c>
      <c r="C1835" s="55" t="s">
        <v>215</v>
      </c>
      <c r="D1835" s="55">
        <v>202404867</v>
      </c>
      <c r="E1835" s="55" t="s">
        <v>190</v>
      </c>
      <c r="F1835" s="56">
        <v>45666</v>
      </c>
      <c r="G1835" s="55" t="s">
        <v>4</v>
      </c>
      <c r="H1835" s="57" t="s">
        <v>27</v>
      </c>
      <c r="I1835" s="32" t="s">
        <v>455</v>
      </c>
      <c r="J1835" s="32" t="s">
        <v>164</v>
      </c>
    </row>
    <row r="1836" spans="1:10" ht="42.75" x14ac:dyDescent="0.2">
      <c r="A1836" s="55" t="s">
        <v>1</v>
      </c>
      <c r="B1836" s="55" t="s">
        <v>89</v>
      </c>
      <c r="C1836" s="55" t="s">
        <v>103</v>
      </c>
      <c r="D1836" s="55">
        <v>202404868</v>
      </c>
      <c r="E1836" s="55" t="s">
        <v>190</v>
      </c>
      <c r="F1836" s="56">
        <v>45588</v>
      </c>
      <c r="G1836" s="55" t="s">
        <v>196</v>
      </c>
      <c r="H1836" s="57" t="s">
        <v>36</v>
      </c>
      <c r="I1836" s="32" t="s">
        <v>429</v>
      </c>
      <c r="J1836" s="32" t="s">
        <v>437</v>
      </c>
    </row>
    <row r="1837" spans="1:10" ht="42.75" x14ac:dyDescent="0.2">
      <c r="A1837" s="55" t="s">
        <v>1</v>
      </c>
      <c r="B1837" s="55" t="s">
        <v>89</v>
      </c>
      <c r="C1837" s="55" t="s">
        <v>103</v>
      </c>
      <c r="D1837" s="55">
        <v>202404869</v>
      </c>
      <c r="E1837" s="55" t="s">
        <v>190</v>
      </c>
      <c r="F1837" s="56">
        <v>45630</v>
      </c>
      <c r="G1837" s="55" t="s">
        <v>196</v>
      </c>
      <c r="H1837" s="57" t="s">
        <v>36</v>
      </c>
      <c r="I1837" s="32" t="s">
        <v>144</v>
      </c>
      <c r="J1837" s="32" t="s">
        <v>432</v>
      </c>
    </row>
    <row r="1838" spans="1:10" ht="28.5" x14ac:dyDescent="0.2">
      <c r="A1838" s="55" t="s">
        <v>1</v>
      </c>
      <c r="B1838" s="55" t="s">
        <v>84</v>
      </c>
      <c r="C1838" s="55" t="s">
        <v>93</v>
      </c>
      <c r="D1838" s="55">
        <v>202404871</v>
      </c>
      <c r="E1838" s="55" t="s">
        <v>190</v>
      </c>
      <c r="F1838" s="56">
        <v>45596</v>
      </c>
      <c r="G1838" s="55" t="s">
        <v>4</v>
      </c>
      <c r="H1838" s="57" t="s">
        <v>24</v>
      </c>
      <c r="I1838" s="32" t="s">
        <v>140</v>
      </c>
      <c r="J1838" s="32" t="s">
        <v>431</v>
      </c>
    </row>
    <row r="1839" spans="1:10" ht="28.5" x14ac:dyDescent="0.2">
      <c r="A1839" s="55" t="s">
        <v>1</v>
      </c>
      <c r="B1839" s="55" t="s">
        <v>427</v>
      </c>
      <c r="C1839" s="55" t="s">
        <v>118</v>
      </c>
      <c r="D1839" s="55">
        <v>202404876</v>
      </c>
      <c r="E1839" s="55" t="s">
        <v>190</v>
      </c>
      <c r="F1839" s="56">
        <v>45594</v>
      </c>
      <c r="G1839" s="55" t="s">
        <v>4</v>
      </c>
      <c r="H1839" s="57" t="s">
        <v>24</v>
      </c>
      <c r="I1839" s="32" t="s">
        <v>140</v>
      </c>
      <c r="J1839" s="32" t="s">
        <v>440</v>
      </c>
    </row>
    <row r="1840" spans="1:10" ht="28.5" x14ac:dyDescent="0.2">
      <c r="A1840" s="55" t="s">
        <v>1</v>
      </c>
      <c r="B1840" s="55" t="s">
        <v>86</v>
      </c>
      <c r="C1840" s="55" t="s">
        <v>233</v>
      </c>
      <c r="D1840" s="55">
        <v>202404878</v>
      </c>
      <c r="E1840" s="55" t="s">
        <v>190</v>
      </c>
      <c r="F1840" s="56">
        <v>45561</v>
      </c>
      <c r="G1840" s="55" t="s">
        <v>4</v>
      </c>
      <c r="H1840" s="57" t="s">
        <v>22</v>
      </c>
      <c r="I1840" s="32" t="s">
        <v>138</v>
      </c>
      <c r="J1840" s="32" t="s">
        <v>418</v>
      </c>
    </row>
    <row r="1841" spans="1:10" ht="28.5" x14ac:dyDescent="0.2">
      <c r="A1841" s="55" t="s">
        <v>1</v>
      </c>
      <c r="B1841" s="55" t="s">
        <v>427</v>
      </c>
      <c r="C1841" s="55" t="s">
        <v>118</v>
      </c>
      <c r="D1841" s="55">
        <v>202404880</v>
      </c>
      <c r="E1841" s="55" t="s">
        <v>190</v>
      </c>
      <c r="F1841" s="56">
        <v>45645</v>
      </c>
      <c r="G1841" s="55" t="s">
        <v>4</v>
      </c>
      <c r="H1841" s="57" t="s">
        <v>10</v>
      </c>
      <c r="I1841" s="32" t="s">
        <v>138</v>
      </c>
      <c r="J1841" s="32" t="s">
        <v>414</v>
      </c>
    </row>
    <row r="1842" spans="1:10" ht="57" x14ac:dyDescent="0.2">
      <c r="A1842" s="55" t="s">
        <v>1</v>
      </c>
      <c r="B1842" s="55" t="s">
        <v>90</v>
      </c>
      <c r="C1842" s="55" t="s">
        <v>270</v>
      </c>
      <c r="D1842" s="55">
        <v>202404883</v>
      </c>
      <c r="E1842" s="55" t="s">
        <v>190</v>
      </c>
      <c r="F1842" s="56">
        <v>45586</v>
      </c>
      <c r="G1842" s="55" t="s">
        <v>4</v>
      </c>
      <c r="H1842" s="57" t="s">
        <v>29</v>
      </c>
      <c r="I1842" s="32" t="s">
        <v>138</v>
      </c>
      <c r="J1842" s="32" t="s">
        <v>418</v>
      </c>
    </row>
    <row r="1843" spans="1:10" ht="57" x14ac:dyDescent="0.2">
      <c r="A1843" s="55" t="s">
        <v>1</v>
      </c>
      <c r="B1843" s="55" t="s">
        <v>93</v>
      </c>
      <c r="C1843" s="55" t="s">
        <v>226</v>
      </c>
      <c r="D1843" s="55">
        <v>202404885</v>
      </c>
      <c r="E1843" s="55" t="s">
        <v>190</v>
      </c>
      <c r="F1843" s="56">
        <v>45594</v>
      </c>
      <c r="G1843" s="55" t="s">
        <v>4</v>
      </c>
      <c r="H1843" s="57" t="s">
        <v>194</v>
      </c>
      <c r="I1843" s="32" t="s">
        <v>429</v>
      </c>
      <c r="J1843" s="32" t="s">
        <v>430</v>
      </c>
    </row>
    <row r="1844" spans="1:10" ht="57" x14ac:dyDescent="0.2">
      <c r="A1844" s="55" t="s">
        <v>1</v>
      </c>
      <c r="B1844" s="55" t="s">
        <v>89</v>
      </c>
      <c r="C1844" s="55" t="s">
        <v>114</v>
      </c>
      <c r="D1844" s="55">
        <v>202404887</v>
      </c>
      <c r="E1844" s="55" t="s">
        <v>190</v>
      </c>
      <c r="F1844" s="56">
        <v>45617</v>
      </c>
      <c r="G1844" s="55" t="s">
        <v>196</v>
      </c>
      <c r="H1844" s="57" t="s">
        <v>33</v>
      </c>
      <c r="I1844" s="32" t="s">
        <v>429</v>
      </c>
      <c r="J1844" s="32" t="s">
        <v>437</v>
      </c>
    </row>
    <row r="1845" spans="1:10" ht="28.5" x14ac:dyDescent="0.2">
      <c r="A1845" s="55" t="s">
        <v>1</v>
      </c>
      <c r="B1845" s="55" t="s">
        <v>93</v>
      </c>
      <c r="C1845" s="55" t="s">
        <v>250</v>
      </c>
      <c r="D1845" s="55">
        <v>202404898</v>
      </c>
      <c r="E1845" s="55" t="s">
        <v>190</v>
      </c>
      <c r="F1845" s="56">
        <v>45568</v>
      </c>
      <c r="G1845" s="55" t="s">
        <v>4</v>
      </c>
      <c r="H1845" s="57" t="s">
        <v>10</v>
      </c>
      <c r="I1845" s="32" t="s">
        <v>138</v>
      </c>
      <c r="J1845" s="32" t="s">
        <v>411</v>
      </c>
    </row>
    <row r="1846" spans="1:10" ht="42.75" x14ac:dyDescent="0.2">
      <c r="A1846" s="55" t="s">
        <v>1</v>
      </c>
      <c r="B1846" s="55" t="s">
        <v>91</v>
      </c>
      <c r="C1846" s="55" t="s">
        <v>305</v>
      </c>
      <c r="D1846" s="55">
        <v>202404902</v>
      </c>
      <c r="E1846" s="55" t="s">
        <v>190</v>
      </c>
      <c r="F1846" s="56">
        <v>45559</v>
      </c>
      <c r="G1846" s="55" t="s">
        <v>4</v>
      </c>
      <c r="H1846" s="57" t="s">
        <v>274</v>
      </c>
      <c r="I1846" s="32" t="s">
        <v>138</v>
      </c>
      <c r="J1846" s="32" t="s">
        <v>411</v>
      </c>
    </row>
    <row r="1847" spans="1:10" ht="28.5" x14ac:dyDescent="0.2">
      <c r="A1847" s="55" t="s">
        <v>1</v>
      </c>
      <c r="B1847" s="55" t="s">
        <v>80</v>
      </c>
      <c r="C1847" s="55" t="s">
        <v>118</v>
      </c>
      <c r="D1847" s="55">
        <v>202404903</v>
      </c>
      <c r="E1847" s="55" t="s">
        <v>190</v>
      </c>
      <c r="F1847" s="56">
        <v>45596</v>
      </c>
      <c r="G1847" s="55" t="s">
        <v>4</v>
      </c>
      <c r="H1847" s="57" t="s">
        <v>10</v>
      </c>
      <c r="I1847" s="32" t="s">
        <v>138</v>
      </c>
      <c r="J1847" s="32" t="s">
        <v>414</v>
      </c>
    </row>
    <row r="1848" spans="1:10" ht="57" x14ac:dyDescent="0.2">
      <c r="A1848" s="55" t="s">
        <v>1</v>
      </c>
      <c r="B1848" s="55" t="s">
        <v>268</v>
      </c>
      <c r="C1848" s="55" t="s">
        <v>228</v>
      </c>
      <c r="D1848" s="55">
        <v>202404904</v>
      </c>
      <c r="E1848" s="55" t="s">
        <v>190</v>
      </c>
      <c r="F1848" s="56">
        <v>45607</v>
      </c>
      <c r="G1848" s="55" t="s">
        <v>200</v>
      </c>
      <c r="H1848" s="57" t="s">
        <v>332</v>
      </c>
      <c r="I1848" s="32" t="s">
        <v>138</v>
      </c>
      <c r="J1848" s="32" t="s">
        <v>439</v>
      </c>
    </row>
    <row r="1849" spans="1:10" ht="28.5" x14ac:dyDescent="0.2">
      <c r="A1849" s="55" t="s">
        <v>1</v>
      </c>
      <c r="B1849" s="55" t="s">
        <v>427</v>
      </c>
      <c r="C1849" s="55" t="s">
        <v>118</v>
      </c>
      <c r="D1849" s="55">
        <v>202404909</v>
      </c>
      <c r="E1849" s="55" t="s">
        <v>190</v>
      </c>
      <c r="F1849" s="56">
        <v>45586</v>
      </c>
      <c r="G1849" s="55" t="s">
        <v>4</v>
      </c>
      <c r="H1849" s="57" t="s">
        <v>9</v>
      </c>
      <c r="I1849" s="32" t="s">
        <v>140</v>
      </c>
      <c r="J1849" s="32" t="s">
        <v>436</v>
      </c>
    </row>
    <row r="1850" spans="1:10" ht="42.75" x14ac:dyDescent="0.2">
      <c r="A1850" s="55" t="s">
        <v>1</v>
      </c>
      <c r="B1850" s="55" t="s">
        <v>89</v>
      </c>
      <c r="C1850" s="55" t="s">
        <v>103</v>
      </c>
      <c r="D1850" s="55">
        <v>202404915</v>
      </c>
      <c r="E1850" s="55" t="s">
        <v>190</v>
      </c>
      <c r="F1850" s="56">
        <v>45596</v>
      </c>
      <c r="G1850" s="55" t="s">
        <v>196</v>
      </c>
      <c r="H1850" s="57" t="s">
        <v>32</v>
      </c>
      <c r="I1850" s="32" t="s">
        <v>138</v>
      </c>
      <c r="J1850" s="32" t="s">
        <v>414</v>
      </c>
    </row>
    <row r="1851" spans="1:10" ht="42.75" x14ac:dyDescent="0.2">
      <c r="A1851" s="55" t="s">
        <v>1</v>
      </c>
      <c r="B1851" s="55" t="s">
        <v>89</v>
      </c>
      <c r="C1851" s="55" t="s">
        <v>103</v>
      </c>
      <c r="D1851" s="55">
        <v>202404916</v>
      </c>
      <c r="E1851" s="55" t="s">
        <v>190</v>
      </c>
      <c r="F1851" s="56">
        <v>45615</v>
      </c>
      <c r="G1851" s="55" t="s">
        <v>196</v>
      </c>
      <c r="H1851" s="57" t="s">
        <v>32</v>
      </c>
      <c r="I1851" s="32" t="s">
        <v>138</v>
      </c>
      <c r="J1851" s="32" t="s">
        <v>434</v>
      </c>
    </row>
    <row r="1852" spans="1:10" ht="85.5" x14ac:dyDescent="0.2">
      <c r="A1852" s="55" t="s">
        <v>1</v>
      </c>
      <c r="B1852" s="55" t="s">
        <v>90</v>
      </c>
      <c r="C1852" s="55" t="s">
        <v>209</v>
      </c>
      <c r="D1852" s="55">
        <v>202404926</v>
      </c>
      <c r="E1852" s="55" t="s">
        <v>190</v>
      </c>
      <c r="F1852" s="56">
        <v>45583</v>
      </c>
      <c r="G1852" s="55" t="s">
        <v>39</v>
      </c>
      <c r="H1852" s="57" t="s">
        <v>75</v>
      </c>
      <c r="I1852" s="32" t="s">
        <v>138</v>
      </c>
      <c r="J1852" s="32" t="s">
        <v>418</v>
      </c>
    </row>
    <row r="1853" spans="1:10" ht="85.5" x14ac:dyDescent="0.2">
      <c r="A1853" s="55" t="s">
        <v>1</v>
      </c>
      <c r="B1853" s="55" t="s">
        <v>90</v>
      </c>
      <c r="C1853" s="55" t="s">
        <v>209</v>
      </c>
      <c r="D1853" s="55">
        <v>202404932</v>
      </c>
      <c r="E1853" s="55" t="s">
        <v>190</v>
      </c>
      <c r="F1853" s="56">
        <v>45602</v>
      </c>
      <c r="G1853" s="55" t="s">
        <v>4</v>
      </c>
      <c r="H1853" s="57" t="s">
        <v>12</v>
      </c>
      <c r="I1853" s="32" t="s">
        <v>144</v>
      </c>
      <c r="J1853" s="32" t="s">
        <v>432</v>
      </c>
    </row>
    <row r="1854" spans="1:10" ht="57" x14ac:dyDescent="0.2">
      <c r="A1854" s="55" t="s">
        <v>1</v>
      </c>
      <c r="B1854" s="55" t="s">
        <v>92</v>
      </c>
      <c r="C1854" s="55" t="s">
        <v>229</v>
      </c>
      <c r="D1854" s="55">
        <v>202404933</v>
      </c>
      <c r="E1854" s="55" t="s">
        <v>190</v>
      </c>
      <c r="F1854" s="56">
        <v>45595</v>
      </c>
      <c r="G1854" s="55" t="s">
        <v>4</v>
      </c>
      <c r="H1854" s="57" t="s">
        <v>17</v>
      </c>
      <c r="I1854" s="32" t="s">
        <v>138</v>
      </c>
      <c r="J1854" s="32" t="s">
        <v>418</v>
      </c>
    </row>
    <row r="1855" spans="1:10" ht="57" x14ac:dyDescent="0.2">
      <c r="A1855" s="55" t="s">
        <v>1</v>
      </c>
      <c r="B1855" s="55" t="s">
        <v>87</v>
      </c>
      <c r="C1855" s="55" t="s">
        <v>219</v>
      </c>
      <c r="D1855" s="55">
        <v>202404936</v>
      </c>
      <c r="E1855" s="55" t="s">
        <v>190</v>
      </c>
      <c r="F1855" s="56">
        <v>45629</v>
      </c>
      <c r="G1855" s="55" t="s">
        <v>4</v>
      </c>
      <c r="H1855" s="57" t="s">
        <v>194</v>
      </c>
      <c r="I1855" s="32" t="s">
        <v>138</v>
      </c>
      <c r="J1855" s="32" t="s">
        <v>414</v>
      </c>
    </row>
    <row r="1856" spans="1:10" ht="42.75" x14ac:dyDescent="0.2">
      <c r="A1856" s="55" t="s">
        <v>1</v>
      </c>
      <c r="B1856" s="55" t="s">
        <v>89</v>
      </c>
      <c r="C1856" s="55" t="s">
        <v>103</v>
      </c>
      <c r="D1856" s="55">
        <v>202404945</v>
      </c>
      <c r="E1856" s="55" t="s">
        <v>190</v>
      </c>
      <c r="F1856" s="56">
        <v>45595</v>
      </c>
      <c r="G1856" s="55" t="s">
        <v>196</v>
      </c>
      <c r="H1856" s="57" t="s">
        <v>36</v>
      </c>
      <c r="I1856" s="32" t="s">
        <v>140</v>
      </c>
      <c r="J1856" s="32" t="s">
        <v>433</v>
      </c>
    </row>
    <row r="1857" spans="1:10" ht="42.75" x14ac:dyDescent="0.2">
      <c r="A1857" s="55" t="s">
        <v>1</v>
      </c>
      <c r="B1857" s="55" t="s">
        <v>84</v>
      </c>
      <c r="C1857" s="55" t="s">
        <v>87</v>
      </c>
      <c r="D1857" s="55">
        <v>202404948</v>
      </c>
      <c r="E1857" s="55" t="s">
        <v>190</v>
      </c>
      <c r="F1857" s="56">
        <v>45555</v>
      </c>
      <c r="G1857" s="55" t="s">
        <v>4</v>
      </c>
      <c r="H1857" s="57" t="s">
        <v>21</v>
      </c>
      <c r="I1857" s="32" t="s">
        <v>144</v>
      </c>
      <c r="J1857" s="32" t="s">
        <v>435</v>
      </c>
    </row>
    <row r="1858" spans="1:10" ht="28.5" x14ac:dyDescent="0.2">
      <c r="A1858" s="55" t="s">
        <v>1</v>
      </c>
      <c r="B1858" s="55" t="s">
        <v>90</v>
      </c>
      <c r="C1858" s="55" t="s">
        <v>112</v>
      </c>
      <c r="D1858" s="55">
        <v>202404950</v>
      </c>
      <c r="E1858" s="55" t="s">
        <v>190</v>
      </c>
      <c r="F1858" s="56">
        <v>45596</v>
      </c>
      <c r="G1858" s="55" t="s">
        <v>4</v>
      </c>
      <c r="H1858" s="57" t="s">
        <v>8</v>
      </c>
      <c r="I1858" s="32" t="s">
        <v>138</v>
      </c>
      <c r="J1858" s="32" t="s">
        <v>414</v>
      </c>
    </row>
    <row r="1859" spans="1:10" ht="42.75" x14ac:dyDescent="0.2">
      <c r="A1859" s="55" t="s">
        <v>1</v>
      </c>
      <c r="B1859" s="55" t="s">
        <v>84</v>
      </c>
      <c r="C1859" s="55" t="s">
        <v>87</v>
      </c>
      <c r="D1859" s="55">
        <v>202404953</v>
      </c>
      <c r="E1859" s="55" t="s">
        <v>190</v>
      </c>
      <c r="F1859" s="56">
        <v>45555</v>
      </c>
      <c r="G1859" s="55" t="s">
        <v>4</v>
      </c>
      <c r="H1859" s="57" t="s">
        <v>16</v>
      </c>
      <c r="I1859" s="32" t="s">
        <v>144</v>
      </c>
      <c r="J1859" s="32" t="s">
        <v>435</v>
      </c>
    </row>
    <row r="1860" spans="1:10" ht="28.5" x14ac:dyDescent="0.2">
      <c r="A1860" s="55" t="s">
        <v>1</v>
      </c>
      <c r="B1860" s="55" t="s">
        <v>90</v>
      </c>
      <c r="C1860" s="55" t="s">
        <v>112</v>
      </c>
      <c r="D1860" s="55">
        <v>202404954</v>
      </c>
      <c r="E1860" s="55" t="s">
        <v>190</v>
      </c>
      <c r="F1860" s="56">
        <v>45596</v>
      </c>
      <c r="G1860" s="55" t="s">
        <v>39</v>
      </c>
      <c r="H1860" s="57" t="s">
        <v>71</v>
      </c>
      <c r="I1860" s="32" t="s">
        <v>144</v>
      </c>
      <c r="J1860" s="32" t="s">
        <v>432</v>
      </c>
    </row>
    <row r="1861" spans="1:10" ht="42.75" x14ac:dyDescent="0.2">
      <c r="A1861" s="55" t="s">
        <v>1</v>
      </c>
      <c r="B1861" s="55" t="s">
        <v>87</v>
      </c>
      <c r="C1861" s="55" t="s">
        <v>118</v>
      </c>
      <c r="D1861" s="55">
        <v>202404958</v>
      </c>
      <c r="E1861" s="55" t="s">
        <v>190</v>
      </c>
      <c r="F1861" s="56">
        <v>45636</v>
      </c>
      <c r="G1861" s="55" t="s">
        <v>4</v>
      </c>
      <c r="H1861" s="57" t="s">
        <v>21</v>
      </c>
      <c r="I1861" s="32" t="s">
        <v>429</v>
      </c>
      <c r="J1861" s="32" t="s">
        <v>451</v>
      </c>
    </row>
    <row r="1862" spans="1:10" ht="42.75" x14ac:dyDescent="0.2">
      <c r="A1862" s="55" t="s">
        <v>1</v>
      </c>
      <c r="B1862" s="55" t="s">
        <v>89</v>
      </c>
      <c r="C1862" s="55" t="s">
        <v>103</v>
      </c>
      <c r="D1862" s="55">
        <v>202404959</v>
      </c>
      <c r="E1862" s="55" t="s">
        <v>190</v>
      </c>
      <c r="F1862" s="56">
        <v>45603</v>
      </c>
      <c r="G1862" s="55" t="s">
        <v>196</v>
      </c>
      <c r="H1862" s="57" t="s">
        <v>34</v>
      </c>
      <c r="I1862" s="32" t="s">
        <v>140</v>
      </c>
      <c r="J1862" s="32" t="s">
        <v>431</v>
      </c>
    </row>
    <row r="1863" spans="1:10" ht="42.75" x14ac:dyDescent="0.2">
      <c r="A1863" s="55" t="s">
        <v>1</v>
      </c>
      <c r="B1863" s="55" t="s">
        <v>90</v>
      </c>
      <c r="C1863" s="55" t="s">
        <v>195</v>
      </c>
      <c r="D1863" s="55">
        <v>202404967</v>
      </c>
      <c r="E1863" s="55" t="s">
        <v>190</v>
      </c>
      <c r="F1863" s="56">
        <v>45581</v>
      </c>
      <c r="G1863" s="55" t="s">
        <v>39</v>
      </c>
      <c r="H1863" s="57" t="s">
        <v>75</v>
      </c>
      <c r="I1863" s="32" t="s">
        <v>138</v>
      </c>
      <c r="J1863" s="32" t="s">
        <v>418</v>
      </c>
    </row>
    <row r="1864" spans="1:10" ht="28.5" x14ac:dyDescent="0.2">
      <c r="A1864" s="55" t="s">
        <v>1</v>
      </c>
      <c r="B1864" s="55" t="s">
        <v>88</v>
      </c>
      <c r="C1864" s="55" t="s">
        <v>216</v>
      </c>
      <c r="D1864" s="55">
        <v>202404970</v>
      </c>
      <c r="E1864" s="55" t="s">
        <v>190</v>
      </c>
      <c r="F1864" s="56">
        <v>45586</v>
      </c>
      <c r="G1864" s="55" t="s">
        <v>4</v>
      </c>
      <c r="H1864" s="57" t="s">
        <v>15</v>
      </c>
      <c r="I1864" s="32" t="s">
        <v>144</v>
      </c>
      <c r="J1864" s="32" t="s">
        <v>435</v>
      </c>
    </row>
    <row r="1865" spans="1:10" ht="42.75" x14ac:dyDescent="0.2">
      <c r="A1865" s="55" t="s">
        <v>1</v>
      </c>
      <c r="B1865" s="55" t="s">
        <v>89</v>
      </c>
      <c r="C1865" s="55" t="s">
        <v>103</v>
      </c>
      <c r="D1865" s="55">
        <v>202404976</v>
      </c>
      <c r="E1865" s="55" t="s">
        <v>190</v>
      </c>
      <c r="F1865" s="56">
        <v>45603</v>
      </c>
      <c r="G1865" s="55" t="s">
        <v>196</v>
      </c>
      <c r="H1865" s="57" t="s">
        <v>33</v>
      </c>
      <c r="I1865" s="32" t="s">
        <v>138</v>
      </c>
      <c r="J1865" s="32" t="s">
        <v>439</v>
      </c>
    </row>
    <row r="1866" spans="1:10" ht="42.75" x14ac:dyDescent="0.2">
      <c r="A1866" s="55" t="s">
        <v>1</v>
      </c>
      <c r="B1866" s="55" t="s">
        <v>89</v>
      </c>
      <c r="C1866" s="55" t="s">
        <v>103</v>
      </c>
      <c r="D1866" s="55">
        <v>202404978</v>
      </c>
      <c r="E1866" s="55" t="s">
        <v>190</v>
      </c>
      <c r="F1866" s="56">
        <v>45600</v>
      </c>
      <c r="G1866" s="55" t="s">
        <v>196</v>
      </c>
      <c r="H1866" s="57" t="s">
        <v>33</v>
      </c>
      <c r="I1866" s="32" t="s">
        <v>140</v>
      </c>
      <c r="J1866" s="32" t="s">
        <v>431</v>
      </c>
    </row>
    <row r="1867" spans="1:10" ht="42.75" x14ac:dyDescent="0.2">
      <c r="A1867" s="55" t="s">
        <v>2</v>
      </c>
      <c r="B1867" s="55" t="s">
        <v>202</v>
      </c>
      <c r="C1867" s="55" t="s">
        <v>215</v>
      </c>
      <c r="D1867" s="55">
        <v>202404989</v>
      </c>
      <c r="E1867" s="55" t="s">
        <v>190</v>
      </c>
      <c r="F1867" s="56">
        <v>45583</v>
      </c>
      <c r="G1867" s="55" t="s">
        <v>200</v>
      </c>
      <c r="H1867" s="57" t="s">
        <v>308</v>
      </c>
      <c r="I1867" s="32" t="s">
        <v>455</v>
      </c>
      <c r="J1867" s="32" t="s">
        <v>163</v>
      </c>
    </row>
    <row r="1868" spans="1:10" ht="28.5" x14ac:dyDescent="0.2">
      <c r="A1868" s="55" t="s">
        <v>2</v>
      </c>
      <c r="B1868" s="55" t="s">
        <v>202</v>
      </c>
      <c r="C1868" s="55" t="s">
        <v>245</v>
      </c>
      <c r="D1868" s="55">
        <v>202404990</v>
      </c>
      <c r="E1868" s="55" t="s">
        <v>190</v>
      </c>
      <c r="F1868" s="56">
        <v>45603</v>
      </c>
      <c r="G1868" s="55" t="s">
        <v>200</v>
      </c>
      <c r="H1868" s="57" t="s">
        <v>333</v>
      </c>
      <c r="I1868" s="32" t="s">
        <v>455</v>
      </c>
      <c r="J1868" s="32" t="s">
        <v>163</v>
      </c>
    </row>
    <row r="1869" spans="1:10" ht="42.75" x14ac:dyDescent="0.2">
      <c r="A1869" s="55" t="s">
        <v>1</v>
      </c>
      <c r="B1869" s="55" t="s">
        <v>87</v>
      </c>
      <c r="C1869" s="55" t="s">
        <v>218</v>
      </c>
      <c r="D1869" s="55">
        <v>202404994</v>
      </c>
      <c r="E1869" s="55" t="s">
        <v>190</v>
      </c>
      <c r="F1869" s="56">
        <v>45638</v>
      </c>
      <c r="G1869" s="55" t="s">
        <v>39</v>
      </c>
      <c r="H1869" s="57" t="s">
        <v>64</v>
      </c>
      <c r="I1869" s="32" t="s">
        <v>144</v>
      </c>
      <c r="J1869" s="32" t="s">
        <v>432</v>
      </c>
    </row>
    <row r="1870" spans="1:10" ht="28.5" x14ac:dyDescent="0.2">
      <c r="A1870" s="55" t="s">
        <v>1</v>
      </c>
      <c r="B1870" s="55" t="s">
        <v>427</v>
      </c>
      <c r="C1870" s="55" t="s">
        <v>296</v>
      </c>
      <c r="D1870" s="55">
        <v>202404995</v>
      </c>
      <c r="E1870" s="55" t="s">
        <v>190</v>
      </c>
      <c r="F1870" s="56">
        <v>45582</v>
      </c>
      <c r="G1870" s="55" t="s">
        <v>4</v>
      </c>
      <c r="H1870" s="57" t="s">
        <v>14</v>
      </c>
      <c r="I1870" s="32" t="s">
        <v>140</v>
      </c>
      <c r="J1870" s="32" t="s">
        <v>440</v>
      </c>
    </row>
    <row r="1871" spans="1:10" ht="28.5" x14ac:dyDescent="0.2">
      <c r="A1871" s="55" t="s">
        <v>1</v>
      </c>
      <c r="B1871" s="55" t="s">
        <v>93</v>
      </c>
      <c r="C1871" s="55" t="s">
        <v>118</v>
      </c>
      <c r="D1871" s="55">
        <v>202404996</v>
      </c>
      <c r="E1871" s="55" t="s">
        <v>190</v>
      </c>
      <c r="F1871" s="56">
        <v>45588</v>
      </c>
      <c r="G1871" s="55" t="s">
        <v>4</v>
      </c>
      <c r="H1871" s="57" t="s">
        <v>16</v>
      </c>
      <c r="I1871" s="32" t="s">
        <v>144</v>
      </c>
      <c r="J1871" s="32" t="s">
        <v>432</v>
      </c>
    </row>
    <row r="1872" spans="1:10" ht="28.5" x14ac:dyDescent="0.2">
      <c r="A1872" s="55" t="s">
        <v>1</v>
      </c>
      <c r="B1872" s="55" t="s">
        <v>80</v>
      </c>
      <c r="C1872" s="55" t="s">
        <v>207</v>
      </c>
      <c r="D1872" s="55">
        <v>202404997</v>
      </c>
      <c r="E1872" s="55" t="s">
        <v>190</v>
      </c>
      <c r="F1872" s="56">
        <v>45670</v>
      </c>
      <c r="G1872" s="55" t="s">
        <v>4</v>
      </c>
      <c r="H1872" s="57" t="s">
        <v>24</v>
      </c>
      <c r="I1872" s="32" t="s">
        <v>429</v>
      </c>
      <c r="J1872" s="32" t="s">
        <v>444</v>
      </c>
    </row>
    <row r="1873" spans="1:10" ht="28.5" x14ac:dyDescent="0.2">
      <c r="A1873" s="55" t="s">
        <v>1</v>
      </c>
      <c r="B1873" s="55" t="s">
        <v>95</v>
      </c>
      <c r="C1873" s="55" t="s">
        <v>441</v>
      </c>
      <c r="D1873" s="55">
        <v>202404998</v>
      </c>
      <c r="E1873" s="55" t="s">
        <v>190</v>
      </c>
      <c r="F1873" s="56">
        <v>45590</v>
      </c>
      <c r="G1873" s="55" t="s">
        <v>4</v>
      </c>
      <c r="H1873" s="57" t="s">
        <v>10</v>
      </c>
      <c r="I1873" s="32" t="s">
        <v>429</v>
      </c>
      <c r="J1873" s="32" t="s">
        <v>430</v>
      </c>
    </row>
    <row r="1874" spans="1:10" ht="28.5" x14ac:dyDescent="0.2">
      <c r="A1874" s="55" t="s">
        <v>1</v>
      </c>
      <c r="B1874" s="55" t="s">
        <v>90</v>
      </c>
      <c r="C1874" s="55" t="s">
        <v>118</v>
      </c>
      <c r="D1874" s="55">
        <v>202405000</v>
      </c>
      <c r="E1874" s="55" t="s">
        <v>190</v>
      </c>
      <c r="F1874" s="56">
        <v>45593</v>
      </c>
      <c r="G1874" s="55" t="s">
        <v>39</v>
      </c>
      <c r="H1874" s="57" t="s">
        <v>58</v>
      </c>
      <c r="I1874" s="32" t="s">
        <v>144</v>
      </c>
      <c r="J1874" s="32" t="s">
        <v>432</v>
      </c>
    </row>
    <row r="1875" spans="1:10" ht="28.5" x14ac:dyDescent="0.2">
      <c r="A1875" s="55" t="s">
        <v>1</v>
      </c>
      <c r="B1875" s="55" t="s">
        <v>89</v>
      </c>
      <c r="C1875" s="55" t="s">
        <v>98</v>
      </c>
      <c r="D1875" s="55">
        <v>202405001</v>
      </c>
      <c r="E1875" s="55" t="s">
        <v>190</v>
      </c>
      <c r="F1875" s="56">
        <v>45593</v>
      </c>
      <c r="G1875" s="55" t="s">
        <v>196</v>
      </c>
      <c r="H1875" s="57" t="s">
        <v>36</v>
      </c>
      <c r="I1875" s="32" t="s">
        <v>144</v>
      </c>
      <c r="J1875" s="32" t="s">
        <v>432</v>
      </c>
    </row>
    <row r="1876" spans="1:10" ht="42.75" x14ac:dyDescent="0.2">
      <c r="A1876" s="55" t="s">
        <v>1</v>
      </c>
      <c r="B1876" s="55" t="s">
        <v>89</v>
      </c>
      <c r="C1876" s="55" t="s">
        <v>103</v>
      </c>
      <c r="D1876" s="55">
        <v>202405002</v>
      </c>
      <c r="E1876" s="55" t="s">
        <v>190</v>
      </c>
      <c r="F1876" s="56">
        <v>45614</v>
      </c>
      <c r="G1876" s="55" t="s">
        <v>196</v>
      </c>
      <c r="H1876" s="57" t="s">
        <v>35</v>
      </c>
      <c r="I1876" s="32" t="s">
        <v>429</v>
      </c>
      <c r="J1876" s="32" t="s">
        <v>430</v>
      </c>
    </row>
    <row r="1877" spans="1:10" ht="42.75" x14ac:dyDescent="0.2">
      <c r="A1877" s="55" t="s">
        <v>2</v>
      </c>
      <c r="B1877" s="55" t="s">
        <v>202</v>
      </c>
      <c r="C1877" s="55" t="s">
        <v>215</v>
      </c>
      <c r="D1877" s="55">
        <v>202405005</v>
      </c>
      <c r="E1877" s="55" t="s">
        <v>190</v>
      </c>
      <c r="F1877" s="56">
        <v>45642</v>
      </c>
      <c r="G1877" s="55" t="s">
        <v>200</v>
      </c>
      <c r="H1877" s="57" t="s">
        <v>331</v>
      </c>
      <c r="I1877" s="32" t="s">
        <v>455</v>
      </c>
      <c r="J1877" s="32" t="s">
        <v>163</v>
      </c>
    </row>
    <row r="1878" spans="1:10" ht="28.5" x14ac:dyDescent="0.2">
      <c r="A1878" s="55" t="s">
        <v>1</v>
      </c>
      <c r="B1878" s="55" t="s">
        <v>89</v>
      </c>
      <c r="C1878" s="55" t="s">
        <v>120</v>
      </c>
      <c r="D1878" s="55">
        <v>202405008</v>
      </c>
      <c r="E1878" s="55" t="s">
        <v>190</v>
      </c>
      <c r="F1878" s="56">
        <v>45587</v>
      </c>
      <c r="G1878" s="55" t="s">
        <v>196</v>
      </c>
      <c r="H1878" s="57" t="s">
        <v>33</v>
      </c>
      <c r="I1878" s="32" t="s">
        <v>138</v>
      </c>
      <c r="J1878" s="32" t="s">
        <v>411</v>
      </c>
    </row>
    <row r="1879" spans="1:10" ht="85.5" x14ac:dyDescent="0.2">
      <c r="A1879" s="55" t="s">
        <v>1</v>
      </c>
      <c r="B1879" s="55" t="s">
        <v>90</v>
      </c>
      <c r="C1879" s="55" t="s">
        <v>209</v>
      </c>
      <c r="D1879" s="55">
        <v>202405010</v>
      </c>
      <c r="E1879" s="55" t="s">
        <v>190</v>
      </c>
      <c r="F1879" s="56">
        <v>45594</v>
      </c>
      <c r="G1879" s="55" t="s">
        <v>4</v>
      </c>
      <c r="H1879" s="57" t="s">
        <v>17</v>
      </c>
      <c r="I1879" s="32" t="s">
        <v>144</v>
      </c>
      <c r="J1879" s="32" t="s">
        <v>432</v>
      </c>
    </row>
    <row r="1880" spans="1:10" ht="57" x14ac:dyDescent="0.2">
      <c r="A1880" s="55" t="s">
        <v>1</v>
      </c>
      <c r="B1880" s="55" t="s">
        <v>93</v>
      </c>
      <c r="C1880" s="55" t="s">
        <v>226</v>
      </c>
      <c r="D1880" s="55">
        <v>202405011</v>
      </c>
      <c r="E1880" s="55" t="s">
        <v>190</v>
      </c>
      <c r="F1880" s="56">
        <v>45644</v>
      </c>
      <c r="G1880" s="55" t="s">
        <v>4</v>
      </c>
      <c r="H1880" s="57" t="s">
        <v>8</v>
      </c>
      <c r="I1880" s="32" t="s">
        <v>140</v>
      </c>
      <c r="J1880" s="32" t="s">
        <v>436</v>
      </c>
    </row>
    <row r="1881" spans="1:10" ht="28.5" x14ac:dyDescent="0.2">
      <c r="A1881" s="55" t="s">
        <v>1</v>
      </c>
      <c r="B1881" s="55" t="s">
        <v>84</v>
      </c>
      <c r="C1881" s="55" t="s">
        <v>90</v>
      </c>
      <c r="D1881" s="55">
        <v>202405012</v>
      </c>
      <c r="E1881" s="55" t="s">
        <v>190</v>
      </c>
      <c r="F1881" s="56">
        <v>45593</v>
      </c>
      <c r="G1881" s="55" t="s">
        <v>4</v>
      </c>
      <c r="H1881" s="57" t="s">
        <v>23</v>
      </c>
      <c r="I1881" s="32" t="s">
        <v>144</v>
      </c>
      <c r="J1881" s="32" t="s">
        <v>432</v>
      </c>
    </row>
    <row r="1882" spans="1:10" ht="42.75" x14ac:dyDescent="0.2">
      <c r="A1882" s="55" t="s">
        <v>1</v>
      </c>
      <c r="B1882" s="55" t="s">
        <v>87</v>
      </c>
      <c r="C1882" s="55" t="s">
        <v>321</v>
      </c>
      <c r="D1882" s="55">
        <v>202405016</v>
      </c>
      <c r="E1882" s="55" t="s">
        <v>190</v>
      </c>
      <c r="F1882" s="56">
        <v>45580</v>
      </c>
      <c r="G1882" s="55" t="s">
        <v>4</v>
      </c>
      <c r="H1882" s="57" t="s">
        <v>25</v>
      </c>
      <c r="I1882" s="32" t="s">
        <v>138</v>
      </c>
      <c r="J1882" s="32" t="s">
        <v>411</v>
      </c>
    </row>
    <row r="1883" spans="1:10" ht="42.75" x14ac:dyDescent="0.2">
      <c r="A1883" s="55" t="s">
        <v>1</v>
      </c>
      <c r="B1883" s="55" t="s">
        <v>87</v>
      </c>
      <c r="C1883" s="55" t="s">
        <v>218</v>
      </c>
      <c r="D1883" s="55">
        <v>202405019</v>
      </c>
      <c r="E1883" s="55" t="s">
        <v>190</v>
      </c>
      <c r="F1883" s="56">
        <v>45625</v>
      </c>
      <c r="G1883" s="55" t="s">
        <v>4</v>
      </c>
      <c r="H1883" s="57" t="s">
        <v>22</v>
      </c>
      <c r="I1883" s="32" t="s">
        <v>429</v>
      </c>
      <c r="J1883" s="32" t="s">
        <v>430</v>
      </c>
    </row>
    <row r="1884" spans="1:10" ht="71.25" x14ac:dyDescent="0.2">
      <c r="A1884" s="55" t="s">
        <v>1</v>
      </c>
      <c r="B1884" s="55" t="s">
        <v>90</v>
      </c>
      <c r="C1884" s="55" t="s">
        <v>189</v>
      </c>
      <c r="D1884" s="55">
        <v>202405032</v>
      </c>
      <c r="E1884" s="55" t="s">
        <v>190</v>
      </c>
      <c r="F1884" s="56">
        <v>45685</v>
      </c>
      <c r="G1884" s="55" t="s">
        <v>4</v>
      </c>
      <c r="H1884" s="57" t="s">
        <v>194</v>
      </c>
      <c r="I1884" s="32" t="s">
        <v>138</v>
      </c>
      <c r="J1884" s="32" t="s">
        <v>414</v>
      </c>
    </row>
    <row r="1885" spans="1:10" ht="28.5" x14ac:dyDescent="0.2">
      <c r="A1885" s="55" t="s">
        <v>1</v>
      </c>
      <c r="B1885" s="55" t="s">
        <v>86</v>
      </c>
      <c r="C1885" s="55" t="s">
        <v>233</v>
      </c>
      <c r="D1885" s="55">
        <v>202405038</v>
      </c>
      <c r="E1885" s="55" t="s">
        <v>190</v>
      </c>
      <c r="F1885" s="56">
        <v>45636</v>
      </c>
      <c r="G1885" s="55" t="s">
        <v>4</v>
      </c>
      <c r="H1885" s="57" t="s">
        <v>21</v>
      </c>
      <c r="I1885" s="32" t="s">
        <v>429</v>
      </c>
      <c r="J1885" s="32" t="s">
        <v>430</v>
      </c>
    </row>
    <row r="1886" spans="1:10" ht="42.75" x14ac:dyDescent="0.2">
      <c r="A1886" s="55" t="s">
        <v>1</v>
      </c>
      <c r="B1886" s="55" t="s">
        <v>87</v>
      </c>
      <c r="C1886" s="55" t="s">
        <v>321</v>
      </c>
      <c r="D1886" s="55">
        <v>202405039</v>
      </c>
      <c r="E1886" s="55" t="s">
        <v>190</v>
      </c>
      <c r="F1886" s="56">
        <v>45622</v>
      </c>
      <c r="G1886" s="55" t="s">
        <v>4</v>
      </c>
      <c r="H1886" s="57" t="s">
        <v>8</v>
      </c>
      <c r="I1886" s="32" t="s">
        <v>138</v>
      </c>
      <c r="J1886" s="32" t="s">
        <v>418</v>
      </c>
    </row>
    <row r="1887" spans="1:10" ht="42.75" x14ac:dyDescent="0.2">
      <c r="A1887" s="55" t="s">
        <v>1</v>
      </c>
      <c r="B1887" s="55" t="s">
        <v>90</v>
      </c>
      <c r="C1887" s="55" t="s">
        <v>195</v>
      </c>
      <c r="D1887" s="55">
        <v>202405040</v>
      </c>
      <c r="E1887" s="55" t="s">
        <v>190</v>
      </c>
      <c r="F1887" s="56">
        <v>45609</v>
      </c>
      <c r="G1887" s="55" t="s">
        <v>39</v>
      </c>
      <c r="H1887" s="57" t="s">
        <v>62</v>
      </c>
      <c r="I1887" s="32" t="s">
        <v>138</v>
      </c>
      <c r="J1887" s="32" t="s">
        <v>434</v>
      </c>
    </row>
    <row r="1888" spans="1:10" ht="71.25" x14ac:dyDescent="0.2">
      <c r="A1888" s="55" t="s">
        <v>1</v>
      </c>
      <c r="B1888" s="55" t="s">
        <v>92</v>
      </c>
      <c r="C1888" s="55" t="s">
        <v>210</v>
      </c>
      <c r="D1888" s="55">
        <v>202405042</v>
      </c>
      <c r="E1888" s="55" t="s">
        <v>190</v>
      </c>
      <c r="F1888" s="56">
        <v>45607</v>
      </c>
      <c r="G1888" s="55" t="s">
        <v>4</v>
      </c>
      <c r="H1888" s="57" t="s">
        <v>26</v>
      </c>
      <c r="I1888" s="32" t="s">
        <v>429</v>
      </c>
      <c r="J1888" s="32" t="s">
        <v>430</v>
      </c>
    </row>
    <row r="1889" spans="1:10" ht="28.5" x14ac:dyDescent="0.2">
      <c r="A1889" s="55" t="s">
        <v>1</v>
      </c>
      <c r="B1889" s="55" t="s">
        <v>90</v>
      </c>
      <c r="C1889" s="55" t="s">
        <v>204</v>
      </c>
      <c r="D1889" s="55">
        <v>202405044</v>
      </c>
      <c r="E1889" s="55" t="s">
        <v>190</v>
      </c>
      <c r="F1889" s="56">
        <v>45637</v>
      </c>
      <c r="G1889" s="55" t="s">
        <v>4</v>
      </c>
      <c r="H1889" s="57" t="s">
        <v>194</v>
      </c>
      <c r="I1889" s="32" t="s">
        <v>429</v>
      </c>
      <c r="J1889" s="32" t="s">
        <v>430</v>
      </c>
    </row>
    <row r="1890" spans="1:10" ht="42.75" x14ac:dyDescent="0.2">
      <c r="A1890" s="55" t="s">
        <v>1</v>
      </c>
      <c r="B1890" s="55" t="s">
        <v>89</v>
      </c>
      <c r="C1890" s="55" t="s">
        <v>103</v>
      </c>
      <c r="D1890" s="55">
        <v>202405047</v>
      </c>
      <c r="E1890" s="55" t="s">
        <v>190</v>
      </c>
      <c r="F1890" s="56">
        <v>45614</v>
      </c>
      <c r="G1890" s="55" t="s">
        <v>196</v>
      </c>
      <c r="H1890" s="57" t="s">
        <v>32</v>
      </c>
      <c r="I1890" s="32" t="s">
        <v>429</v>
      </c>
      <c r="J1890" s="32" t="s">
        <v>430</v>
      </c>
    </row>
    <row r="1891" spans="1:10" ht="28.5" x14ac:dyDescent="0.2">
      <c r="A1891" s="55" t="s">
        <v>1</v>
      </c>
      <c r="B1891" s="55" t="s">
        <v>84</v>
      </c>
      <c r="C1891" s="55" t="s">
        <v>211</v>
      </c>
      <c r="D1891" s="55">
        <v>202405048</v>
      </c>
      <c r="E1891" s="55" t="s">
        <v>190</v>
      </c>
      <c r="F1891" s="56">
        <v>45587</v>
      </c>
      <c r="G1891" s="55" t="s">
        <v>4</v>
      </c>
      <c r="H1891" s="57" t="s">
        <v>22</v>
      </c>
      <c r="I1891" s="32" t="s">
        <v>138</v>
      </c>
      <c r="J1891" s="32" t="s">
        <v>411</v>
      </c>
    </row>
    <row r="1892" spans="1:10" ht="42.75" x14ac:dyDescent="0.2">
      <c r="A1892" s="55" t="s">
        <v>1</v>
      </c>
      <c r="B1892" s="55" t="s">
        <v>90</v>
      </c>
      <c r="C1892" s="55" t="s">
        <v>195</v>
      </c>
      <c r="D1892" s="55">
        <v>202405049</v>
      </c>
      <c r="E1892" s="55" t="s">
        <v>190</v>
      </c>
      <c r="F1892" s="56">
        <v>45624</v>
      </c>
      <c r="G1892" s="55" t="s">
        <v>39</v>
      </c>
      <c r="H1892" s="57" t="s">
        <v>55</v>
      </c>
      <c r="I1892" s="32" t="s">
        <v>138</v>
      </c>
      <c r="J1892" s="32" t="s">
        <v>414</v>
      </c>
    </row>
    <row r="1893" spans="1:10" ht="28.5" x14ac:dyDescent="0.2">
      <c r="A1893" s="55" t="s">
        <v>1</v>
      </c>
      <c r="B1893" s="55" t="s">
        <v>84</v>
      </c>
      <c r="C1893" s="55" t="s">
        <v>80</v>
      </c>
      <c r="D1893" s="55">
        <v>202405050</v>
      </c>
      <c r="E1893" s="55" t="s">
        <v>190</v>
      </c>
      <c r="F1893" s="56">
        <v>45586</v>
      </c>
      <c r="G1893" s="55" t="s">
        <v>4</v>
      </c>
      <c r="H1893" s="57" t="s">
        <v>21</v>
      </c>
      <c r="I1893" s="32" t="s">
        <v>144</v>
      </c>
      <c r="J1893" s="32" t="s">
        <v>435</v>
      </c>
    </row>
    <row r="1894" spans="1:10" ht="85.5" x14ac:dyDescent="0.2">
      <c r="A1894" s="55" t="s">
        <v>1</v>
      </c>
      <c r="B1894" s="55" t="s">
        <v>90</v>
      </c>
      <c r="C1894" s="55" t="s">
        <v>209</v>
      </c>
      <c r="D1894" s="55">
        <v>202405051</v>
      </c>
      <c r="E1894" s="55" t="s">
        <v>190</v>
      </c>
      <c r="F1894" s="56">
        <v>45594</v>
      </c>
      <c r="G1894" s="55" t="s">
        <v>39</v>
      </c>
      <c r="H1894" s="57" t="s">
        <v>72</v>
      </c>
      <c r="I1894" s="32" t="s">
        <v>144</v>
      </c>
      <c r="J1894" s="32" t="s">
        <v>432</v>
      </c>
    </row>
    <row r="1895" spans="1:10" ht="28.5" x14ac:dyDescent="0.2">
      <c r="A1895" s="55" t="s">
        <v>1</v>
      </c>
      <c r="B1895" s="55" t="s">
        <v>80</v>
      </c>
      <c r="C1895" s="55" t="s">
        <v>118</v>
      </c>
      <c r="D1895" s="55">
        <v>202405053</v>
      </c>
      <c r="E1895" s="55" t="s">
        <v>190</v>
      </c>
      <c r="F1895" s="56">
        <v>45600</v>
      </c>
      <c r="G1895" s="55" t="s">
        <v>4</v>
      </c>
      <c r="H1895" s="57" t="s">
        <v>12</v>
      </c>
      <c r="I1895" s="32" t="s">
        <v>429</v>
      </c>
      <c r="J1895" s="32" t="s">
        <v>430</v>
      </c>
    </row>
    <row r="1896" spans="1:10" ht="85.5" x14ac:dyDescent="0.2">
      <c r="A1896" s="55" t="s">
        <v>1</v>
      </c>
      <c r="B1896" s="55" t="s">
        <v>90</v>
      </c>
      <c r="C1896" s="55" t="s">
        <v>209</v>
      </c>
      <c r="D1896" s="55">
        <v>202405054</v>
      </c>
      <c r="E1896" s="55" t="s">
        <v>190</v>
      </c>
      <c r="F1896" s="56">
        <v>45600</v>
      </c>
      <c r="G1896" s="55" t="s">
        <v>39</v>
      </c>
      <c r="H1896" s="57" t="s">
        <v>49</v>
      </c>
      <c r="I1896" s="32" t="s">
        <v>138</v>
      </c>
      <c r="J1896" s="32" t="s">
        <v>418</v>
      </c>
    </row>
    <row r="1897" spans="1:10" ht="42.75" x14ac:dyDescent="0.2">
      <c r="A1897" s="55" t="s">
        <v>1</v>
      </c>
      <c r="B1897" s="55" t="s">
        <v>89</v>
      </c>
      <c r="C1897" s="55" t="s">
        <v>103</v>
      </c>
      <c r="D1897" s="55">
        <v>202405059</v>
      </c>
      <c r="E1897" s="55" t="s">
        <v>190</v>
      </c>
      <c r="F1897" s="56">
        <v>45611</v>
      </c>
      <c r="G1897" s="55" t="s">
        <v>196</v>
      </c>
      <c r="H1897" s="57" t="s">
        <v>33</v>
      </c>
      <c r="I1897" s="32" t="s">
        <v>140</v>
      </c>
      <c r="J1897" s="32" t="s">
        <v>433</v>
      </c>
    </row>
    <row r="1898" spans="1:10" ht="85.5" x14ac:dyDescent="0.2">
      <c r="A1898" s="55" t="s">
        <v>1</v>
      </c>
      <c r="B1898" s="55" t="s">
        <v>90</v>
      </c>
      <c r="C1898" s="55" t="s">
        <v>209</v>
      </c>
      <c r="D1898" s="55">
        <v>202405067</v>
      </c>
      <c r="E1898" s="55" t="s">
        <v>190</v>
      </c>
      <c r="F1898" s="56">
        <v>45593</v>
      </c>
      <c r="G1898" s="55" t="s">
        <v>39</v>
      </c>
      <c r="H1898" s="57" t="s">
        <v>67</v>
      </c>
      <c r="I1898" s="32" t="s">
        <v>144</v>
      </c>
      <c r="J1898" s="32" t="s">
        <v>432</v>
      </c>
    </row>
    <row r="1899" spans="1:10" ht="42.75" x14ac:dyDescent="0.2">
      <c r="A1899" s="55" t="s">
        <v>1</v>
      </c>
      <c r="B1899" s="55" t="s">
        <v>89</v>
      </c>
      <c r="C1899" s="55" t="s">
        <v>103</v>
      </c>
      <c r="D1899" s="55">
        <v>202405070</v>
      </c>
      <c r="E1899" s="55" t="s">
        <v>190</v>
      </c>
      <c r="F1899" s="56">
        <v>45594</v>
      </c>
      <c r="G1899" s="55" t="s">
        <v>196</v>
      </c>
      <c r="H1899" s="57" t="s">
        <v>34</v>
      </c>
      <c r="I1899" s="32" t="s">
        <v>140</v>
      </c>
      <c r="J1899" s="32" t="s">
        <v>433</v>
      </c>
    </row>
    <row r="1900" spans="1:10" ht="28.5" x14ac:dyDescent="0.2">
      <c r="A1900" s="55" t="s">
        <v>1</v>
      </c>
      <c r="B1900" s="55" t="s">
        <v>95</v>
      </c>
      <c r="C1900" s="55" t="s">
        <v>441</v>
      </c>
      <c r="D1900" s="55">
        <v>202405071</v>
      </c>
      <c r="E1900" s="55" t="s">
        <v>190</v>
      </c>
      <c r="F1900" s="56">
        <v>45602</v>
      </c>
      <c r="G1900" s="55" t="s">
        <v>200</v>
      </c>
      <c r="H1900" s="57" t="s">
        <v>313</v>
      </c>
      <c r="I1900" s="32" t="s">
        <v>138</v>
      </c>
      <c r="J1900" s="32" t="s">
        <v>447</v>
      </c>
    </row>
    <row r="1901" spans="1:10" ht="28.5" x14ac:dyDescent="0.2">
      <c r="A1901" s="55" t="s">
        <v>2</v>
      </c>
      <c r="B1901" s="55" t="s">
        <v>202</v>
      </c>
      <c r="C1901" s="55" t="s">
        <v>235</v>
      </c>
      <c r="D1901" s="55">
        <v>202405074</v>
      </c>
      <c r="E1901" s="55" t="s">
        <v>190</v>
      </c>
      <c r="F1901" s="56">
        <v>45610</v>
      </c>
      <c r="G1901" s="55" t="s">
        <v>200</v>
      </c>
      <c r="H1901" s="57" t="s">
        <v>334</v>
      </c>
      <c r="I1901" s="32" t="s">
        <v>455</v>
      </c>
      <c r="J1901" s="32" t="s">
        <v>163</v>
      </c>
    </row>
    <row r="1902" spans="1:10" ht="28.5" x14ac:dyDescent="0.2">
      <c r="A1902" s="55" t="s">
        <v>1</v>
      </c>
      <c r="B1902" s="55" t="s">
        <v>89</v>
      </c>
      <c r="C1902" s="55" t="s">
        <v>118</v>
      </c>
      <c r="D1902" s="55">
        <v>202405075</v>
      </c>
      <c r="E1902" s="55" t="s">
        <v>190</v>
      </c>
      <c r="F1902" s="56">
        <v>45649</v>
      </c>
      <c r="G1902" s="55" t="s">
        <v>196</v>
      </c>
      <c r="H1902" s="57" t="s">
        <v>32</v>
      </c>
      <c r="I1902" s="32" t="s">
        <v>429</v>
      </c>
      <c r="J1902" s="32" t="s">
        <v>430</v>
      </c>
    </row>
    <row r="1903" spans="1:10" ht="28.5" x14ac:dyDescent="0.2">
      <c r="A1903" s="55" t="s">
        <v>1</v>
      </c>
      <c r="B1903" s="55" t="s">
        <v>427</v>
      </c>
      <c r="C1903" s="55" t="s">
        <v>118</v>
      </c>
      <c r="D1903" s="55">
        <v>202405076</v>
      </c>
      <c r="E1903" s="55" t="s">
        <v>190</v>
      </c>
      <c r="F1903" s="56">
        <v>45608</v>
      </c>
      <c r="G1903" s="55" t="s">
        <v>4</v>
      </c>
      <c r="H1903" s="57" t="s">
        <v>26</v>
      </c>
      <c r="I1903" s="32" t="s">
        <v>138</v>
      </c>
      <c r="J1903" s="32" t="s">
        <v>439</v>
      </c>
    </row>
    <row r="1904" spans="1:10" ht="57" x14ac:dyDescent="0.2">
      <c r="A1904" s="55" t="s">
        <v>1</v>
      </c>
      <c r="B1904" s="55" t="s">
        <v>268</v>
      </c>
      <c r="C1904" s="55" t="s">
        <v>228</v>
      </c>
      <c r="D1904" s="55">
        <v>202405083</v>
      </c>
      <c r="E1904" s="55" t="s">
        <v>190</v>
      </c>
      <c r="F1904" s="56">
        <v>45581</v>
      </c>
      <c r="G1904" s="55" t="s">
        <v>200</v>
      </c>
      <c r="H1904" s="57" t="s">
        <v>335</v>
      </c>
      <c r="I1904" s="32" t="s">
        <v>144</v>
      </c>
      <c r="J1904" s="32" t="s">
        <v>432</v>
      </c>
    </row>
    <row r="1905" spans="1:10" ht="57" x14ac:dyDescent="0.2">
      <c r="A1905" s="55" t="s">
        <v>1</v>
      </c>
      <c r="B1905" s="55" t="s">
        <v>92</v>
      </c>
      <c r="C1905" s="55" t="s">
        <v>229</v>
      </c>
      <c r="D1905" s="55">
        <v>202405086</v>
      </c>
      <c r="E1905" s="55" t="s">
        <v>190</v>
      </c>
      <c r="F1905" s="56">
        <v>45629</v>
      </c>
      <c r="G1905" s="55" t="s">
        <v>4</v>
      </c>
      <c r="H1905" s="57" t="s">
        <v>15</v>
      </c>
      <c r="I1905" s="32" t="s">
        <v>144</v>
      </c>
      <c r="J1905" s="32" t="s">
        <v>432</v>
      </c>
    </row>
    <row r="1906" spans="1:10" ht="85.5" x14ac:dyDescent="0.2">
      <c r="A1906" s="55" t="s">
        <v>1</v>
      </c>
      <c r="B1906" s="55" t="s">
        <v>90</v>
      </c>
      <c r="C1906" s="55" t="s">
        <v>209</v>
      </c>
      <c r="D1906" s="55">
        <v>202405088</v>
      </c>
      <c r="E1906" s="55" t="s">
        <v>190</v>
      </c>
      <c r="F1906" s="56">
        <v>45608</v>
      </c>
      <c r="G1906" s="55" t="s">
        <v>39</v>
      </c>
      <c r="H1906" s="57" t="s">
        <v>59</v>
      </c>
      <c r="I1906" s="32" t="s">
        <v>138</v>
      </c>
      <c r="J1906" s="32" t="s">
        <v>439</v>
      </c>
    </row>
    <row r="1907" spans="1:10" ht="42.75" x14ac:dyDescent="0.2">
      <c r="A1907" s="55" t="s">
        <v>1</v>
      </c>
      <c r="B1907" s="55" t="s">
        <v>89</v>
      </c>
      <c r="C1907" s="55" t="s">
        <v>103</v>
      </c>
      <c r="D1907" s="55">
        <v>202405089</v>
      </c>
      <c r="E1907" s="55" t="s">
        <v>190</v>
      </c>
      <c r="F1907" s="56">
        <v>45609</v>
      </c>
      <c r="G1907" s="55" t="s">
        <v>196</v>
      </c>
      <c r="H1907" s="57" t="s">
        <v>38</v>
      </c>
      <c r="I1907" s="32" t="s">
        <v>429</v>
      </c>
      <c r="J1907" s="32" t="s">
        <v>430</v>
      </c>
    </row>
    <row r="1908" spans="1:10" ht="28.5" x14ac:dyDescent="0.2">
      <c r="A1908" s="55" t="s">
        <v>1</v>
      </c>
      <c r="B1908" s="55" t="s">
        <v>427</v>
      </c>
      <c r="C1908" s="55" t="s">
        <v>118</v>
      </c>
      <c r="D1908" s="55">
        <v>202405092</v>
      </c>
      <c r="E1908" s="55" t="s">
        <v>190</v>
      </c>
      <c r="F1908" s="56">
        <v>45614</v>
      </c>
      <c r="G1908" s="55" t="s">
        <v>4</v>
      </c>
      <c r="H1908" s="57" t="s">
        <v>28</v>
      </c>
      <c r="I1908" s="32" t="s">
        <v>138</v>
      </c>
      <c r="J1908" s="32" t="s">
        <v>439</v>
      </c>
    </row>
    <row r="1909" spans="1:10" ht="28.5" x14ac:dyDescent="0.2">
      <c r="A1909" s="55" t="s">
        <v>1</v>
      </c>
      <c r="B1909" s="55" t="s">
        <v>90</v>
      </c>
      <c r="C1909" s="55" t="s">
        <v>112</v>
      </c>
      <c r="D1909" s="55">
        <v>202405093</v>
      </c>
      <c r="E1909" s="55" t="s">
        <v>190</v>
      </c>
      <c r="F1909" s="56">
        <v>45588</v>
      </c>
      <c r="G1909" s="55" t="s">
        <v>4</v>
      </c>
      <c r="H1909" s="57" t="s">
        <v>10</v>
      </c>
      <c r="I1909" s="32" t="s">
        <v>138</v>
      </c>
      <c r="J1909" s="32" t="s">
        <v>434</v>
      </c>
    </row>
    <row r="1910" spans="1:10" ht="42.75" x14ac:dyDescent="0.2">
      <c r="A1910" s="55" t="s">
        <v>1</v>
      </c>
      <c r="B1910" s="55" t="s">
        <v>87</v>
      </c>
      <c r="C1910" s="55" t="s">
        <v>118</v>
      </c>
      <c r="D1910" s="55">
        <v>202405095</v>
      </c>
      <c r="E1910" s="55" t="s">
        <v>190</v>
      </c>
      <c r="F1910" s="56">
        <v>45671</v>
      </c>
      <c r="G1910" s="55" t="s">
        <v>4</v>
      </c>
      <c r="H1910" s="57" t="s">
        <v>21</v>
      </c>
      <c r="I1910" s="32" t="s">
        <v>429</v>
      </c>
      <c r="J1910" s="32" t="s">
        <v>430</v>
      </c>
    </row>
    <row r="1911" spans="1:10" ht="28.5" x14ac:dyDescent="0.2">
      <c r="A1911" s="55" t="s">
        <v>1</v>
      </c>
      <c r="B1911" s="55" t="s">
        <v>84</v>
      </c>
      <c r="C1911" s="55" t="s">
        <v>95</v>
      </c>
      <c r="D1911" s="55">
        <v>202405096</v>
      </c>
      <c r="E1911" s="55" t="s">
        <v>190</v>
      </c>
      <c r="F1911" s="56">
        <v>45587</v>
      </c>
      <c r="G1911" s="55" t="s">
        <v>4</v>
      </c>
      <c r="H1911" s="57" t="s">
        <v>21</v>
      </c>
      <c r="I1911" s="32" t="s">
        <v>429</v>
      </c>
      <c r="J1911" s="32" t="s">
        <v>430</v>
      </c>
    </row>
    <row r="1912" spans="1:10" ht="42.75" x14ac:dyDescent="0.2">
      <c r="A1912" s="55" t="s">
        <v>1</v>
      </c>
      <c r="B1912" s="55" t="s">
        <v>89</v>
      </c>
      <c r="C1912" s="55" t="s">
        <v>103</v>
      </c>
      <c r="D1912" s="55">
        <v>202405099</v>
      </c>
      <c r="E1912" s="55" t="s">
        <v>190</v>
      </c>
      <c r="F1912" s="56">
        <v>45624</v>
      </c>
      <c r="G1912" s="55" t="s">
        <v>196</v>
      </c>
      <c r="H1912" s="57" t="s">
        <v>34</v>
      </c>
      <c r="I1912" s="32" t="s">
        <v>429</v>
      </c>
      <c r="J1912" s="32" t="s">
        <v>430</v>
      </c>
    </row>
    <row r="1913" spans="1:10" ht="85.5" x14ac:dyDescent="0.2">
      <c r="A1913" s="55" t="s">
        <v>1</v>
      </c>
      <c r="B1913" s="55" t="s">
        <v>80</v>
      </c>
      <c r="C1913" s="55" t="s">
        <v>240</v>
      </c>
      <c r="D1913" s="55">
        <v>202405106</v>
      </c>
      <c r="E1913" s="55" t="s">
        <v>190</v>
      </c>
      <c r="F1913" s="56">
        <v>45621</v>
      </c>
      <c r="G1913" s="55" t="s">
        <v>4</v>
      </c>
      <c r="H1913" s="57" t="s">
        <v>12</v>
      </c>
      <c r="I1913" s="32" t="s">
        <v>138</v>
      </c>
      <c r="J1913" s="32" t="s">
        <v>439</v>
      </c>
    </row>
    <row r="1914" spans="1:10" ht="57" x14ac:dyDescent="0.2">
      <c r="A1914" s="55" t="s">
        <v>1</v>
      </c>
      <c r="B1914" s="55" t="s">
        <v>87</v>
      </c>
      <c r="C1914" s="55" t="s">
        <v>219</v>
      </c>
      <c r="D1914" s="55">
        <v>202405109</v>
      </c>
      <c r="E1914" s="55" t="s">
        <v>190</v>
      </c>
      <c r="F1914" s="56">
        <v>45586</v>
      </c>
      <c r="G1914" s="55" t="s">
        <v>4</v>
      </c>
      <c r="H1914" s="57" t="s">
        <v>22</v>
      </c>
      <c r="I1914" s="32" t="s">
        <v>138</v>
      </c>
      <c r="J1914" s="32" t="s">
        <v>411</v>
      </c>
    </row>
    <row r="1915" spans="1:10" ht="57" x14ac:dyDescent="0.2">
      <c r="A1915" s="55" t="s">
        <v>1</v>
      </c>
      <c r="B1915" s="55" t="s">
        <v>87</v>
      </c>
      <c r="C1915" s="55" t="s">
        <v>219</v>
      </c>
      <c r="D1915" s="55">
        <v>202405111</v>
      </c>
      <c r="E1915" s="55" t="s">
        <v>190</v>
      </c>
      <c r="F1915" s="56">
        <v>45646</v>
      </c>
      <c r="G1915" s="55" t="s">
        <v>4</v>
      </c>
      <c r="H1915" s="57" t="s">
        <v>194</v>
      </c>
      <c r="I1915" s="32" t="s">
        <v>429</v>
      </c>
      <c r="J1915" s="32" t="s">
        <v>437</v>
      </c>
    </row>
    <row r="1916" spans="1:10" ht="42.75" x14ac:dyDescent="0.2">
      <c r="A1916" s="55" t="s">
        <v>1</v>
      </c>
      <c r="B1916" s="55" t="s">
        <v>90</v>
      </c>
      <c r="C1916" s="55" t="s">
        <v>195</v>
      </c>
      <c r="D1916" s="55">
        <v>202405112</v>
      </c>
      <c r="E1916" s="55" t="s">
        <v>190</v>
      </c>
      <c r="F1916" s="56">
        <v>45638</v>
      </c>
      <c r="G1916" s="55" t="s">
        <v>39</v>
      </c>
      <c r="H1916" s="57" t="s">
        <v>65</v>
      </c>
      <c r="I1916" s="32" t="s">
        <v>138</v>
      </c>
      <c r="J1916" s="32" t="s">
        <v>411</v>
      </c>
    </row>
    <row r="1917" spans="1:10" ht="57" x14ac:dyDescent="0.2">
      <c r="A1917" s="55" t="s">
        <v>1</v>
      </c>
      <c r="B1917" s="55" t="s">
        <v>90</v>
      </c>
      <c r="C1917" s="55" t="s">
        <v>270</v>
      </c>
      <c r="D1917" s="55">
        <v>202405113</v>
      </c>
      <c r="E1917" s="55" t="s">
        <v>190</v>
      </c>
      <c r="F1917" s="56">
        <v>45615</v>
      </c>
      <c r="G1917" s="55" t="s">
        <v>4</v>
      </c>
      <c r="H1917" s="57" t="s">
        <v>10</v>
      </c>
      <c r="I1917" s="32" t="s">
        <v>138</v>
      </c>
      <c r="J1917" s="32" t="s">
        <v>418</v>
      </c>
    </row>
    <row r="1918" spans="1:10" ht="85.5" x14ac:dyDescent="0.2">
      <c r="A1918" s="55" t="s">
        <v>1</v>
      </c>
      <c r="B1918" s="55" t="s">
        <v>90</v>
      </c>
      <c r="C1918" s="55" t="s">
        <v>209</v>
      </c>
      <c r="D1918" s="55">
        <v>202405124</v>
      </c>
      <c r="E1918" s="55" t="s">
        <v>190</v>
      </c>
      <c r="F1918" s="56">
        <v>45609</v>
      </c>
      <c r="G1918" s="55" t="s">
        <v>39</v>
      </c>
      <c r="H1918" s="57" t="s">
        <v>57</v>
      </c>
      <c r="I1918" s="32" t="s">
        <v>138</v>
      </c>
      <c r="J1918" s="32" t="s">
        <v>439</v>
      </c>
    </row>
    <row r="1919" spans="1:10" ht="28.5" x14ac:dyDescent="0.2">
      <c r="A1919" s="55" t="s">
        <v>1</v>
      </c>
      <c r="B1919" s="55" t="s">
        <v>89</v>
      </c>
      <c r="C1919" s="55" t="s">
        <v>99</v>
      </c>
      <c r="D1919" s="55">
        <v>202405127</v>
      </c>
      <c r="E1919" s="55" t="s">
        <v>190</v>
      </c>
      <c r="F1919" s="56">
        <v>45593</v>
      </c>
      <c r="G1919" s="55" t="s">
        <v>196</v>
      </c>
      <c r="H1919" s="57" t="s">
        <v>410</v>
      </c>
      <c r="I1919" s="32" t="s">
        <v>429</v>
      </c>
      <c r="J1919" s="32" t="s">
        <v>430</v>
      </c>
    </row>
    <row r="1920" spans="1:10" ht="28.5" x14ac:dyDescent="0.2">
      <c r="A1920" s="55" t="s">
        <v>1</v>
      </c>
      <c r="B1920" s="55" t="s">
        <v>90</v>
      </c>
      <c r="C1920" s="55" t="s">
        <v>204</v>
      </c>
      <c r="D1920" s="55">
        <v>202405128</v>
      </c>
      <c r="E1920" s="55" t="s">
        <v>190</v>
      </c>
      <c r="F1920" s="56">
        <v>45595</v>
      </c>
      <c r="G1920" s="55" t="s">
        <v>39</v>
      </c>
      <c r="H1920" s="57" t="s">
        <v>58</v>
      </c>
      <c r="I1920" s="32" t="s">
        <v>138</v>
      </c>
      <c r="J1920" s="32" t="s">
        <v>411</v>
      </c>
    </row>
    <row r="1921" spans="1:10" ht="28.5" x14ac:dyDescent="0.2">
      <c r="A1921" s="55" t="s">
        <v>1</v>
      </c>
      <c r="B1921" s="55" t="s">
        <v>84</v>
      </c>
      <c r="C1921" s="55" t="s">
        <v>211</v>
      </c>
      <c r="D1921" s="55">
        <v>202405130</v>
      </c>
      <c r="E1921" s="55" t="s">
        <v>190</v>
      </c>
      <c r="F1921" s="56">
        <v>45603</v>
      </c>
      <c r="G1921" s="55" t="s">
        <v>4</v>
      </c>
      <c r="H1921" s="57" t="s">
        <v>13</v>
      </c>
      <c r="I1921" s="32" t="s">
        <v>429</v>
      </c>
      <c r="J1921" s="32" t="s">
        <v>430</v>
      </c>
    </row>
    <row r="1922" spans="1:10" ht="85.5" x14ac:dyDescent="0.2">
      <c r="A1922" s="55" t="s">
        <v>1</v>
      </c>
      <c r="B1922" s="55" t="s">
        <v>90</v>
      </c>
      <c r="C1922" s="55" t="s">
        <v>209</v>
      </c>
      <c r="D1922" s="55">
        <v>202405132</v>
      </c>
      <c r="E1922" s="55" t="s">
        <v>190</v>
      </c>
      <c r="F1922" s="56">
        <v>45573</v>
      </c>
      <c r="G1922" s="55" t="s">
        <v>39</v>
      </c>
      <c r="H1922" s="57" t="s">
        <v>75</v>
      </c>
      <c r="I1922" s="32" t="s">
        <v>144</v>
      </c>
      <c r="J1922" s="32" t="s">
        <v>432</v>
      </c>
    </row>
    <row r="1923" spans="1:10" ht="85.5" x14ac:dyDescent="0.2">
      <c r="A1923" s="55" t="s">
        <v>1</v>
      </c>
      <c r="B1923" s="55" t="s">
        <v>90</v>
      </c>
      <c r="C1923" s="55" t="s">
        <v>209</v>
      </c>
      <c r="D1923" s="55">
        <v>202405136</v>
      </c>
      <c r="E1923" s="55" t="s">
        <v>190</v>
      </c>
      <c r="F1923" s="56">
        <v>45588</v>
      </c>
      <c r="G1923" s="55" t="s">
        <v>39</v>
      </c>
      <c r="H1923" s="57" t="s">
        <v>65</v>
      </c>
      <c r="I1923" s="32" t="s">
        <v>138</v>
      </c>
      <c r="J1923" s="32" t="s">
        <v>418</v>
      </c>
    </row>
    <row r="1924" spans="1:10" ht="57" x14ac:dyDescent="0.2">
      <c r="A1924" s="55" t="s">
        <v>1</v>
      </c>
      <c r="B1924" s="55" t="s">
        <v>87</v>
      </c>
      <c r="C1924" s="55" t="s">
        <v>219</v>
      </c>
      <c r="D1924" s="55">
        <v>202405138</v>
      </c>
      <c r="E1924" s="55" t="s">
        <v>190</v>
      </c>
      <c r="F1924" s="56">
        <v>45587</v>
      </c>
      <c r="G1924" s="55" t="s">
        <v>4</v>
      </c>
      <c r="H1924" s="57" t="s">
        <v>16</v>
      </c>
      <c r="I1924" s="32" t="s">
        <v>138</v>
      </c>
      <c r="J1924" s="32" t="s">
        <v>409</v>
      </c>
    </row>
    <row r="1925" spans="1:10" ht="42.75" x14ac:dyDescent="0.2">
      <c r="A1925" s="55" t="s">
        <v>1</v>
      </c>
      <c r="B1925" s="55" t="s">
        <v>90</v>
      </c>
      <c r="C1925" s="55" t="s">
        <v>197</v>
      </c>
      <c r="D1925" s="55">
        <v>202405146</v>
      </c>
      <c r="E1925" s="55" t="s">
        <v>190</v>
      </c>
      <c r="F1925" s="56">
        <v>45589</v>
      </c>
      <c r="G1925" s="55" t="s">
        <v>4</v>
      </c>
      <c r="H1925" s="57" t="s">
        <v>29</v>
      </c>
      <c r="I1925" s="32" t="s">
        <v>144</v>
      </c>
      <c r="J1925" s="32" t="s">
        <v>435</v>
      </c>
    </row>
    <row r="1926" spans="1:10" ht="28.5" x14ac:dyDescent="0.2">
      <c r="A1926" s="55" t="s">
        <v>1</v>
      </c>
      <c r="B1926" s="55" t="s">
        <v>84</v>
      </c>
      <c r="C1926" s="55" t="s">
        <v>80</v>
      </c>
      <c r="D1926" s="55">
        <v>202405147</v>
      </c>
      <c r="E1926" s="55" t="s">
        <v>190</v>
      </c>
      <c r="F1926" s="56">
        <v>45621</v>
      </c>
      <c r="G1926" s="55" t="s">
        <v>4</v>
      </c>
      <c r="H1926" s="57" t="s">
        <v>16</v>
      </c>
      <c r="I1926" s="32" t="s">
        <v>140</v>
      </c>
      <c r="J1926" s="32" t="s">
        <v>436</v>
      </c>
    </row>
    <row r="1927" spans="1:10" ht="28.5" x14ac:dyDescent="0.2">
      <c r="A1927" s="55" t="s">
        <v>1</v>
      </c>
      <c r="B1927" s="55" t="s">
        <v>89</v>
      </c>
      <c r="C1927" s="55" t="s">
        <v>118</v>
      </c>
      <c r="D1927" s="55">
        <v>202405150</v>
      </c>
      <c r="E1927" s="55" t="s">
        <v>190</v>
      </c>
      <c r="F1927" s="56">
        <v>45667</v>
      </c>
      <c r="G1927" s="55" t="s">
        <v>196</v>
      </c>
      <c r="H1927" s="57" t="s">
        <v>34</v>
      </c>
      <c r="I1927" s="32" t="s">
        <v>429</v>
      </c>
      <c r="J1927" s="32" t="s">
        <v>452</v>
      </c>
    </row>
    <row r="1928" spans="1:10" ht="28.5" x14ac:dyDescent="0.2">
      <c r="A1928" s="55" t="s">
        <v>1</v>
      </c>
      <c r="B1928" s="55" t="s">
        <v>86</v>
      </c>
      <c r="C1928" s="55" t="s">
        <v>233</v>
      </c>
      <c r="D1928" s="55">
        <v>202405155</v>
      </c>
      <c r="E1928" s="55" t="s">
        <v>190</v>
      </c>
      <c r="F1928" s="56">
        <v>45664</v>
      </c>
      <c r="G1928" s="55" t="s">
        <v>4</v>
      </c>
      <c r="H1928" s="57" t="s">
        <v>16</v>
      </c>
      <c r="I1928" s="32" t="s">
        <v>138</v>
      </c>
      <c r="J1928" s="32" t="s">
        <v>418</v>
      </c>
    </row>
    <row r="1929" spans="1:10" ht="85.5" x14ac:dyDescent="0.2">
      <c r="A1929" s="55" t="s">
        <v>1</v>
      </c>
      <c r="B1929" s="55" t="s">
        <v>90</v>
      </c>
      <c r="C1929" s="55" t="s">
        <v>209</v>
      </c>
      <c r="D1929" s="55">
        <v>202405160</v>
      </c>
      <c r="E1929" s="55" t="s">
        <v>190</v>
      </c>
      <c r="F1929" s="56">
        <v>45629</v>
      </c>
      <c r="G1929" s="55" t="s">
        <v>4</v>
      </c>
      <c r="H1929" s="57" t="s">
        <v>26</v>
      </c>
      <c r="I1929" s="32" t="s">
        <v>138</v>
      </c>
      <c r="J1929" s="32" t="s">
        <v>414</v>
      </c>
    </row>
    <row r="1930" spans="1:10" ht="42.75" x14ac:dyDescent="0.2">
      <c r="A1930" s="55" t="s">
        <v>1</v>
      </c>
      <c r="B1930" s="55" t="s">
        <v>90</v>
      </c>
      <c r="C1930" s="55" t="s">
        <v>195</v>
      </c>
      <c r="D1930" s="55">
        <v>202405173</v>
      </c>
      <c r="E1930" s="55" t="s">
        <v>190</v>
      </c>
      <c r="F1930" s="56">
        <v>45610</v>
      </c>
      <c r="G1930" s="55" t="s">
        <v>39</v>
      </c>
      <c r="H1930" s="57" t="s">
        <v>51</v>
      </c>
      <c r="I1930" s="32" t="s">
        <v>138</v>
      </c>
      <c r="J1930" s="32" t="s">
        <v>439</v>
      </c>
    </row>
    <row r="1931" spans="1:10" ht="28.5" x14ac:dyDescent="0.2">
      <c r="A1931" s="55" t="s">
        <v>1</v>
      </c>
      <c r="B1931" s="55" t="s">
        <v>427</v>
      </c>
      <c r="C1931" s="55" t="s">
        <v>198</v>
      </c>
      <c r="D1931" s="55">
        <v>202405177</v>
      </c>
      <c r="E1931" s="55" t="s">
        <v>190</v>
      </c>
      <c r="F1931" s="56">
        <v>45617</v>
      </c>
      <c r="G1931" s="55" t="s">
        <v>4</v>
      </c>
      <c r="H1931" s="57" t="s">
        <v>25</v>
      </c>
      <c r="I1931" s="32" t="s">
        <v>144</v>
      </c>
      <c r="J1931" s="32" t="s">
        <v>432</v>
      </c>
    </row>
    <row r="1932" spans="1:10" ht="85.5" x14ac:dyDescent="0.2">
      <c r="A1932" s="55" t="s">
        <v>1</v>
      </c>
      <c r="B1932" s="55" t="s">
        <v>80</v>
      </c>
      <c r="C1932" s="55" t="s">
        <v>240</v>
      </c>
      <c r="D1932" s="55">
        <v>202405178</v>
      </c>
      <c r="E1932" s="55" t="s">
        <v>190</v>
      </c>
      <c r="F1932" s="56">
        <v>45685</v>
      </c>
      <c r="G1932" s="55" t="s">
        <v>4</v>
      </c>
      <c r="H1932" s="57" t="s">
        <v>25</v>
      </c>
      <c r="I1932" s="32" t="s">
        <v>140</v>
      </c>
      <c r="J1932" s="32" t="s">
        <v>453</v>
      </c>
    </row>
    <row r="1933" spans="1:10" ht="71.25" x14ac:dyDescent="0.2">
      <c r="A1933" s="55" t="s">
        <v>1</v>
      </c>
      <c r="B1933" s="55" t="s">
        <v>92</v>
      </c>
      <c r="C1933" s="55" t="s">
        <v>247</v>
      </c>
      <c r="D1933" s="55">
        <v>202405180</v>
      </c>
      <c r="E1933" s="55" t="s">
        <v>190</v>
      </c>
      <c r="F1933" s="56">
        <v>45593</v>
      </c>
      <c r="G1933" s="55" t="s">
        <v>4</v>
      </c>
      <c r="H1933" s="57" t="s">
        <v>25</v>
      </c>
      <c r="I1933" s="32" t="s">
        <v>144</v>
      </c>
      <c r="J1933" s="32" t="s">
        <v>435</v>
      </c>
    </row>
    <row r="1934" spans="1:10" ht="42.75" x14ac:dyDescent="0.2">
      <c r="A1934" s="55" t="s">
        <v>1</v>
      </c>
      <c r="B1934" s="55" t="s">
        <v>90</v>
      </c>
      <c r="C1934" s="55" t="s">
        <v>195</v>
      </c>
      <c r="D1934" s="55">
        <v>202405181</v>
      </c>
      <c r="E1934" s="55" t="s">
        <v>190</v>
      </c>
      <c r="F1934" s="56">
        <v>45603</v>
      </c>
      <c r="G1934" s="55" t="s">
        <v>39</v>
      </c>
      <c r="H1934" s="57" t="s">
        <v>42</v>
      </c>
      <c r="I1934" s="32" t="s">
        <v>138</v>
      </c>
      <c r="J1934" s="32" t="s">
        <v>418</v>
      </c>
    </row>
    <row r="1935" spans="1:10" ht="42.75" x14ac:dyDescent="0.2">
      <c r="A1935" s="55" t="s">
        <v>1</v>
      </c>
      <c r="B1935" s="55" t="s">
        <v>84</v>
      </c>
      <c r="C1935" s="55" t="s">
        <v>87</v>
      </c>
      <c r="D1935" s="55">
        <v>202405182</v>
      </c>
      <c r="E1935" s="55" t="s">
        <v>190</v>
      </c>
      <c r="F1935" s="56">
        <v>45608</v>
      </c>
      <c r="G1935" s="55" t="s">
        <v>4</v>
      </c>
      <c r="H1935" s="57" t="s">
        <v>21</v>
      </c>
      <c r="I1935" s="32" t="s">
        <v>138</v>
      </c>
      <c r="J1935" s="32" t="s">
        <v>414</v>
      </c>
    </row>
    <row r="1936" spans="1:10" ht="28.5" x14ac:dyDescent="0.2">
      <c r="A1936" s="55" t="s">
        <v>1</v>
      </c>
      <c r="B1936" s="55" t="s">
        <v>89</v>
      </c>
      <c r="C1936" s="55" t="s">
        <v>123</v>
      </c>
      <c r="D1936" s="55">
        <v>202405183</v>
      </c>
      <c r="E1936" s="55" t="s">
        <v>190</v>
      </c>
      <c r="F1936" s="56">
        <v>45671</v>
      </c>
      <c r="G1936" s="55" t="s">
        <v>196</v>
      </c>
      <c r="H1936" s="57" t="s">
        <v>36</v>
      </c>
      <c r="I1936" s="32" t="s">
        <v>429</v>
      </c>
      <c r="J1936" s="32" t="s">
        <v>430</v>
      </c>
    </row>
    <row r="1937" spans="1:10" ht="57" x14ac:dyDescent="0.2">
      <c r="A1937" s="55" t="s">
        <v>1</v>
      </c>
      <c r="B1937" s="55" t="s">
        <v>89</v>
      </c>
      <c r="C1937" s="55" t="s">
        <v>106</v>
      </c>
      <c r="D1937" s="55">
        <v>202405185</v>
      </c>
      <c r="E1937" s="55" t="s">
        <v>190</v>
      </c>
      <c r="F1937" s="56">
        <v>45607</v>
      </c>
      <c r="G1937" s="55" t="s">
        <v>196</v>
      </c>
      <c r="H1937" s="57" t="s">
        <v>33</v>
      </c>
      <c r="I1937" s="32" t="s">
        <v>140</v>
      </c>
      <c r="J1937" s="32" t="s">
        <v>431</v>
      </c>
    </row>
    <row r="1938" spans="1:10" ht="42.75" x14ac:dyDescent="0.2">
      <c r="A1938" s="55" t="s">
        <v>1</v>
      </c>
      <c r="B1938" s="55" t="s">
        <v>89</v>
      </c>
      <c r="C1938" s="55" t="s">
        <v>103</v>
      </c>
      <c r="D1938" s="55">
        <v>202405186</v>
      </c>
      <c r="E1938" s="55" t="s">
        <v>190</v>
      </c>
      <c r="F1938" s="56">
        <v>45589</v>
      </c>
      <c r="G1938" s="55" t="s">
        <v>196</v>
      </c>
      <c r="H1938" s="57" t="s">
        <v>38</v>
      </c>
      <c r="I1938" s="32" t="s">
        <v>140</v>
      </c>
      <c r="J1938" s="32" t="s">
        <v>431</v>
      </c>
    </row>
    <row r="1939" spans="1:10" ht="28.5" x14ac:dyDescent="0.2">
      <c r="A1939" s="55" t="s">
        <v>1</v>
      </c>
      <c r="B1939" s="55" t="s">
        <v>84</v>
      </c>
      <c r="C1939" s="55" t="s">
        <v>95</v>
      </c>
      <c r="D1939" s="55">
        <v>202405189</v>
      </c>
      <c r="E1939" s="55" t="s">
        <v>190</v>
      </c>
      <c r="F1939" s="56">
        <v>45607</v>
      </c>
      <c r="G1939" s="55" t="s">
        <v>4</v>
      </c>
      <c r="H1939" s="57" t="s">
        <v>16</v>
      </c>
      <c r="I1939" s="32" t="s">
        <v>138</v>
      </c>
      <c r="J1939" s="32" t="s">
        <v>439</v>
      </c>
    </row>
    <row r="1940" spans="1:10" ht="28.5" x14ac:dyDescent="0.2">
      <c r="A1940" s="55" t="s">
        <v>1</v>
      </c>
      <c r="B1940" s="55" t="s">
        <v>92</v>
      </c>
      <c r="C1940" s="55" t="s">
        <v>307</v>
      </c>
      <c r="D1940" s="55">
        <v>202405197</v>
      </c>
      <c r="E1940" s="55" t="s">
        <v>190</v>
      </c>
      <c r="F1940" s="56">
        <v>45639</v>
      </c>
      <c r="G1940" s="55" t="s">
        <v>4</v>
      </c>
      <c r="H1940" s="57" t="s">
        <v>14</v>
      </c>
      <c r="I1940" s="32" t="s">
        <v>138</v>
      </c>
      <c r="J1940" s="32" t="s">
        <v>443</v>
      </c>
    </row>
    <row r="1941" spans="1:10" ht="28.5" x14ac:dyDescent="0.2">
      <c r="A1941" s="55" t="s">
        <v>1</v>
      </c>
      <c r="B1941" s="55" t="s">
        <v>80</v>
      </c>
      <c r="C1941" s="55" t="s">
        <v>261</v>
      </c>
      <c r="D1941" s="55">
        <v>202405203</v>
      </c>
      <c r="E1941" s="55" t="s">
        <v>190</v>
      </c>
      <c r="F1941" s="56">
        <v>45608</v>
      </c>
      <c r="G1941" s="55" t="s">
        <v>4</v>
      </c>
      <c r="H1941" s="57" t="s">
        <v>15</v>
      </c>
      <c r="I1941" s="32" t="s">
        <v>140</v>
      </c>
      <c r="J1941" s="32" t="s">
        <v>433</v>
      </c>
    </row>
    <row r="1942" spans="1:10" ht="85.5" x14ac:dyDescent="0.2">
      <c r="A1942" s="55" t="s">
        <v>1</v>
      </c>
      <c r="B1942" s="55" t="s">
        <v>90</v>
      </c>
      <c r="C1942" s="55" t="s">
        <v>209</v>
      </c>
      <c r="D1942" s="55">
        <v>202405211</v>
      </c>
      <c r="E1942" s="55" t="s">
        <v>190</v>
      </c>
      <c r="F1942" s="56">
        <v>45649</v>
      </c>
      <c r="G1942" s="55" t="s">
        <v>39</v>
      </c>
      <c r="H1942" s="57" t="s">
        <v>59</v>
      </c>
      <c r="I1942" s="32" t="s">
        <v>429</v>
      </c>
      <c r="J1942" s="32" t="s">
        <v>452</v>
      </c>
    </row>
    <row r="1943" spans="1:10" ht="28.5" x14ac:dyDescent="0.2">
      <c r="A1943" s="55" t="s">
        <v>1</v>
      </c>
      <c r="B1943" s="55" t="s">
        <v>88</v>
      </c>
      <c r="C1943" s="55" t="s">
        <v>216</v>
      </c>
      <c r="D1943" s="55">
        <v>202405215</v>
      </c>
      <c r="E1943" s="55" t="s">
        <v>190</v>
      </c>
      <c r="F1943" s="56">
        <v>45644</v>
      </c>
      <c r="G1943" s="55" t="s">
        <v>4</v>
      </c>
      <c r="H1943" s="57" t="s">
        <v>15</v>
      </c>
      <c r="I1943" s="32" t="s">
        <v>429</v>
      </c>
      <c r="J1943" s="32" t="s">
        <v>430</v>
      </c>
    </row>
    <row r="1944" spans="1:10" ht="42.75" x14ac:dyDescent="0.2">
      <c r="A1944" s="55" t="s">
        <v>2</v>
      </c>
      <c r="B1944" s="55" t="s">
        <v>202</v>
      </c>
      <c r="C1944" s="55" t="s">
        <v>215</v>
      </c>
      <c r="D1944" s="55">
        <v>202405216</v>
      </c>
      <c r="E1944" s="55" t="s">
        <v>190</v>
      </c>
      <c r="F1944" s="56">
        <v>45595</v>
      </c>
      <c r="G1944" s="55" t="s">
        <v>200</v>
      </c>
      <c r="H1944" s="57" t="s">
        <v>336</v>
      </c>
      <c r="I1944" s="32" t="s">
        <v>455</v>
      </c>
      <c r="J1944" s="32" t="s">
        <v>164</v>
      </c>
    </row>
    <row r="1945" spans="1:10" ht="85.5" x14ac:dyDescent="0.2">
      <c r="A1945" s="55" t="s">
        <v>1</v>
      </c>
      <c r="B1945" s="55" t="s">
        <v>90</v>
      </c>
      <c r="C1945" s="55" t="s">
        <v>209</v>
      </c>
      <c r="D1945" s="55">
        <v>202405217</v>
      </c>
      <c r="E1945" s="55" t="s">
        <v>190</v>
      </c>
      <c r="F1945" s="56">
        <v>45645</v>
      </c>
      <c r="G1945" s="55" t="s">
        <v>39</v>
      </c>
      <c r="H1945" s="57" t="s">
        <v>64</v>
      </c>
      <c r="I1945" s="32" t="s">
        <v>144</v>
      </c>
      <c r="J1945" s="32" t="s">
        <v>432</v>
      </c>
    </row>
    <row r="1946" spans="1:10" ht="42.75" x14ac:dyDescent="0.2">
      <c r="A1946" s="55" t="s">
        <v>1</v>
      </c>
      <c r="B1946" s="55" t="s">
        <v>89</v>
      </c>
      <c r="C1946" s="55" t="s">
        <v>103</v>
      </c>
      <c r="D1946" s="55">
        <v>202405220</v>
      </c>
      <c r="E1946" s="55" t="s">
        <v>190</v>
      </c>
      <c r="F1946" s="56">
        <v>45615</v>
      </c>
      <c r="G1946" s="55" t="s">
        <v>196</v>
      </c>
      <c r="H1946" s="57" t="s">
        <v>34</v>
      </c>
      <c r="I1946" s="32" t="s">
        <v>138</v>
      </c>
      <c r="J1946" s="32" t="s">
        <v>434</v>
      </c>
    </row>
    <row r="1947" spans="1:10" ht="57" x14ac:dyDescent="0.2">
      <c r="A1947" s="55" t="s">
        <v>1</v>
      </c>
      <c r="B1947" s="55" t="s">
        <v>268</v>
      </c>
      <c r="C1947" s="55" t="s">
        <v>228</v>
      </c>
      <c r="D1947" s="55">
        <v>202405225</v>
      </c>
      <c r="E1947" s="55" t="s">
        <v>190</v>
      </c>
      <c r="F1947" s="56">
        <v>45609</v>
      </c>
      <c r="G1947" s="55" t="s">
        <v>4</v>
      </c>
      <c r="H1947" s="57" t="s">
        <v>194</v>
      </c>
      <c r="I1947" s="32" t="s">
        <v>138</v>
      </c>
      <c r="J1947" s="32" t="s">
        <v>414</v>
      </c>
    </row>
    <row r="1948" spans="1:10" ht="71.25" x14ac:dyDescent="0.2">
      <c r="A1948" s="55" t="s">
        <v>1</v>
      </c>
      <c r="B1948" s="55" t="s">
        <v>90</v>
      </c>
      <c r="C1948" s="55" t="s">
        <v>189</v>
      </c>
      <c r="D1948" s="55">
        <v>202405239</v>
      </c>
      <c r="E1948" s="55" t="s">
        <v>190</v>
      </c>
      <c r="F1948" s="56">
        <v>45715</v>
      </c>
      <c r="G1948" s="55" t="s">
        <v>4</v>
      </c>
      <c r="H1948" s="57" t="s">
        <v>16</v>
      </c>
      <c r="I1948" s="32" t="s">
        <v>138</v>
      </c>
      <c r="J1948" s="32" t="s">
        <v>414</v>
      </c>
    </row>
    <row r="1949" spans="1:10" ht="57" x14ac:dyDescent="0.2">
      <c r="A1949" s="55" t="s">
        <v>1</v>
      </c>
      <c r="B1949" s="55" t="s">
        <v>90</v>
      </c>
      <c r="C1949" s="55" t="s">
        <v>270</v>
      </c>
      <c r="D1949" s="55">
        <v>202405242</v>
      </c>
      <c r="E1949" s="55" t="s">
        <v>190</v>
      </c>
      <c r="F1949" s="56">
        <v>45706</v>
      </c>
      <c r="G1949" s="55" t="s">
        <v>4</v>
      </c>
      <c r="H1949" s="57" t="s">
        <v>22</v>
      </c>
      <c r="I1949" s="32" t="s">
        <v>144</v>
      </c>
      <c r="J1949" s="32" t="s">
        <v>432</v>
      </c>
    </row>
    <row r="1950" spans="1:10" ht="42.75" x14ac:dyDescent="0.2">
      <c r="A1950" s="55" t="s">
        <v>1</v>
      </c>
      <c r="B1950" s="55" t="s">
        <v>89</v>
      </c>
      <c r="C1950" s="55" t="s">
        <v>103</v>
      </c>
      <c r="D1950" s="55">
        <v>202405245</v>
      </c>
      <c r="E1950" s="55" t="s">
        <v>190</v>
      </c>
      <c r="F1950" s="56">
        <v>45625</v>
      </c>
      <c r="G1950" s="55" t="s">
        <v>196</v>
      </c>
      <c r="H1950" s="57" t="s">
        <v>33</v>
      </c>
      <c r="I1950" s="32" t="s">
        <v>138</v>
      </c>
      <c r="J1950" s="32" t="s">
        <v>439</v>
      </c>
    </row>
    <row r="1951" spans="1:10" ht="57" x14ac:dyDescent="0.2">
      <c r="A1951" s="55" t="s">
        <v>1</v>
      </c>
      <c r="B1951" s="55" t="s">
        <v>90</v>
      </c>
      <c r="C1951" s="55" t="s">
        <v>270</v>
      </c>
      <c r="D1951" s="55">
        <v>202405247</v>
      </c>
      <c r="E1951" s="55" t="s">
        <v>190</v>
      </c>
      <c r="F1951" s="56">
        <v>45586</v>
      </c>
      <c r="G1951" s="55" t="s">
        <v>4</v>
      </c>
      <c r="H1951" s="57" t="s">
        <v>17</v>
      </c>
      <c r="I1951" s="32" t="s">
        <v>144</v>
      </c>
      <c r="J1951" s="32" t="s">
        <v>435</v>
      </c>
    </row>
    <row r="1952" spans="1:10" ht="42.75" x14ac:dyDescent="0.2">
      <c r="A1952" s="55" t="s">
        <v>1</v>
      </c>
      <c r="B1952" s="55" t="s">
        <v>89</v>
      </c>
      <c r="C1952" s="55" t="s">
        <v>103</v>
      </c>
      <c r="D1952" s="55">
        <v>202405248</v>
      </c>
      <c r="E1952" s="55" t="s">
        <v>190</v>
      </c>
      <c r="F1952" s="56">
        <v>45602</v>
      </c>
      <c r="G1952" s="55" t="s">
        <v>196</v>
      </c>
      <c r="H1952" s="57" t="s">
        <v>38</v>
      </c>
      <c r="I1952" s="32" t="s">
        <v>140</v>
      </c>
      <c r="J1952" s="32" t="s">
        <v>431</v>
      </c>
    </row>
    <row r="1953" spans="1:10" ht="28.5" x14ac:dyDescent="0.2">
      <c r="A1953" s="55" t="s">
        <v>1</v>
      </c>
      <c r="B1953" s="55" t="s">
        <v>427</v>
      </c>
      <c r="C1953" s="55" t="s">
        <v>198</v>
      </c>
      <c r="D1953" s="55">
        <v>202405268</v>
      </c>
      <c r="E1953" s="55" t="s">
        <v>190</v>
      </c>
      <c r="F1953" s="56">
        <v>45584</v>
      </c>
      <c r="G1953" s="55" t="s">
        <v>4</v>
      </c>
      <c r="H1953" s="57" t="s">
        <v>15</v>
      </c>
      <c r="I1953" s="32" t="s">
        <v>144</v>
      </c>
      <c r="J1953" s="32" t="s">
        <v>435</v>
      </c>
    </row>
    <row r="1954" spans="1:10" ht="42.75" x14ac:dyDescent="0.2">
      <c r="A1954" s="55" t="s">
        <v>1</v>
      </c>
      <c r="B1954" s="55" t="s">
        <v>91</v>
      </c>
      <c r="C1954" s="55" t="s">
        <v>338</v>
      </c>
      <c r="D1954" s="55">
        <v>202405270</v>
      </c>
      <c r="E1954" s="55" t="s">
        <v>190</v>
      </c>
      <c r="F1954" s="56">
        <v>45600</v>
      </c>
      <c r="G1954" s="55" t="s">
        <v>4</v>
      </c>
      <c r="H1954" s="57" t="s">
        <v>15</v>
      </c>
      <c r="I1954" s="32" t="s">
        <v>429</v>
      </c>
      <c r="J1954" s="32" t="s">
        <v>430</v>
      </c>
    </row>
    <row r="1955" spans="1:10" ht="28.5" x14ac:dyDescent="0.2">
      <c r="A1955" s="55" t="s">
        <v>1</v>
      </c>
      <c r="B1955" s="55" t="s">
        <v>89</v>
      </c>
      <c r="C1955" s="55" t="s">
        <v>120</v>
      </c>
      <c r="D1955" s="55">
        <v>202405276</v>
      </c>
      <c r="E1955" s="55" t="s">
        <v>190</v>
      </c>
      <c r="F1955" s="56">
        <v>45614</v>
      </c>
      <c r="G1955" s="55" t="s">
        <v>196</v>
      </c>
      <c r="H1955" s="57" t="s">
        <v>32</v>
      </c>
      <c r="I1955" s="32" t="s">
        <v>138</v>
      </c>
      <c r="J1955" s="32" t="s">
        <v>418</v>
      </c>
    </row>
    <row r="1956" spans="1:10" ht="28.5" x14ac:dyDescent="0.2">
      <c r="A1956" s="55" t="s">
        <v>1</v>
      </c>
      <c r="B1956" s="55" t="s">
        <v>92</v>
      </c>
      <c r="C1956" s="55" t="s">
        <v>307</v>
      </c>
      <c r="D1956" s="55">
        <v>202405280</v>
      </c>
      <c r="E1956" s="55" t="s">
        <v>190</v>
      </c>
      <c r="F1956" s="56">
        <v>45645</v>
      </c>
      <c r="G1956" s="55" t="s">
        <v>4</v>
      </c>
      <c r="H1956" s="57" t="s">
        <v>10</v>
      </c>
      <c r="I1956" s="32" t="s">
        <v>138</v>
      </c>
      <c r="J1956" s="32" t="s">
        <v>414</v>
      </c>
    </row>
    <row r="1957" spans="1:10" ht="42.75" x14ac:dyDescent="0.2">
      <c r="A1957" s="55" t="s">
        <v>1</v>
      </c>
      <c r="B1957" s="55" t="s">
        <v>427</v>
      </c>
      <c r="C1957" s="55" t="s">
        <v>256</v>
      </c>
      <c r="D1957" s="55">
        <v>202405283</v>
      </c>
      <c r="E1957" s="55" t="s">
        <v>190</v>
      </c>
      <c r="F1957" s="56">
        <v>45699</v>
      </c>
      <c r="G1957" s="55" t="s">
        <v>4</v>
      </c>
      <c r="H1957" s="57" t="s">
        <v>13</v>
      </c>
      <c r="I1957" s="32" t="s">
        <v>429</v>
      </c>
      <c r="J1957" s="32" t="s">
        <v>430</v>
      </c>
    </row>
    <row r="1958" spans="1:10" ht="42.75" x14ac:dyDescent="0.2">
      <c r="A1958" s="55" t="s">
        <v>1</v>
      </c>
      <c r="B1958" s="55" t="s">
        <v>89</v>
      </c>
      <c r="C1958" s="55" t="s">
        <v>103</v>
      </c>
      <c r="D1958" s="55">
        <v>202405285</v>
      </c>
      <c r="E1958" s="55" t="s">
        <v>190</v>
      </c>
      <c r="F1958" s="56">
        <v>45608</v>
      </c>
      <c r="G1958" s="55" t="s">
        <v>196</v>
      </c>
      <c r="H1958" s="57" t="s">
        <v>33</v>
      </c>
      <c r="I1958" s="32" t="s">
        <v>140</v>
      </c>
      <c r="J1958" s="32" t="s">
        <v>431</v>
      </c>
    </row>
    <row r="1959" spans="1:10" ht="42.75" x14ac:dyDescent="0.2">
      <c r="A1959" s="55" t="s">
        <v>1</v>
      </c>
      <c r="B1959" s="55" t="s">
        <v>89</v>
      </c>
      <c r="C1959" s="55" t="s">
        <v>103</v>
      </c>
      <c r="D1959" s="55">
        <v>202405293</v>
      </c>
      <c r="E1959" s="55" t="s">
        <v>190</v>
      </c>
      <c r="F1959" s="56">
        <v>45616</v>
      </c>
      <c r="G1959" s="55" t="s">
        <v>196</v>
      </c>
      <c r="H1959" s="57" t="s">
        <v>38</v>
      </c>
      <c r="I1959" s="32" t="s">
        <v>138</v>
      </c>
      <c r="J1959" s="32" t="s">
        <v>439</v>
      </c>
    </row>
    <row r="1960" spans="1:10" ht="57" x14ac:dyDescent="0.2">
      <c r="A1960" s="55" t="s">
        <v>1</v>
      </c>
      <c r="B1960" s="55" t="s">
        <v>89</v>
      </c>
      <c r="C1960" s="55" t="s">
        <v>104</v>
      </c>
      <c r="D1960" s="55">
        <v>202405294</v>
      </c>
      <c r="E1960" s="55" t="s">
        <v>190</v>
      </c>
      <c r="F1960" s="56">
        <v>45611</v>
      </c>
      <c r="G1960" s="55" t="s">
        <v>196</v>
      </c>
      <c r="H1960" s="57" t="s">
        <v>34</v>
      </c>
      <c r="I1960" s="32" t="s">
        <v>138</v>
      </c>
      <c r="J1960" s="32" t="s">
        <v>418</v>
      </c>
    </row>
    <row r="1961" spans="1:10" ht="28.5" x14ac:dyDescent="0.2">
      <c r="A1961" s="55" t="s">
        <v>1</v>
      </c>
      <c r="B1961" s="55" t="s">
        <v>427</v>
      </c>
      <c r="C1961" s="55" t="s">
        <v>198</v>
      </c>
      <c r="D1961" s="55">
        <v>202405296</v>
      </c>
      <c r="E1961" s="55" t="s">
        <v>190</v>
      </c>
      <c r="F1961" s="56">
        <v>45584</v>
      </c>
      <c r="G1961" s="55" t="s">
        <v>4</v>
      </c>
      <c r="H1961" s="57" t="s">
        <v>25</v>
      </c>
      <c r="I1961" s="32" t="s">
        <v>144</v>
      </c>
      <c r="J1961" s="32" t="s">
        <v>435</v>
      </c>
    </row>
    <row r="1962" spans="1:10" ht="42.75" x14ac:dyDescent="0.2">
      <c r="A1962" s="55" t="s">
        <v>1</v>
      </c>
      <c r="B1962" s="55" t="s">
        <v>87</v>
      </c>
      <c r="C1962" s="55" t="s">
        <v>218</v>
      </c>
      <c r="D1962" s="55">
        <v>202405297</v>
      </c>
      <c r="E1962" s="55" t="s">
        <v>190</v>
      </c>
      <c r="F1962" s="56">
        <v>45603</v>
      </c>
      <c r="G1962" s="55" t="s">
        <v>4</v>
      </c>
      <c r="H1962" s="57" t="s">
        <v>17</v>
      </c>
      <c r="I1962" s="32" t="s">
        <v>144</v>
      </c>
      <c r="J1962" s="32" t="s">
        <v>432</v>
      </c>
    </row>
    <row r="1963" spans="1:10" ht="57" x14ac:dyDescent="0.2">
      <c r="A1963" s="55" t="s">
        <v>1</v>
      </c>
      <c r="B1963" s="55" t="s">
        <v>87</v>
      </c>
      <c r="C1963" s="55" t="s">
        <v>219</v>
      </c>
      <c r="D1963" s="55">
        <v>202405298</v>
      </c>
      <c r="E1963" s="55" t="s">
        <v>190</v>
      </c>
      <c r="F1963" s="56">
        <v>45594</v>
      </c>
      <c r="G1963" s="55" t="s">
        <v>4</v>
      </c>
      <c r="H1963" s="57" t="s">
        <v>26</v>
      </c>
      <c r="I1963" s="32" t="s">
        <v>138</v>
      </c>
      <c r="J1963" s="32" t="s">
        <v>448</v>
      </c>
    </row>
    <row r="1964" spans="1:10" ht="42.75" x14ac:dyDescent="0.2">
      <c r="A1964" s="55" t="s">
        <v>1</v>
      </c>
      <c r="B1964" s="55" t="s">
        <v>89</v>
      </c>
      <c r="C1964" s="55" t="s">
        <v>103</v>
      </c>
      <c r="D1964" s="55">
        <v>202405300</v>
      </c>
      <c r="E1964" s="55" t="s">
        <v>190</v>
      </c>
      <c r="F1964" s="56">
        <v>45680</v>
      </c>
      <c r="G1964" s="55" t="s">
        <v>196</v>
      </c>
      <c r="H1964" s="57" t="s">
        <v>34</v>
      </c>
      <c r="I1964" s="32" t="s">
        <v>138</v>
      </c>
      <c r="J1964" s="32" t="s">
        <v>414</v>
      </c>
    </row>
    <row r="1965" spans="1:10" ht="42.75" x14ac:dyDescent="0.2">
      <c r="A1965" s="55" t="s">
        <v>1</v>
      </c>
      <c r="B1965" s="55" t="s">
        <v>89</v>
      </c>
      <c r="C1965" s="55" t="s">
        <v>102</v>
      </c>
      <c r="D1965" s="55">
        <v>202405301</v>
      </c>
      <c r="E1965" s="55" t="s">
        <v>190</v>
      </c>
      <c r="F1965" s="56">
        <v>45632</v>
      </c>
      <c r="G1965" s="55" t="s">
        <v>196</v>
      </c>
      <c r="H1965" s="57" t="s">
        <v>33</v>
      </c>
      <c r="I1965" s="32" t="s">
        <v>138</v>
      </c>
      <c r="J1965" s="32" t="s">
        <v>443</v>
      </c>
    </row>
    <row r="1966" spans="1:10" ht="57" x14ac:dyDescent="0.2">
      <c r="A1966" s="55" t="s">
        <v>1</v>
      </c>
      <c r="B1966" s="55" t="s">
        <v>87</v>
      </c>
      <c r="C1966" s="55" t="s">
        <v>219</v>
      </c>
      <c r="D1966" s="55">
        <v>202405305</v>
      </c>
      <c r="E1966" s="55" t="s">
        <v>190</v>
      </c>
      <c r="F1966" s="56">
        <v>45595</v>
      </c>
      <c r="G1966" s="55" t="s">
        <v>4</v>
      </c>
      <c r="H1966" s="57" t="s">
        <v>194</v>
      </c>
      <c r="I1966" s="32" t="s">
        <v>144</v>
      </c>
      <c r="J1966" s="32" t="s">
        <v>435</v>
      </c>
    </row>
    <row r="1967" spans="1:10" ht="85.5" x14ac:dyDescent="0.2">
      <c r="A1967" s="55" t="s">
        <v>1</v>
      </c>
      <c r="B1967" s="55" t="s">
        <v>90</v>
      </c>
      <c r="C1967" s="55" t="s">
        <v>209</v>
      </c>
      <c r="D1967" s="55">
        <v>202405309</v>
      </c>
      <c r="E1967" s="55" t="s">
        <v>190</v>
      </c>
      <c r="F1967" s="56">
        <v>45623</v>
      </c>
      <c r="G1967" s="55" t="s">
        <v>4</v>
      </c>
      <c r="H1967" s="57" t="s">
        <v>194</v>
      </c>
      <c r="I1967" s="32" t="s">
        <v>138</v>
      </c>
      <c r="J1967" s="32" t="s">
        <v>414</v>
      </c>
    </row>
    <row r="1968" spans="1:10" ht="42.75" x14ac:dyDescent="0.2">
      <c r="A1968" s="55" t="s">
        <v>2</v>
      </c>
      <c r="B1968" s="55" t="s">
        <v>202</v>
      </c>
      <c r="C1968" s="55" t="s">
        <v>215</v>
      </c>
      <c r="D1968" s="55">
        <v>202405314</v>
      </c>
      <c r="E1968" s="55" t="s">
        <v>190</v>
      </c>
      <c r="F1968" s="56">
        <v>45610</v>
      </c>
      <c r="G1968" s="55" t="s">
        <v>200</v>
      </c>
      <c r="H1968" s="57" t="s">
        <v>339</v>
      </c>
      <c r="I1968" s="32" t="s">
        <v>455</v>
      </c>
      <c r="J1968" s="32" t="s">
        <v>163</v>
      </c>
    </row>
    <row r="1969" spans="1:10" ht="42.75" x14ac:dyDescent="0.2">
      <c r="A1969" s="55" t="s">
        <v>1</v>
      </c>
      <c r="B1969" s="55" t="s">
        <v>89</v>
      </c>
      <c r="C1969" s="55" t="s">
        <v>103</v>
      </c>
      <c r="D1969" s="55">
        <v>202405317</v>
      </c>
      <c r="E1969" s="55" t="s">
        <v>190</v>
      </c>
      <c r="F1969" s="56">
        <v>45622</v>
      </c>
      <c r="G1969" s="55" t="s">
        <v>196</v>
      </c>
      <c r="H1969" s="57" t="s">
        <v>32</v>
      </c>
      <c r="I1969" s="32" t="s">
        <v>140</v>
      </c>
      <c r="J1969" s="32" t="s">
        <v>433</v>
      </c>
    </row>
    <row r="1970" spans="1:10" ht="42.75" x14ac:dyDescent="0.2">
      <c r="A1970" s="55" t="s">
        <v>2</v>
      </c>
      <c r="B1970" s="55" t="s">
        <v>202</v>
      </c>
      <c r="C1970" s="55" t="s">
        <v>215</v>
      </c>
      <c r="D1970" s="55">
        <v>202405320</v>
      </c>
      <c r="E1970" s="55" t="s">
        <v>190</v>
      </c>
      <c r="F1970" s="56">
        <v>45630</v>
      </c>
      <c r="G1970" s="55" t="s">
        <v>200</v>
      </c>
      <c r="H1970" s="57" t="s">
        <v>331</v>
      </c>
      <c r="I1970" s="32" t="s">
        <v>455</v>
      </c>
      <c r="J1970" s="32" t="s">
        <v>164</v>
      </c>
    </row>
    <row r="1971" spans="1:10" ht="42.75" x14ac:dyDescent="0.2">
      <c r="A1971" s="55" t="s">
        <v>2</v>
      </c>
      <c r="B1971" s="55" t="s">
        <v>202</v>
      </c>
      <c r="C1971" s="55" t="s">
        <v>215</v>
      </c>
      <c r="D1971" s="55">
        <v>202405322</v>
      </c>
      <c r="E1971" s="55" t="s">
        <v>190</v>
      </c>
      <c r="F1971" s="56">
        <v>45630</v>
      </c>
      <c r="G1971" s="55" t="s">
        <v>200</v>
      </c>
      <c r="H1971" s="57" t="s">
        <v>331</v>
      </c>
      <c r="I1971" s="32" t="s">
        <v>455</v>
      </c>
      <c r="J1971" s="32" t="s">
        <v>164</v>
      </c>
    </row>
    <row r="1972" spans="1:10" ht="28.5" x14ac:dyDescent="0.2">
      <c r="A1972" s="55" t="s">
        <v>1</v>
      </c>
      <c r="B1972" s="55" t="s">
        <v>84</v>
      </c>
      <c r="C1972" s="55" t="s">
        <v>211</v>
      </c>
      <c r="D1972" s="55">
        <v>202405325</v>
      </c>
      <c r="E1972" s="55" t="s">
        <v>190</v>
      </c>
      <c r="F1972" s="56">
        <v>45686</v>
      </c>
      <c r="G1972" s="55" t="s">
        <v>4</v>
      </c>
      <c r="H1972" s="57" t="s">
        <v>194</v>
      </c>
      <c r="I1972" s="32" t="s">
        <v>429</v>
      </c>
      <c r="J1972" s="32" t="s">
        <v>437</v>
      </c>
    </row>
    <row r="1973" spans="1:10" ht="28.5" x14ac:dyDescent="0.2">
      <c r="A1973" s="55" t="s">
        <v>1</v>
      </c>
      <c r="B1973" s="55" t="s">
        <v>90</v>
      </c>
      <c r="C1973" s="55" t="s">
        <v>118</v>
      </c>
      <c r="D1973" s="55">
        <v>202405344</v>
      </c>
      <c r="E1973" s="55" t="s">
        <v>190</v>
      </c>
      <c r="F1973" s="56">
        <v>45594</v>
      </c>
      <c r="G1973" s="55" t="s">
        <v>4</v>
      </c>
      <c r="H1973" s="57" t="s">
        <v>29</v>
      </c>
      <c r="I1973" s="32" t="s">
        <v>138</v>
      </c>
      <c r="J1973" s="32" t="s">
        <v>411</v>
      </c>
    </row>
    <row r="1974" spans="1:10" ht="28.5" x14ac:dyDescent="0.2">
      <c r="A1974" s="55" t="s">
        <v>1</v>
      </c>
      <c r="B1974" s="55" t="s">
        <v>89</v>
      </c>
      <c r="C1974" s="55" t="s">
        <v>98</v>
      </c>
      <c r="D1974" s="55">
        <v>202405345</v>
      </c>
      <c r="E1974" s="55" t="s">
        <v>190</v>
      </c>
      <c r="F1974" s="56">
        <v>45664</v>
      </c>
      <c r="G1974" s="55" t="s">
        <v>196</v>
      </c>
      <c r="H1974" s="57" t="s">
        <v>36</v>
      </c>
      <c r="I1974" s="32" t="s">
        <v>429</v>
      </c>
      <c r="J1974" s="32" t="s">
        <v>444</v>
      </c>
    </row>
    <row r="1975" spans="1:10" ht="28.5" x14ac:dyDescent="0.2">
      <c r="A1975" s="55" t="s">
        <v>1</v>
      </c>
      <c r="B1975" s="55" t="s">
        <v>84</v>
      </c>
      <c r="C1975" s="55" t="s">
        <v>89</v>
      </c>
      <c r="D1975" s="55">
        <v>202405348</v>
      </c>
      <c r="E1975" s="55" t="s">
        <v>190</v>
      </c>
      <c r="F1975" s="56">
        <v>45603</v>
      </c>
      <c r="G1975" s="55" t="s">
        <v>196</v>
      </c>
      <c r="H1975" s="57" t="s">
        <v>33</v>
      </c>
      <c r="I1975" s="32" t="s">
        <v>138</v>
      </c>
      <c r="J1975" s="32" t="s">
        <v>409</v>
      </c>
    </row>
    <row r="1976" spans="1:10" ht="42.75" x14ac:dyDescent="0.2">
      <c r="A1976" s="55" t="s">
        <v>1</v>
      </c>
      <c r="B1976" s="55" t="s">
        <v>89</v>
      </c>
      <c r="C1976" s="55" t="s">
        <v>103</v>
      </c>
      <c r="D1976" s="55">
        <v>202405356</v>
      </c>
      <c r="E1976" s="55" t="s">
        <v>190</v>
      </c>
      <c r="F1976" s="56">
        <v>45666</v>
      </c>
      <c r="G1976" s="55" t="s">
        <v>196</v>
      </c>
      <c r="H1976" s="57" t="s">
        <v>34</v>
      </c>
      <c r="I1976" s="32" t="s">
        <v>138</v>
      </c>
      <c r="J1976" s="32" t="s">
        <v>414</v>
      </c>
    </row>
    <row r="1977" spans="1:10" ht="42.75" x14ac:dyDescent="0.2">
      <c r="A1977" s="55" t="s">
        <v>2</v>
      </c>
      <c r="B1977" s="55" t="s">
        <v>202</v>
      </c>
      <c r="C1977" s="55" t="s">
        <v>215</v>
      </c>
      <c r="D1977" s="55">
        <v>202405361</v>
      </c>
      <c r="E1977" s="55" t="s">
        <v>190</v>
      </c>
      <c r="F1977" s="56">
        <v>45684</v>
      </c>
      <c r="G1977" s="55" t="s">
        <v>200</v>
      </c>
      <c r="H1977" s="57" t="s">
        <v>341</v>
      </c>
      <c r="I1977" s="32" t="s">
        <v>455</v>
      </c>
      <c r="J1977" s="32" t="s">
        <v>164</v>
      </c>
    </row>
    <row r="1978" spans="1:10" ht="57" x14ac:dyDescent="0.2">
      <c r="A1978" s="55" t="s">
        <v>1</v>
      </c>
      <c r="B1978" s="55" t="s">
        <v>90</v>
      </c>
      <c r="C1978" s="55" t="s">
        <v>270</v>
      </c>
      <c r="D1978" s="55">
        <v>202405367</v>
      </c>
      <c r="E1978" s="55" t="s">
        <v>190</v>
      </c>
      <c r="F1978" s="56">
        <v>45622</v>
      </c>
      <c r="G1978" s="55" t="s">
        <v>4</v>
      </c>
      <c r="H1978" s="57" t="s">
        <v>26</v>
      </c>
      <c r="I1978" s="32" t="s">
        <v>144</v>
      </c>
      <c r="J1978" s="32" t="s">
        <v>432</v>
      </c>
    </row>
    <row r="1979" spans="1:10" ht="28.5" x14ac:dyDescent="0.2">
      <c r="A1979" s="55" t="s">
        <v>1</v>
      </c>
      <c r="B1979" s="55" t="s">
        <v>81</v>
      </c>
      <c r="C1979" s="55" t="s">
        <v>300</v>
      </c>
      <c r="D1979" s="55">
        <v>202405368</v>
      </c>
      <c r="E1979" s="55" t="s">
        <v>190</v>
      </c>
      <c r="F1979" s="56">
        <v>45596</v>
      </c>
      <c r="G1979" s="55" t="s">
        <v>4</v>
      </c>
      <c r="H1979" s="57" t="s">
        <v>8</v>
      </c>
      <c r="I1979" s="32" t="s">
        <v>140</v>
      </c>
      <c r="J1979" s="32" t="s">
        <v>431</v>
      </c>
    </row>
    <row r="1980" spans="1:10" ht="42.75" x14ac:dyDescent="0.2">
      <c r="A1980" s="55" t="s">
        <v>2</v>
      </c>
      <c r="B1980" s="55" t="s">
        <v>202</v>
      </c>
      <c r="C1980" s="55" t="s">
        <v>215</v>
      </c>
      <c r="D1980" s="55">
        <v>202405369</v>
      </c>
      <c r="E1980" s="55" t="s">
        <v>190</v>
      </c>
      <c r="F1980" s="56">
        <v>45597</v>
      </c>
      <c r="G1980" s="55" t="s">
        <v>200</v>
      </c>
      <c r="H1980" s="57" t="s">
        <v>224</v>
      </c>
      <c r="I1980" s="32" t="s">
        <v>455</v>
      </c>
      <c r="J1980" s="32" t="s">
        <v>163</v>
      </c>
    </row>
    <row r="1981" spans="1:10" ht="42.75" x14ac:dyDescent="0.2">
      <c r="A1981" s="55" t="s">
        <v>1</v>
      </c>
      <c r="B1981" s="55" t="s">
        <v>89</v>
      </c>
      <c r="C1981" s="55" t="s">
        <v>103</v>
      </c>
      <c r="D1981" s="55">
        <v>202405370</v>
      </c>
      <c r="E1981" s="55" t="s">
        <v>190</v>
      </c>
      <c r="F1981" s="56">
        <v>45625</v>
      </c>
      <c r="G1981" s="55" t="s">
        <v>196</v>
      </c>
      <c r="H1981" s="57" t="s">
        <v>32</v>
      </c>
      <c r="I1981" s="32" t="s">
        <v>429</v>
      </c>
      <c r="J1981" s="32" t="s">
        <v>437</v>
      </c>
    </row>
    <row r="1982" spans="1:10" ht="42.75" x14ac:dyDescent="0.2">
      <c r="A1982" s="55" t="s">
        <v>1</v>
      </c>
      <c r="B1982" s="55" t="s">
        <v>89</v>
      </c>
      <c r="C1982" s="55" t="s">
        <v>103</v>
      </c>
      <c r="D1982" s="55">
        <v>202405372</v>
      </c>
      <c r="E1982" s="55" t="s">
        <v>190</v>
      </c>
      <c r="F1982" s="56">
        <v>45594</v>
      </c>
      <c r="G1982" s="55" t="s">
        <v>196</v>
      </c>
      <c r="H1982" s="57" t="s">
        <v>32</v>
      </c>
      <c r="I1982" s="32" t="s">
        <v>140</v>
      </c>
      <c r="J1982" s="32" t="s">
        <v>440</v>
      </c>
    </row>
    <row r="1983" spans="1:10" ht="42.75" x14ac:dyDescent="0.2">
      <c r="A1983" s="55" t="s">
        <v>1</v>
      </c>
      <c r="B1983" s="55" t="s">
        <v>87</v>
      </c>
      <c r="C1983" s="55" t="s">
        <v>218</v>
      </c>
      <c r="D1983" s="55">
        <v>202405380</v>
      </c>
      <c r="E1983" s="55" t="s">
        <v>190</v>
      </c>
      <c r="F1983" s="56">
        <v>45575</v>
      </c>
      <c r="G1983" s="55" t="s">
        <v>4</v>
      </c>
      <c r="H1983" s="57" t="s">
        <v>23</v>
      </c>
      <c r="I1983" s="32" t="s">
        <v>144</v>
      </c>
      <c r="J1983" s="32" t="s">
        <v>435</v>
      </c>
    </row>
    <row r="1984" spans="1:10" ht="42.75" x14ac:dyDescent="0.2">
      <c r="A1984" s="55" t="s">
        <v>1</v>
      </c>
      <c r="B1984" s="55" t="s">
        <v>89</v>
      </c>
      <c r="C1984" s="55" t="s">
        <v>103</v>
      </c>
      <c r="D1984" s="55">
        <v>202405382</v>
      </c>
      <c r="E1984" s="55" t="s">
        <v>190</v>
      </c>
      <c r="F1984" s="56">
        <v>45706</v>
      </c>
      <c r="G1984" s="55" t="s">
        <v>196</v>
      </c>
      <c r="H1984" s="57" t="s">
        <v>38</v>
      </c>
      <c r="I1984" s="32" t="s">
        <v>138</v>
      </c>
      <c r="J1984" s="32" t="s">
        <v>414</v>
      </c>
    </row>
    <row r="1985" spans="1:10" ht="42.75" x14ac:dyDescent="0.2">
      <c r="A1985" s="55" t="s">
        <v>1</v>
      </c>
      <c r="B1985" s="55" t="s">
        <v>89</v>
      </c>
      <c r="C1985" s="55" t="s">
        <v>103</v>
      </c>
      <c r="D1985" s="55">
        <v>202405387</v>
      </c>
      <c r="E1985" s="55" t="s">
        <v>190</v>
      </c>
      <c r="F1985" s="56">
        <v>45645</v>
      </c>
      <c r="G1985" s="55" t="s">
        <v>196</v>
      </c>
      <c r="H1985" s="57" t="s">
        <v>32</v>
      </c>
      <c r="I1985" s="32" t="s">
        <v>138</v>
      </c>
      <c r="J1985" s="32" t="s">
        <v>414</v>
      </c>
    </row>
    <row r="1986" spans="1:10" ht="85.5" x14ac:dyDescent="0.2">
      <c r="A1986" s="55" t="s">
        <v>1</v>
      </c>
      <c r="B1986" s="55" t="s">
        <v>90</v>
      </c>
      <c r="C1986" s="55" t="s">
        <v>209</v>
      </c>
      <c r="D1986" s="55">
        <v>202405392</v>
      </c>
      <c r="E1986" s="55" t="s">
        <v>190</v>
      </c>
      <c r="F1986" s="56">
        <v>45621</v>
      </c>
      <c r="G1986" s="55" t="s">
        <v>39</v>
      </c>
      <c r="H1986" s="57" t="s">
        <v>42</v>
      </c>
      <c r="I1986" s="32" t="s">
        <v>138</v>
      </c>
      <c r="J1986" s="32" t="s">
        <v>445</v>
      </c>
    </row>
    <row r="1987" spans="1:10" ht="28.5" x14ac:dyDescent="0.2">
      <c r="A1987" s="55" t="s">
        <v>1</v>
      </c>
      <c r="B1987" s="55" t="s">
        <v>95</v>
      </c>
      <c r="C1987" s="55" t="s">
        <v>441</v>
      </c>
      <c r="D1987" s="55">
        <v>202405395</v>
      </c>
      <c r="E1987" s="55" t="s">
        <v>190</v>
      </c>
      <c r="F1987" s="56">
        <v>45597</v>
      </c>
      <c r="G1987" s="55" t="s">
        <v>4</v>
      </c>
      <c r="H1987" s="57" t="s">
        <v>9</v>
      </c>
      <c r="I1987" s="32" t="s">
        <v>429</v>
      </c>
      <c r="J1987" s="32" t="s">
        <v>430</v>
      </c>
    </row>
    <row r="1988" spans="1:10" ht="42.75" x14ac:dyDescent="0.2">
      <c r="A1988" s="55" t="s">
        <v>1</v>
      </c>
      <c r="B1988" s="55" t="s">
        <v>89</v>
      </c>
      <c r="C1988" s="55" t="s">
        <v>103</v>
      </c>
      <c r="D1988" s="55">
        <v>202405397</v>
      </c>
      <c r="E1988" s="55" t="s">
        <v>190</v>
      </c>
      <c r="F1988" s="56">
        <v>45623</v>
      </c>
      <c r="G1988" s="55" t="s">
        <v>196</v>
      </c>
      <c r="H1988" s="57" t="s">
        <v>38</v>
      </c>
      <c r="I1988" s="32" t="s">
        <v>138</v>
      </c>
      <c r="J1988" s="32" t="s">
        <v>414</v>
      </c>
    </row>
    <row r="1989" spans="1:10" ht="57" x14ac:dyDescent="0.2">
      <c r="A1989" s="55" t="s">
        <v>1</v>
      </c>
      <c r="B1989" s="55" t="s">
        <v>87</v>
      </c>
      <c r="C1989" s="55" t="s">
        <v>219</v>
      </c>
      <c r="D1989" s="55">
        <v>202405399</v>
      </c>
      <c r="E1989" s="55" t="s">
        <v>190</v>
      </c>
      <c r="F1989" s="56">
        <v>45602</v>
      </c>
      <c r="G1989" s="55" t="s">
        <v>4</v>
      </c>
      <c r="H1989" s="57" t="s">
        <v>26</v>
      </c>
      <c r="I1989" s="32" t="s">
        <v>138</v>
      </c>
      <c r="J1989" s="32" t="s">
        <v>414</v>
      </c>
    </row>
    <row r="1990" spans="1:10" ht="85.5" x14ac:dyDescent="0.2">
      <c r="A1990" s="55" t="s">
        <v>1</v>
      </c>
      <c r="B1990" s="55" t="s">
        <v>90</v>
      </c>
      <c r="C1990" s="55" t="s">
        <v>209</v>
      </c>
      <c r="D1990" s="55">
        <v>202405400</v>
      </c>
      <c r="E1990" s="55" t="s">
        <v>190</v>
      </c>
      <c r="F1990" s="56">
        <v>45665</v>
      </c>
      <c r="G1990" s="55" t="s">
        <v>4</v>
      </c>
      <c r="H1990" s="57" t="s">
        <v>26</v>
      </c>
      <c r="I1990" s="32" t="s">
        <v>138</v>
      </c>
      <c r="J1990" s="32" t="s">
        <v>414</v>
      </c>
    </row>
    <row r="1991" spans="1:10" ht="42.75" x14ac:dyDescent="0.2">
      <c r="A1991" s="55" t="s">
        <v>1</v>
      </c>
      <c r="B1991" s="55" t="s">
        <v>89</v>
      </c>
      <c r="C1991" s="55" t="s">
        <v>103</v>
      </c>
      <c r="D1991" s="55">
        <v>202405401</v>
      </c>
      <c r="E1991" s="55" t="s">
        <v>190</v>
      </c>
      <c r="F1991" s="56">
        <v>45705</v>
      </c>
      <c r="G1991" s="55" t="s">
        <v>196</v>
      </c>
      <c r="H1991" s="57" t="s">
        <v>34</v>
      </c>
      <c r="I1991" s="32" t="s">
        <v>138</v>
      </c>
      <c r="J1991" s="32" t="s">
        <v>418</v>
      </c>
    </row>
    <row r="1992" spans="1:10" ht="42.75" x14ac:dyDescent="0.2">
      <c r="A1992" s="55" t="s">
        <v>1</v>
      </c>
      <c r="B1992" s="55" t="s">
        <v>86</v>
      </c>
      <c r="C1992" s="55" t="s">
        <v>316</v>
      </c>
      <c r="D1992" s="55">
        <v>202405404</v>
      </c>
      <c r="E1992" s="55" t="s">
        <v>190</v>
      </c>
      <c r="F1992" s="56">
        <v>45584</v>
      </c>
      <c r="G1992" s="55" t="s">
        <v>4</v>
      </c>
      <c r="H1992" s="57" t="s">
        <v>27</v>
      </c>
      <c r="I1992" s="32" t="s">
        <v>144</v>
      </c>
      <c r="J1992" s="32" t="s">
        <v>435</v>
      </c>
    </row>
    <row r="1993" spans="1:10" ht="85.5" x14ac:dyDescent="0.2">
      <c r="A1993" s="55" t="s">
        <v>1</v>
      </c>
      <c r="B1993" s="55" t="s">
        <v>90</v>
      </c>
      <c r="C1993" s="55" t="s">
        <v>209</v>
      </c>
      <c r="D1993" s="55">
        <v>202405415</v>
      </c>
      <c r="E1993" s="55" t="s">
        <v>190</v>
      </c>
      <c r="F1993" s="56">
        <v>45664</v>
      </c>
      <c r="G1993" s="55" t="s">
        <v>4</v>
      </c>
      <c r="H1993" s="57" t="s">
        <v>194</v>
      </c>
      <c r="I1993" s="32" t="s">
        <v>429</v>
      </c>
      <c r="J1993" s="32" t="s">
        <v>437</v>
      </c>
    </row>
    <row r="1994" spans="1:10" ht="42.75" x14ac:dyDescent="0.2">
      <c r="A1994" s="55" t="s">
        <v>2</v>
      </c>
      <c r="B1994" s="55" t="s">
        <v>202</v>
      </c>
      <c r="C1994" s="55" t="s">
        <v>215</v>
      </c>
      <c r="D1994" s="55">
        <v>202405418</v>
      </c>
      <c r="E1994" s="55" t="s">
        <v>190</v>
      </c>
      <c r="F1994" s="56">
        <v>45618</v>
      </c>
      <c r="G1994" s="55" t="s">
        <v>200</v>
      </c>
      <c r="H1994" s="57" t="s">
        <v>294</v>
      </c>
      <c r="I1994" s="32" t="s">
        <v>455</v>
      </c>
      <c r="J1994" s="32" t="s">
        <v>163</v>
      </c>
    </row>
    <row r="1995" spans="1:10" ht="85.5" x14ac:dyDescent="0.2">
      <c r="A1995" s="55" t="s">
        <v>1</v>
      </c>
      <c r="B1995" s="55" t="s">
        <v>90</v>
      </c>
      <c r="C1995" s="55" t="s">
        <v>209</v>
      </c>
      <c r="D1995" s="55">
        <v>202405425</v>
      </c>
      <c r="E1995" s="55" t="s">
        <v>190</v>
      </c>
      <c r="F1995" s="56">
        <v>45685</v>
      </c>
      <c r="G1995" s="55" t="s">
        <v>4</v>
      </c>
      <c r="H1995" s="57" t="s">
        <v>194</v>
      </c>
      <c r="I1995" s="32" t="s">
        <v>138</v>
      </c>
      <c r="J1995" s="32" t="s">
        <v>418</v>
      </c>
    </row>
    <row r="1996" spans="1:10" ht="42.75" x14ac:dyDescent="0.2">
      <c r="A1996" s="55" t="s">
        <v>1</v>
      </c>
      <c r="B1996" s="55" t="s">
        <v>89</v>
      </c>
      <c r="C1996" s="55" t="s">
        <v>103</v>
      </c>
      <c r="D1996" s="55">
        <v>202405428</v>
      </c>
      <c r="E1996" s="55" t="s">
        <v>190</v>
      </c>
      <c r="F1996" s="56">
        <v>45611</v>
      </c>
      <c r="G1996" s="55" t="s">
        <v>196</v>
      </c>
      <c r="H1996" s="57" t="s">
        <v>33</v>
      </c>
      <c r="I1996" s="32" t="s">
        <v>429</v>
      </c>
      <c r="J1996" s="32" t="s">
        <v>430</v>
      </c>
    </row>
    <row r="1997" spans="1:10" ht="42.75" x14ac:dyDescent="0.2">
      <c r="A1997" s="55" t="s">
        <v>1</v>
      </c>
      <c r="B1997" s="55" t="s">
        <v>89</v>
      </c>
      <c r="C1997" s="55" t="s">
        <v>103</v>
      </c>
      <c r="D1997" s="55">
        <v>202405434</v>
      </c>
      <c r="E1997" s="55" t="s">
        <v>190</v>
      </c>
      <c r="F1997" s="56">
        <v>45644</v>
      </c>
      <c r="G1997" s="55" t="s">
        <v>196</v>
      </c>
      <c r="H1997" s="57" t="s">
        <v>33</v>
      </c>
      <c r="I1997" s="32" t="s">
        <v>138</v>
      </c>
      <c r="J1997" s="32" t="s">
        <v>409</v>
      </c>
    </row>
    <row r="1998" spans="1:10" ht="28.5" x14ac:dyDescent="0.2">
      <c r="A1998" s="55" t="s">
        <v>1</v>
      </c>
      <c r="B1998" s="55" t="s">
        <v>84</v>
      </c>
      <c r="C1998" s="55" t="s">
        <v>92</v>
      </c>
      <c r="D1998" s="55">
        <v>202405439</v>
      </c>
      <c r="E1998" s="55" t="s">
        <v>190</v>
      </c>
      <c r="F1998" s="56">
        <v>45595</v>
      </c>
      <c r="G1998" s="55" t="s">
        <v>4</v>
      </c>
      <c r="H1998" s="57" t="s">
        <v>22</v>
      </c>
      <c r="I1998" s="32" t="s">
        <v>140</v>
      </c>
      <c r="J1998" s="32" t="s">
        <v>440</v>
      </c>
    </row>
    <row r="1999" spans="1:10" ht="28.5" x14ac:dyDescent="0.2">
      <c r="A1999" s="55" t="s">
        <v>1</v>
      </c>
      <c r="B1999" s="55" t="s">
        <v>80</v>
      </c>
      <c r="C1999" s="55" t="s">
        <v>261</v>
      </c>
      <c r="D1999" s="55">
        <v>202405440</v>
      </c>
      <c r="E1999" s="55" t="s">
        <v>190</v>
      </c>
      <c r="F1999" s="56">
        <v>45622</v>
      </c>
      <c r="G1999" s="55" t="s">
        <v>4</v>
      </c>
      <c r="H1999" s="57" t="s">
        <v>23</v>
      </c>
      <c r="I1999" s="32" t="s">
        <v>138</v>
      </c>
      <c r="J1999" s="32" t="s">
        <v>448</v>
      </c>
    </row>
    <row r="2000" spans="1:10" ht="42.75" x14ac:dyDescent="0.2">
      <c r="A2000" s="55" t="s">
        <v>1</v>
      </c>
      <c r="B2000" s="55" t="s">
        <v>89</v>
      </c>
      <c r="C2000" s="55" t="s">
        <v>103</v>
      </c>
      <c r="D2000" s="55">
        <v>202405445</v>
      </c>
      <c r="E2000" s="55" t="s">
        <v>190</v>
      </c>
      <c r="F2000" s="56">
        <v>45597</v>
      </c>
      <c r="G2000" s="55" t="s">
        <v>196</v>
      </c>
      <c r="H2000" s="57" t="s">
        <v>33</v>
      </c>
      <c r="I2000" s="32" t="s">
        <v>140</v>
      </c>
      <c r="J2000" s="32" t="s">
        <v>438</v>
      </c>
    </row>
    <row r="2001" spans="1:10" ht="57" x14ac:dyDescent="0.2">
      <c r="A2001" s="55" t="s">
        <v>1</v>
      </c>
      <c r="B2001" s="55" t="s">
        <v>268</v>
      </c>
      <c r="C2001" s="55" t="s">
        <v>228</v>
      </c>
      <c r="D2001" s="55">
        <v>202405448</v>
      </c>
      <c r="E2001" s="55" t="s">
        <v>190</v>
      </c>
      <c r="F2001" s="56">
        <v>45607</v>
      </c>
      <c r="G2001" s="55" t="s">
        <v>4</v>
      </c>
      <c r="H2001" s="57" t="s">
        <v>18</v>
      </c>
      <c r="I2001" s="32" t="s">
        <v>138</v>
      </c>
      <c r="J2001" s="32" t="s">
        <v>414</v>
      </c>
    </row>
    <row r="2002" spans="1:10" ht="57" x14ac:dyDescent="0.2">
      <c r="A2002" s="55" t="s">
        <v>1</v>
      </c>
      <c r="B2002" s="55" t="s">
        <v>84</v>
      </c>
      <c r="C2002" s="55" t="s">
        <v>268</v>
      </c>
      <c r="D2002" s="55">
        <v>202405453</v>
      </c>
      <c r="E2002" s="55" t="s">
        <v>190</v>
      </c>
      <c r="F2002" s="56">
        <v>45595</v>
      </c>
      <c r="G2002" s="55" t="s">
        <v>4</v>
      </c>
      <c r="H2002" s="57" t="s">
        <v>23</v>
      </c>
      <c r="I2002" s="32" t="s">
        <v>140</v>
      </c>
      <c r="J2002" s="32" t="s">
        <v>440</v>
      </c>
    </row>
    <row r="2003" spans="1:10" ht="28.5" x14ac:dyDescent="0.2">
      <c r="A2003" s="55" t="s">
        <v>2</v>
      </c>
      <c r="B2003" s="55" t="s">
        <v>202</v>
      </c>
      <c r="C2003" s="55" t="s">
        <v>222</v>
      </c>
      <c r="D2003" s="55">
        <v>202405454</v>
      </c>
      <c r="E2003" s="55" t="s">
        <v>190</v>
      </c>
      <c r="F2003" s="56">
        <v>45684</v>
      </c>
      <c r="G2003" s="55" t="s">
        <v>4</v>
      </c>
      <c r="H2003" s="57" t="s">
        <v>29</v>
      </c>
      <c r="I2003" s="32" t="s">
        <v>455</v>
      </c>
      <c r="J2003" s="32" t="s">
        <v>164</v>
      </c>
    </row>
    <row r="2004" spans="1:10" ht="57" x14ac:dyDescent="0.2">
      <c r="A2004" s="55" t="s">
        <v>1</v>
      </c>
      <c r="B2004" s="55" t="s">
        <v>92</v>
      </c>
      <c r="C2004" s="55" t="s">
        <v>229</v>
      </c>
      <c r="D2004" s="55">
        <v>202405456</v>
      </c>
      <c r="E2004" s="55" t="s">
        <v>190</v>
      </c>
      <c r="F2004" s="56">
        <v>45595</v>
      </c>
      <c r="G2004" s="55" t="s">
        <v>4</v>
      </c>
      <c r="H2004" s="57" t="s">
        <v>17</v>
      </c>
      <c r="I2004" s="32" t="s">
        <v>144</v>
      </c>
      <c r="J2004" s="32" t="s">
        <v>435</v>
      </c>
    </row>
    <row r="2005" spans="1:10" ht="85.5" x14ac:dyDescent="0.2">
      <c r="A2005" s="55" t="s">
        <v>1</v>
      </c>
      <c r="B2005" s="55" t="s">
        <v>90</v>
      </c>
      <c r="C2005" s="55" t="s">
        <v>209</v>
      </c>
      <c r="D2005" s="55">
        <v>202405459</v>
      </c>
      <c r="E2005" s="55" t="s">
        <v>190</v>
      </c>
      <c r="F2005" s="56">
        <v>45714</v>
      </c>
      <c r="G2005" s="55" t="s">
        <v>39</v>
      </c>
      <c r="H2005" s="57" t="s">
        <v>67</v>
      </c>
      <c r="I2005" s="32" t="s">
        <v>138</v>
      </c>
      <c r="J2005" s="32" t="s">
        <v>414</v>
      </c>
    </row>
    <row r="2006" spans="1:10" ht="28.5" x14ac:dyDescent="0.2">
      <c r="A2006" s="55" t="s">
        <v>1</v>
      </c>
      <c r="B2006" s="55" t="s">
        <v>427</v>
      </c>
      <c r="C2006" s="55" t="s">
        <v>118</v>
      </c>
      <c r="D2006" s="55">
        <v>202405470</v>
      </c>
      <c r="E2006" s="55" t="s">
        <v>190</v>
      </c>
      <c r="F2006" s="56">
        <v>45645</v>
      </c>
      <c r="G2006" s="55" t="s">
        <v>4</v>
      </c>
      <c r="H2006" s="57" t="s">
        <v>9</v>
      </c>
      <c r="I2006" s="32" t="s">
        <v>138</v>
      </c>
      <c r="J2006" s="32" t="s">
        <v>409</v>
      </c>
    </row>
    <row r="2007" spans="1:10" ht="28.5" x14ac:dyDescent="0.2">
      <c r="A2007" s="55" t="s">
        <v>2</v>
      </c>
      <c r="B2007" s="55" t="s">
        <v>202</v>
      </c>
      <c r="C2007" s="55" t="s">
        <v>235</v>
      </c>
      <c r="D2007" s="55">
        <v>202405471</v>
      </c>
      <c r="E2007" s="55" t="s">
        <v>190</v>
      </c>
      <c r="F2007" s="56">
        <v>45614</v>
      </c>
      <c r="G2007" s="55" t="s">
        <v>200</v>
      </c>
      <c r="H2007" s="57" t="s">
        <v>214</v>
      </c>
      <c r="I2007" s="32" t="s">
        <v>455</v>
      </c>
      <c r="J2007" s="32" t="s">
        <v>163</v>
      </c>
    </row>
    <row r="2008" spans="1:10" ht="57" x14ac:dyDescent="0.2">
      <c r="A2008" s="55" t="s">
        <v>1</v>
      </c>
      <c r="B2008" s="55" t="s">
        <v>90</v>
      </c>
      <c r="C2008" s="55" t="s">
        <v>270</v>
      </c>
      <c r="D2008" s="55">
        <v>202405473</v>
      </c>
      <c r="E2008" s="55" t="s">
        <v>190</v>
      </c>
      <c r="F2008" s="56">
        <v>45614</v>
      </c>
      <c r="G2008" s="55" t="s">
        <v>4</v>
      </c>
      <c r="H2008" s="57" t="s">
        <v>10</v>
      </c>
      <c r="I2008" s="32" t="s">
        <v>138</v>
      </c>
      <c r="J2008" s="32" t="s">
        <v>411</v>
      </c>
    </row>
    <row r="2009" spans="1:10" ht="85.5" x14ac:dyDescent="0.2">
      <c r="A2009" s="55" t="s">
        <v>1</v>
      </c>
      <c r="B2009" s="55" t="s">
        <v>90</v>
      </c>
      <c r="C2009" s="55" t="s">
        <v>209</v>
      </c>
      <c r="D2009" s="55">
        <v>202405475</v>
      </c>
      <c r="E2009" s="55" t="s">
        <v>190</v>
      </c>
      <c r="F2009" s="56">
        <v>45574</v>
      </c>
      <c r="G2009" s="55" t="s">
        <v>4</v>
      </c>
      <c r="H2009" s="57" t="s">
        <v>26</v>
      </c>
      <c r="I2009" s="32" t="s">
        <v>138</v>
      </c>
      <c r="J2009" s="32" t="s">
        <v>442</v>
      </c>
    </row>
    <row r="2010" spans="1:10" ht="28.5" x14ac:dyDescent="0.2">
      <c r="A2010" s="55" t="s">
        <v>1</v>
      </c>
      <c r="B2010" s="55" t="s">
        <v>84</v>
      </c>
      <c r="C2010" s="55" t="s">
        <v>89</v>
      </c>
      <c r="D2010" s="55">
        <v>202405476</v>
      </c>
      <c r="E2010" s="55" t="s">
        <v>190</v>
      </c>
      <c r="F2010" s="56">
        <v>45581</v>
      </c>
      <c r="G2010" s="55" t="s">
        <v>196</v>
      </c>
      <c r="H2010" s="57" t="s">
        <v>32</v>
      </c>
      <c r="I2010" s="32" t="s">
        <v>138</v>
      </c>
      <c r="J2010" s="32" t="s">
        <v>418</v>
      </c>
    </row>
    <row r="2011" spans="1:10" ht="57" x14ac:dyDescent="0.2">
      <c r="A2011" s="55" t="s">
        <v>1</v>
      </c>
      <c r="B2011" s="55" t="s">
        <v>90</v>
      </c>
      <c r="C2011" s="55" t="s">
        <v>270</v>
      </c>
      <c r="D2011" s="55">
        <v>202405477</v>
      </c>
      <c r="E2011" s="55" t="s">
        <v>190</v>
      </c>
      <c r="F2011" s="56">
        <v>45617</v>
      </c>
      <c r="G2011" s="55" t="s">
        <v>4</v>
      </c>
      <c r="H2011" s="57" t="s">
        <v>194</v>
      </c>
      <c r="I2011" s="32" t="s">
        <v>138</v>
      </c>
      <c r="J2011" s="32" t="s">
        <v>439</v>
      </c>
    </row>
    <row r="2012" spans="1:10" ht="85.5" x14ac:dyDescent="0.2">
      <c r="A2012" s="55" t="s">
        <v>1</v>
      </c>
      <c r="B2012" s="55" t="s">
        <v>90</v>
      </c>
      <c r="C2012" s="55" t="s">
        <v>209</v>
      </c>
      <c r="D2012" s="55">
        <v>202405479</v>
      </c>
      <c r="E2012" s="55" t="s">
        <v>190</v>
      </c>
      <c r="F2012" s="56">
        <v>45637</v>
      </c>
      <c r="G2012" s="55" t="s">
        <v>39</v>
      </c>
      <c r="H2012" s="57" t="s">
        <v>72</v>
      </c>
      <c r="I2012" s="32" t="s">
        <v>144</v>
      </c>
      <c r="J2012" s="32" t="s">
        <v>432</v>
      </c>
    </row>
    <row r="2013" spans="1:10" ht="28.5" x14ac:dyDescent="0.2">
      <c r="A2013" s="55" t="s">
        <v>1</v>
      </c>
      <c r="B2013" s="55" t="s">
        <v>89</v>
      </c>
      <c r="C2013" s="55" t="s">
        <v>99</v>
      </c>
      <c r="D2013" s="55">
        <v>202405487</v>
      </c>
      <c r="E2013" s="55" t="s">
        <v>190</v>
      </c>
      <c r="F2013" s="56">
        <v>45624</v>
      </c>
      <c r="G2013" s="55" t="s">
        <v>196</v>
      </c>
      <c r="H2013" s="57" t="s">
        <v>410</v>
      </c>
      <c r="I2013" s="32" t="s">
        <v>138</v>
      </c>
      <c r="J2013" s="32" t="s">
        <v>409</v>
      </c>
    </row>
    <row r="2014" spans="1:10" ht="85.5" x14ac:dyDescent="0.2">
      <c r="A2014" s="55" t="s">
        <v>1</v>
      </c>
      <c r="B2014" s="55" t="s">
        <v>90</v>
      </c>
      <c r="C2014" s="55" t="s">
        <v>209</v>
      </c>
      <c r="D2014" s="55">
        <v>202405489</v>
      </c>
      <c r="E2014" s="55" t="s">
        <v>190</v>
      </c>
      <c r="F2014" s="56">
        <v>45681</v>
      </c>
      <c r="G2014" s="55" t="s">
        <v>39</v>
      </c>
      <c r="H2014" s="57" t="s">
        <v>57</v>
      </c>
      <c r="I2014" s="32" t="s">
        <v>429</v>
      </c>
      <c r="J2014" s="32" t="s">
        <v>437</v>
      </c>
    </row>
    <row r="2015" spans="1:10" ht="28.5" x14ac:dyDescent="0.2">
      <c r="A2015" s="55" t="s">
        <v>1</v>
      </c>
      <c r="B2015" s="55" t="s">
        <v>427</v>
      </c>
      <c r="C2015" s="55" t="s">
        <v>198</v>
      </c>
      <c r="D2015" s="55">
        <v>202405490</v>
      </c>
      <c r="E2015" s="55" t="s">
        <v>190</v>
      </c>
      <c r="F2015" s="56">
        <v>45692</v>
      </c>
      <c r="G2015" s="55" t="s">
        <v>4</v>
      </c>
      <c r="H2015" s="57" t="s">
        <v>22</v>
      </c>
      <c r="I2015" s="32" t="s">
        <v>138</v>
      </c>
      <c r="J2015" s="32" t="s">
        <v>414</v>
      </c>
    </row>
    <row r="2016" spans="1:10" ht="42.75" x14ac:dyDescent="0.2">
      <c r="A2016" s="55" t="s">
        <v>1</v>
      </c>
      <c r="B2016" s="55" t="s">
        <v>87</v>
      </c>
      <c r="C2016" s="55" t="s">
        <v>263</v>
      </c>
      <c r="D2016" s="55">
        <v>202405492</v>
      </c>
      <c r="E2016" s="55" t="s">
        <v>190</v>
      </c>
      <c r="F2016" s="56">
        <v>45603</v>
      </c>
      <c r="G2016" s="55" t="s">
        <v>4</v>
      </c>
      <c r="H2016" s="57" t="s">
        <v>29</v>
      </c>
      <c r="I2016" s="32" t="s">
        <v>138</v>
      </c>
      <c r="J2016" s="32" t="s">
        <v>414</v>
      </c>
    </row>
    <row r="2017" spans="1:10" ht="28.5" x14ac:dyDescent="0.2">
      <c r="A2017" s="55" t="s">
        <v>1</v>
      </c>
      <c r="B2017" s="55" t="s">
        <v>427</v>
      </c>
      <c r="C2017" s="55" t="s">
        <v>118</v>
      </c>
      <c r="D2017" s="55">
        <v>202405494</v>
      </c>
      <c r="E2017" s="55" t="s">
        <v>190</v>
      </c>
      <c r="F2017" s="56">
        <v>45614</v>
      </c>
      <c r="G2017" s="55" t="s">
        <v>4</v>
      </c>
      <c r="H2017" s="57" t="s">
        <v>25</v>
      </c>
      <c r="I2017" s="32" t="s">
        <v>144</v>
      </c>
      <c r="J2017" s="32" t="s">
        <v>432</v>
      </c>
    </row>
    <row r="2018" spans="1:10" ht="28.5" x14ac:dyDescent="0.2">
      <c r="A2018" s="55" t="s">
        <v>1</v>
      </c>
      <c r="B2018" s="55" t="s">
        <v>84</v>
      </c>
      <c r="C2018" s="55" t="s">
        <v>89</v>
      </c>
      <c r="D2018" s="55">
        <v>202405497</v>
      </c>
      <c r="E2018" s="55" t="s">
        <v>190</v>
      </c>
      <c r="F2018" s="56">
        <v>45622</v>
      </c>
      <c r="G2018" s="55" t="s">
        <v>196</v>
      </c>
      <c r="H2018" s="57" t="s">
        <v>33</v>
      </c>
      <c r="I2018" s="32" t="s">
        <v>429</v>
      </c>
      <c r="J2018" s="32" t="s">
        <v>437</v>
      </c>
    </row>
    <row r="2019" spans="1:10" ht="28.5" x14ac:dyDescent="0.2">
      <c r="A2019" s="55" t="s">
        <v>1</v>
      </c>
      <c r="B2019" s="55" t="s">
        <v>84</v>
      </c>
      <c r="C2019" s="55" t="s">
        <v>95</v>
      </c>
      <c r="D2019" s="55">
        <v>202405498</v>
      </c>
      <c r="E2019" s="55" t="s">
        <v>190</v>
      </c>
      <c r="F2019" s="56">
        <v>45642</v>
      </c>
      <c r="G2019" s="55" t="s">
        <v>200</v>
      </c>
      <c r="H2019" s="57" t="s">
        <v>343</v>
      </c>
      <c r="I2019" s="32" t="s">
        <v>138</v>
      </c>
      <c r="J2019" s="32" t="s">
        <v>414</v>
      </c>
    </row>
    <row r="2020" spans="1:10" ht="42.75" x14ac:dyDescent="0.2">
      <c r="A2020" s="55" t="s">
        <v>2</v>
      </c>
      <c r="B2020" s="55" t="s">
        <v>202</v>
      </c>
      <c r="C2020" s="55" t="s">
        <v>215</v>
      </c>
      <c r="D2020" s="55">
        <v>202405501</v>
      </c>
      <c r="E2020" s="55" t="s">
        <v>190</v>
      </c>
      <c r="F2020" s="56">
        <v>45604</v>
      </c>
      <c r="G2020" s="55" t="s">
        <v>4</v>
      </c>
      <c r="H2020" s="57" t="s">
        <v>24</v>
      </c>
      <c r="I2020" s="32" t="s">
        <v>455</v>
      </c>
      <c r="J2020" s="32" t="s">
        <v>164</v>
      </c>
    </row>
    <row r="2021" spans="1:10" ht="42.75" x14ac:dyDescent="0.2">
      <c r="A2021" s="55" t="s">
        <v>2</v>
      </c>
      <c r="B2021" s="55" t="s">
        <v>202</v>
      </c>
      <c r="C2021" s="55" t="s">
        <v>215</v>
      </c>
      <c r="D2021" s="55">
        <v>202405502</v>
      </c>
      <c r="E2021" s="55" t="s">
        <v>190</v>
      </c>
      <c r="F2021" s="56">
        <v>45604</v>
      </c>
      <c r="G2021" s="55" t="s">
        <v>4</v>
      </c>
      <c r="H2021" s="57" t="s">
        <v>24</v>
      </c>
      <c r="I2021" s="32" t="s">
        <v>455</v>
      </c>
      <c r="J2021" s="32" t="s">
        <v>164</v>
      </c>
    </row>
    <row r="2022" spans="1:10" ht="42.75" x14ac:dyDescent="0.2">
      <c r="A2022" s="55" t="s">
        <v>2</v>
      </c>
      <c r="B2022" s="55" t="s">
        <v>202</v>
      </c>
      <c r="C2022" s="55" t="s">
        <v>215</v>
      </c>
      <c r="D2022" s="55">
        <v>202405503</v>
      </c>
      <c r="E2022" s="55" t="s">
        <v>190</v>
      </c>
      <c r="F2022" s="56">
        <v>45604</v>
      </c>
      <c r="G2022" s="55" t="s">
        <v>4</v>
      </c>
      <c r="H2022" s="57" t="s">
        <v>24</v>
      </c>
      <c r="I2022" s="32" t="s">
        <v>455</v>
      </c>
      <c r="J2022" s="32" t="s">
        <v>164</v>
      </c>
    </row>
    <row r="2023" spans="1:10" ht="42.75" x14ac:dyDescent="0.2">
      <c r="A2023" s="55" t="s">
        <v>1</v>
      </c>
      <c r="B2023" s="55" t="s">
        <v>89</v>
      </c>
      <c r="C2023" s="55" t="s">
        <v>103</v>
      </c>
      <c r="D2023" s="55">
        <v>202405504</v>
      </c>
      <c r="E2023" s="55" t="s">
        <v>190</v>
      </c>
      <c r="F2023" s="56">
        <v>45584</v>
      </c>
      <c r="G2023" s="55" t="s">
        <v>196</v>
      </c>
      <c r="H2023" s="57" t="s">
        <v>36</v>
      </c>
      <c r="I2023" s="32" t="s">
        <v>144</v>
      </c>
      <c r="J2023" s="32" t="s">
        <v>435</v>
      </c>
    </row>
    <row r="2024" spans="1:10" ht="42.75" x14ac:dyDescent="0.2">
      <c r="A2024" s="55" t="s">
        <v>1</v>
      </c>
      <c r="B2024" s="55" t="s">
        <v>90</v>
      </c>
      <c r="C2024" s="55" t="s">
        <v>195</v>
      </c>
      <c r="D2024" s="55">
        <v>202405505</v>
      </c>
      <c r="E2024" s="55" t="s">
        <v>190</v>
      </c>
      <c r="F2024" s="56">
        <v>45621</v>
      </c>
      <c r="G2024" s="55" t="s">
        <v>39</v>
      </c>
      <c r="H2024" s="57" t="s">
        <v>71</v>
      </c>
      <c r="I2024" s="32" t="s">
        <v>144</v>
      </c>
      <c r="J2024" s="32" t="s">
        <v>432</v>
      </c>
    </row>
    <row r="2025" spans="1:10" ht="28.5" x14ac:dyDescent="0.2">
      <c r="A2025" s="55" t="s">
        <v>1</v>
      </c>
      <c r="B2025" s="55" t="s">
        <v>90</v>
      </c>
      <c r="C2025" s="55" t="s">
        <v>118</v>
      </c>
      <c r="D2025" s="55">
        <v>202405506</v>
      </c>
      <c r="E2025" s="55" t="s">
        <v>190</v>
      </c>
      <c r="F2025" s="56">
        <v>45637</v>
      </c>
      <c r="G2025" s="55" t="s">
        <v>4</v>
      </c>
      <c r="H2025" s="57" t="s">
        <v>194</v>
      </c>
      <c r="I2025" s="32" t="s">
        <v>144</v>
      </c>
      <c r="J2025" s="32" t="s">
        <v>432</v>
      </c>
    </row>
    <row r="2026" spans="1:10" ht="42.75" x14ac:dyDescent="0.2">
      <c r="A2026" s="55" t="s">
        <v>1</v>
      </c>
      <c r="B2026" s="55" t="s">
        <v>89</v>
      </c>
      <c r="C2026" s="55" t="s">
        <v>103</v>
      </c>
      <c r="D2026" s="55">
        <v>202405507</v>
      </c>
      <c r="E2026" s="55" t="s">
        <v>190</v>
      </c>
      <c r="F2026" s="56">
        <v>45610</v>
      </c>
      <c r="G2026" s="55" t="s">
        <v>196</v>
      </c>
      <c r="H2026" s="57" t="s">
        <v>34</v>
      </c>
      <c r="I2026" s="32" t="s">
        <v>429</v>
      </c>
      <c r="J2026" s="32" t="s">
        <v>444</v>
      </c>
    </row>
    <row r="2027" spans="1:10" ht="42.75" x14ac:dyDescent="0.2">
      <c r="A2027" s="55" t="s">
        <v>2</v>
      </c>
      <c r="B2027" s="55" t="s">
        <v>202</v>
      </c>
      <c r="C2027" s="55" t="s">
        <v>215</v>
      </c>
      <c r="D2027" s="55">
        <v>202405515</v>
      </c>
      <c r="E2027" s="55" t="s">
        <v>213</v>
      </c>
      <c r="F2027" s="56">
        <v>45727</v>
      </c>
      <c r="G2027" s="55" t="s">
        <v>4</v>
      </c>
      <c r="H2027" s="57" t="s">
        <v>24</v>
      </c>
      <c r="J2027" s="32" t="s">
        <v>175</v>
      </c>
    </row>
    <row r="2028" spans="1:10" ht="57" x14ac:dyDescent="0.2">
      <c r="A2028" s="55" t="s">
        <v>1</v>
      </c>
      <c r="B2028" s="55" t="s">
        <v>93</v>
      </c>
      <c r="C2028" s="55" t="s">
        <v>226</v>
      </c>
      <c r="D2028" s="55">
        <v>202405516</v>
      </c>
      <c r="E2028" s="55" t="s">
        <v>190</v>
      </c>
      <c r="F2028" s="56">
        <v>45575</v>
      </c>
      <c r="G2028" s="55" t="s">
        <v>4</v>
      </c>
      <c r="H2028" s="57" t="s">
        <v>23</v>
      </c>
      <c r="I2028" s="32" t="s">
        <v>140</v>
      </c>
      <c r="J2028" s="32" t="s">
        <v>431</v>
      </c>
    </row>
    <row r="2029" spans="1:10" ht="57" x14ac:dyDescent="0.2">
      <c r="A2029" s="55" t="s">
        <v>1</v>
      </c>
      <c r="B2029" s="55" t="s">
        <v>89</v>
      </c>
      <c r="C2029" s="55" t="s">
        <v>105</v>
      </c>
      <c r="D2029" s="55">
        <v>202405526</v>
      </c>
      <c r="E2029" s="55" t="s">
        <v>190</v>
      </c>
      <c r="F2029" s="56">
        <v>45639</v>
      </c>
      <c r="G2029" s="55" t="s">
        <v>196</v>
      </c>
      <c r="H2029" s="57" t="s">
        <v>36</v>
      </c>
      <c r="I2029" s="32" t="s">
        <v>138</v>
      </c>
      <c r="J2029" s="32" t="s">
        <v>414</v>
      </c>
    </row>
    <row r="2030" spans="1:10" ht="57" x14ac:dyDescent="0.2">
      <c r="A2030" s="55" t="s">
        <v>1</v>
      </c>
      <c r="B2030" s="55" t="s">
        <v>93</v>
      </c>
      <c r="C2030" s="55" t="s">
        <v>226</v>
      </c>
      <c r="D2030" s="55">
        <v>202405528</v>
      </c>
      <c r="E2030" s="55" t="s">
        <v>190</v>
      </c>
      <c r="F2030" s="56">
        <v>45622</v>
      </c>
      <c r="G2030" s="55" t="s">
        <v>4</v>
      </c>
      <c r="H2030" s="57" t="s">
        <v>22</v>
      </c>
      <c r="I2030" s="32" t="s">
        <v>138</v>
      </c>
      <c r="J2030" s="32" t="s">
        <v>418</v>
      </c>
    </row>
    <row r="2031" spans="1:10" ht="42.75" x14ac:dyDescent="0.2">
      <c r="A2031" s="55" t="s">
        <v>2</v>
      </c>
      <c r="B2031" s="55" t="s">
        <v>202</v>
      </c>
      <c r="C2031" s="55" t="s">
        <v>215</v>
      </c>
      <c r="D2031" s="55">
        <v>202405529</v>
      </c>
      <c r="E2031" s="55" t="s">
        <v>190</v>
      </c>
      <c r="F2031" s="56">
        <v>45617</v>
      </c>
      <c r="G2031" s="55" t="s">
        <v>200</v>
      </c>
      <c r="H2031" s="57" t="s">
        <v>294</v>
      </c>
      <c r="I2031" s="32" t="s">
        <v>455</v>
      </c>
      <c r="J2031" s="32" t="s">
        <v>163</v>
      </c>
    </row>
    <row r="2032" spans="1:10" ht="28.5" x14ac:dyDescent="0.2">
      <c r="A2032" s="55" t="s">
        <v>1</v>
      </c>
      <c r="B2032" s="55" t="s">
        <v>90</v>
      </c>
      <c r="C2032" s="55" t="s">
        <v>118</v>
      </c>
      <c r="D2032" s="55">
        <v>202405530</v>
      </c>
      <c r="E2032" s="55" t="s">
        <v>190</v>
      </c>
      <c r="F2032" s="56">
        <v>45645</v>
      </c>
      <c r="G2032" s="55" t="s">
        <v>4</v>
      </c>
      <c r="H2032" s="57" t="s">
        <v>29</v>
      </c>
      <c r="I2032" s="32" t="s">
        <v>138</v>
      </c>
      <c r="J2032" s="32" t="s">
        <v>414</v>
      </c>
    </row>
    <row r="2033" spans="1:10" ht="42.75" x14ac:dyDescent="0.2">
      <c r="A2033" s="55" t="s">
        <v>1</v>
      </c>
      <c r="B2033" s="55" t="s">
        <v>90</v>
      </c>
      <c r="C2033" s="55" t="s">
        <v>195</v>
      </c>
      <c r="D2033" s="55">
        <v>202405531</v>
      </c>
      <c r="E2033" s="55" t="s">
        <v>190</v>
      </c>
      <c r="F2033" s="56">
        <v>45628</v>
      </c>
      <c r="G2033" s="55" t="s">
        <v>39</v>
      </c>
      <c r="H2033" s="57" t="s">
        <v>73</v>
      </c>
      <c r="I2033" s="32" t="s">
        <v>144</v>
      </c>
      <c r="J2033" s="32" t="s">
        <v>435</v>
      </c>
    </row>
    <row r="2034" spans="1:10" ht="85.5" x14ac:dyDescent="0.2">
      <c r="A2034" s="55" t="s">
        <v>1</v>
      </c>
      <c r="B2034" s="55" t="s">
        <v>90</v>
      </c>
      <c r="C2034" s="55" t="s">
        <v>209</v>
      </c>
      <c r="D2034" s="55">
        <v>202405533</v>
      </c>
      <c r="E2034" s="55" t="s">
        <v>190</v>
      </c>
      <c r="F2034" s="56">
        <v>45645</v>
      </c>
      <c r="G2034" s="55" t="s">
        <v>4</v>
      </c>
      <c r="H2034" s="57" t="s">
        <v>18</v>
      </c>
      <c r="I2034" s="32" t="s">
        <v>138</v>
      </c>
      <c r="J2034" s="32" t="s">
        <v>414</v>
      </c>
    </row>
    <row r="2035" spans="1:10" ht="57" x14ac:dyDescent="0.2">
      <c r="A2035" s="55" t="s">
        <v>1</v>
      </c>
      <c r="B2035" s="55" t="s">
        <v>90</v>
      </c>
      <c r="C2035" s="55" t="s">
        <v>270</v>
      </c>
      <c r="D2035" s="55">
        <v>202405537</v>
      </c>
      <c r="E2035" s="55" t="s">
        <v>190</v>
      </c>
      <c r="F2035" s="56">
        <v>45602</v>
      </c>
      <c r="G2035" s="55" t="s">
        <v>4</v>
      </c>
      <c r="H2035" s="57" t="s">
        <v>27</v>
      </c>
      <c r="I2035" s="32" t="s">
        <v>144</v>
      </c>
      <c r="J2035" s="32" t="s">
        <v>432</v>
      </c>
    </row>
    <row r="2036" spans="1:10" ht="42.75" x14ac:dyDescent="0.2">
      <c r="A2036" s="55" t="s">
        <v>1</v>
      </c>
      <c r="B2036" s="55" t="s">
        <v>89</v>
      </c>
      <c r="C2036" s="55" t="s">
        <v>103</v>
      </c>
      <c r="D2036" s="55">
        <v>202405540</v>
      </c>
      <c r="E2036" s="55" t="s">
        <v>190</v>
      </c>
      <c r="F2036" s="56">
        <v>45643</v>
      </c>
      <c r="G2036" s="55" t="s">
        <v>196</v>
      </c>
      <c r="H2036" s="57" t="s">
        <v>35</v>
      </c>
      <c r="I2036" s="32" t="s">
        <v>138</v>
      </c>
      <c r="J2036" s="32" t="s">
        <v>448</v>
      </c>
    </row>
    <row r="2037" spans="1:10" ht="28.5" x14ac:dyDescent="0.2">
      <c r="A2037" s="55" t="s">
        <v>1</v>
      </c>
      <c r="B2037" s="55" t="s">
        <v>84</v>
      </c>
      <c r="C2037" s="55" t="s">
        <v>211</v>
      </c>
      <c r="D2037" s="55">
        <v>202405544</v>
      </c>
      <c r="E2037" s="55" t="s">
        <v>190</v>
      </c>
      <c r="F2037" s="56">
        <v>45593</v>
      </c>
      <c r="G2037" s="55" t="s">
        <v>4</v>
      </c>
      <c r="H2037" s="57" t="s">
        <v>24</v>
      </c>
      <c r="I2037" s="32" t="s">
        <v>429</v>
      </c>
      <c r="J2037" s="32" t="s">
        <v>430</v>
      </c>
    </row>
    <row r="2038" spans="1:10" ht="28.5" x14ac:dyDescent="0.2">
      <c r="A2038" s="55" t="s">
        <v>1</v>
      </c>
      <c r="B2038" s="55" t="s">
        <v>84</v>
      </c>
      <c r="C2038" s="55" t="s">
        <v>89</v>
      </c>
      <c r="D2038" s="55">
        <v>202405546</v>
      </c>
      <c r="E2038" s="55" t="s">
        <v>190</v>
      </c>
      <c r="F2038" s="56">
        <v>45593</v>
      </c>
      <c r="G2038" s="55" t="s">
        <v>196</v>
      </c>
      <c r="H2038" s="57" t="s">
        <v>32</v>
      </c>
      <c r="I2038" s="32" t="s">
        <v>429</v>
      </c>
      <c r="J2038" s="32" t="s">
        <v>430</v>
      </c>
    </row>
    <row r="2039" spans="1:10" ht="28.5" x14ac:dyDescent="0.2">
      <c r="A2039" s="55" t="s">
        <v>1</v>
      </c>
      <c r="B2039" s="55" t="s">
        <v>92</v>
      </c>
      <c r="C2039" s="55" t="s">
        <v>212</v>
      </c>
      <c r="D2039" s="55">
        <v>202405547</v>
      </c>
      <c r="E2039" s="55" t="s">
        <v>190</v>
      </c>
      <c r="F2039" s="56">
        <v>45610</v>
      </c>
      <c r="G2039" s="55" t="s">
        <v>4</v>
      </c>
      <c r="H2039" s="57" t="s">
        <v>13</v>
      </c>
      <c r="I2039" s="32" t="s">
        <v>138</v>
      </c>
      <c r="J2039" s="32" t="s">
        <v>411</v>
      </c>
    </row>
    <row r="2040" spans="1:10" ht="57" x14ac:dyDescent="0.2">
      <c r="A2040" s="55" t="s">
        <v>1</v>
      </c>
      <c r="B2040" s="55" t="s">
        <v>87</v>
      </c>
      <c r="C2040" s="55" t="s">
        <v>219</v>
      </c>
      <c r="D2040" s="55">
        <v>202405551</v>
      </c>
      <c r="E2040" s="55" t="s">
        <v>190</v>
      </c>
      <c r="F2040" s="56">
        <v>45580</v>
      </c>
      <c r="G2040" s="55" t="s">
        <v>4</v>
      </c>
      <c r="H2040" s="57" t="s">
        <v>16</v>
      </c>
      <c r="I2040" s="32" t="s">
        <v>144</v>
      </c>
      <c r="J2040" s="32" t="s">
        <v>432</v>
      </c>
    </row>
    <row r="2041" spans="1:10" ht="42.75" x14ac:dyDescent="0.2">
      <c r="A2041" s="55" t="s">
        <v>1</v>
      </c>
      <c r="B2041" s="55" t="s">
        <v>427</v>
      </c>
      <c r="C2041" s="55" t="s">
        <v>256</v>
      </c>
      <c r="D2041" s="55">
        <v>202405552</v>
      </c>
      <c r="E2041" s="55" t="s">
        <v>190</v>
      </c>
      <c r="F2041" s="56">
        <v>45664</v>
      </c>
      <c r="G2041" s="55" t="s">
        <v>4</v>
      </c>
      <c r="H2041" s="57" t="s">
        <v>10</v>
      </c>
      <c r="I2041" s="32" t="s">
        <v>140</v>
      </c>
      <c r="J2041" s="32" t="s">
        <v>440</v>
      </c>
    </row>
    <row r="2042" spans="1:10" ht="28.5" x14ac:dyDescent="0.2">
      <c r="A2042" s="55" t="s">
        <v>1</v>
      </c>
      <c r="B2042" s="55" t="s">
        <v>84</v>
      </c>
      <c r="C2042" s="55" t="s">
        <v>89</v>
      </c>
      <c r="D2042" s="55">
        <v>202405553</v>
      </c>
      <c r="E2042" s="55" t="s">
        <v>190</v>
      </c>
      <c r="F2042" s="56">
        <v>45663</v>
      </c>
      <c r="G2042" s="55" t="s">
        <v>196</v>
      </c>
      <c r="H2042" s="57" t="s">
        <v>35</v>
      </c>
      <c r="I2042" s="32" t="s">
        <v>138</v>
      </c>
      <c r="J2042" s="32" t="s">
        <v>414</v>
      </c>
    </row>
    <row r="2043" spans="1:10" ht="57" x14ac:dyDescent="0.2">
      <c r="A2043" s="55" t="s">
        <v>1</v>
      </c>
      <c r="B2043" s="55" t="s">
        <v>87</v>
      </c>
      <c r="C2043" s="55" t="s">
        <v>219</v>
      </c>
      <c r="D2043" s="55">
        <v>202405554</v>
      </c>
      <c r="E2043" s="55" t="s">
        <v>190</v>
      </c>
      <c r="F2043" s="56">
        <v>45617</v>
      </c>
      <c r="G2043" s="55" t="s">
        <v>4</v>
      </c>
      <c r="H2043" s="57" t="s">
        <v>194</v>
      </c>
      <c r="I2043" s="32" t="s">
        <v>429</v>
      </c>
      <c r="J2043" s="32" t="s">
        <v>430</v>
      </c>
    </row>
    <row r="2044" spans="1:10" ht="28.5" x14ac:dyDescent="0.2">
      <c r="A2044" s="55" t="s">
        <v>1</v>
      </c>
      <c r="B2044" s="55" t="s">
        <v>90</v>
      </c>
      <c r="C2044" s="55" t="s">
        <v>204</v>
      </c>
      <c r="D2044" s="55">
        <v>202405560</v>
      </c>
      <c r="E2044" s="55" t="s">
        <v>190</v>
      </c>
      <c r="F2044" s="56">
        <v>45610</v>
      </c>
      <c r="G2044" s="55" t="s">
        <v>39</v>
      </c>
      <c r="H2044" s="57" t="s">
        <v>70</v>
      </c>
      <c r="I2044" s="32" t="s">
        <v>429</v>
      </c>
      <c r="J2044" s="32" t="s">
        <v>430</v>
      </c>
    </row>
    <row r="2045" spans="1:10" ht="28.5" x14ac:dyDescent="0.2">
      <c r="A2045" s="55" t="s">
        <v>1</v>
      </c>
      <c r="B2045" s="55" t="s">
        <v>84</v>
      </c>
      <c r="C2045" s="55" t="s">
        <v>95</v>
      </c>
      <c r="D2045" s="55">
        <v>202405561</v>
      </c>
      <c r="E2045" s="55" t="s">
        <v>190</v>
      </c>
      <c r="F2045" s="56">
        <v>45610</v>
      </c>
      <c r="G2045" s="55" t="s">
        <v>4</v>
      </c>
      <c r="H2045" s="57" t="s">
        <v>18</v>
      </c>
      <c r="I2045" s="32" t="s">
        <v>138</v>
      </c>
      <c r="J2045" s="32" t="s">
        <v>414</v>
      </c>
    </row>
    <row r="2046" spans="1:10" ht="28.5" x14ac:dyDescent="0.2">
      <c r="A2046" s="55" t="s">
        <v>1</v>
      </c>
      <c r="B2046" s="55" t="s">
        <v>84</v>
      </c>
      <c r="C2046" s="55" t="s">
        <v>89</v>
      </c>
      <c r="D2046" s="55">
        <v>202405563</v>
      </c>
      <c r="E2046" s="55" t="s">
        <v>190</v>
      </c>
      <c r="F2046" s="56">
        <v>45622</v>
      </c>
      <c r="G2046" s="55" t="s">
        <v>196</v>
      </c>
      <c r="H2046" s="57" t="s">
        <v>32</v>
      </c>
      <c r="I2046" s="32" t="s">
        <v>138</v>
      </c>
      <c r="J2046" s="32" t="s">
        <v>414</v>
      </c>
    </row>
    <row r="2047" spans="1:10" ht="28.5" x14ac:dyDescent="0.2">
      <c r="A2047" s="55" t="s">
        <v>1</v>
      </c>
      <c r="B2047" s="55" t="s">
        <v>92</v>
      </c>
      <c r="C2047" s="55" t="s">
        <v>212</v>
      </c>
      <c r="D2047" s="55">
        <v>202405569</v>
      </c>
      <c r="E2047" s="55" t="s">
        <v>190</v>
      </c>
      <c r="F2047" s="56">
        <v>45709</v>
      </c>
      <c r="G2047" s="55" t="s">
        <v>4</v>
      </c>
      <c r="H2047" s="57" t="s">
        <v>26</v>
      </c>
      <c r="I2047" s="32" t="s">
        <v>429</v>
      </c>
      <c r="J2047" s="32" t="s">
        <v>430</v>
      </c>
    </row>
    <row r="2048" spans="1:10" ht="28.5" x14ac:dyDescent="0.2">
      <c r="A2048" s="55" t="s">
        <v>1</v>
      </c>
      <c r="B2048" s="55" t="s">
        <v>84</v>
      </c>
      <c r="C2048" s="55" t="s">
        <v>95</v>
      </c>
      <c r="D2048" s="55">
        <v>202405571</v>
      </c>
      <c r="E2048" s="55" t="s">
        <v>190</v>
      </c>
      <c r="F2048" s="56">
        <v>45600</v>
      </c>
      <c r="G2048" s="55" t="s">
        <v>4</v>
      </c>
      <c r="H2048" s="57" t="s">
        <v>28</v>
      </c>
      <c r="I2048" s="32" t="s">
        <v>140</v>
      </c>
      <c r="J2048" s="32" t="s">
        <v>431</v>
      </c>
    </row>
    <row r="2049" spans="1:10" ht="28.5" x14ac:dyDescent="0.2">
      <c r="A2049" s="55" t="s">
        <v>1</v>
      </c>
      <c r="B2049" s="55" t="s">
        <v>80</v>
      </c>
      <c r="C2049" s="55" t="s">
        <v>118</v>
      </c>
      <c r="D2049" s="55">
        <v>202405574</v>
      </c>
      <c r="E2049" s="55" t="s">
        <v>190</v>
      </c>
      <c r="F2049" s="56">
        <v>45608</v>
      </c>
      <c r="G2049" s="55" t="s">
        <v>4</v>
      </c>
      <c r="H2049" s="57" t="s">
        <v>16</v>
      </c>
      <c r="I2049" s="32" t="s">
        <v>138</v>
      </c>
      <c r="J2049" s="32" t="s">
        <v>443</v>
      </c>
    </row>
    <row r="2050" spans="1:10" ht="28.5" x14ac:dyDescent="0.2">
      <c r="A2050" s="55" t="s">
        <v>1</v>
      </c>
      <c r="B2050" s="55" t="s">
        <v>84</v>
      </c>
      <c r="C2050" s="55" t="s">
        <v>89</v>
      </c>
      <c r="D2050" s="55">
        <v>202405582</v>
      </c>
      <c r="E2050" s="55" t="s">
        <v>190</v>
      </c>
      <c r="F2050" s="56">
        <v>45637</v>
      </c>
      <c r="G2050" s="55" t="s">
        <v>196</v>
      </c>
      <c r="H2050" s="57" t="s">
        <v>35</v>
      </c>
      <c r="I2050" s="32" t="s">
        <v>138</v>
      </c>
      <c r="J2050" s="32" t="s">
        <v>414</v>
      </c>
    </row>
    <row r="2051" spans="1:10" ht="42.75" x14ac:dyDescent="0.2">
      <c r="A2051" s="55" t="s">
        <v>1</v>
      </c>
      <c r="B2051" s="55" t="s">
        <v>89</v>
      </c>
      <c r="C2051" s="55" t="s">
        <v>103</v>
      </c>
      <c r="D2051" s="55">
        <v>202405584</v>
      </c>
      <c r="E2051" s="55" t="s">
        <v>190</v>
      </c>
      <c r="F2051" s="56">
        <v>45623</v>
      </c>
      <c r="G2051" s="55" t="s">
        <v>196</v>
      </c>
      <c r="H2051" s="57" t="s">
        <v>33</v>
      </c>
      <c r="I2051" s="32" t="s">
        <v>138</v>
      </c>
      <c r="J2051" s="32" t="s">
        <v>439</v>
      </c>
    </row>
    <row r="2052" spans="1:10" ht="42.75" x14ac:dyDescent="0.2">
      <c r="A2052" s="55" t="s">
        <v>1</v>
      </c>
      <c r="B2052" s="55" t="s">
        <v>87</v>
      </c>
      <c r="C2052" s="55" t="s">
        <v>118</v>
      </c>
      <c r="D2052" s="55">
        <v>202405585</v>
      </c>
      <c r="E2052" s="55" t="s">
        <v>190</v>
      </c>
      <c r="F2052" s="56">
        <v>45604</v>
      </c>
      <c r="G2052" s="55" t="s">
        <v>39</v>
      </c>
      <c r="H2052" s="57" t="s">
        <v>47</v>
      </c>
      <c r="I2052" s="32" t="s">
        <v>144</v>
      </c>
      <c r="J2052" s="32" t="s">
        <v>432</v>
      </c>
    </row>
    <row r="2053" spans="1:10" ht="28.5" x14ac:dyDescent="0.2">
      <c r="A2053" s="55" t="s">
        <v>1</v>
      </c>
      <c r="B2053" s="55" t="s">
        <v>89</v>
      </c>
      <c r="C2053" s="55" t="s">
        <v>118</v>
      </c>
      <c r="D2053" s="55">
        <v>202405586</v>
      </c>
      <c r="E2053" s="55" t="s">
        <v>190</v>
      </c>
      <c r="F2053" s="56">
        <v>45583</v>
      </c>
      <c r="G2053" s="55" t="s">
        <v>196</v>
      </c>
      <c r="H2053" s="57" t="s">
        <v>38</v>
      </c>
      <c r="I2053" s="32" t="s">
        <v>138</v>
      </c>
      <c r="J2053" s="32" t="s">
        <v>448</v>
      </c>
    </row>
    <row r="2054" spans="1:10" ht="42.75" x14ac:dyDescent="0.2">
      <c r="A2054" s="55" t="s">
        <v>1</v>
      </c>
      <c r="B2054" s="55" t="s">
        <v>89</v>
      </c>
      <c r="C2054" s="55" t="s">
        <v>103</v>
      </c>
      <c r="D2054" s="55">
        <v>202405587</v>
      </c>
      <c r="E2054" s="55" t="s">
        <v>190</v>
      </c>
      <c r="F2054" s="56">
        <v>45623</v>
      </c>
      <c r="G2054" s="55" t="s">
        <v>196</v>
      </c>
      <c r="H2054" s="57" t="s">
        <v>35</v>
      </c>
      <c r="I2054" s="32" t="s">
        <v>140</v>
      </c>
      <c r="J2054" s="32" t="s">
        <v>436</v>
      </c>
    </row>
    <row r="2055" spans="1:10" ht="42.75" x14ac:dyDescent="0.2">
      <c r="A2055" s="55" t="s">
        <v>1</v>
      </c>
      <c r="B2055" s="55" t="s">
        <v>89</v>
      </c>
      <c r="C2055" s="55" t="s">
        <v>103</v>
      </c>
      <c r="D2055" s="55">
        <v>202405588</v>
      </c>
      <c r="E2055" s="55" t="s">
        <v>190</v>
      </c>
      <c r="F2055" s="56">
        <v>45608</v>
      </c>
      <c r="G2055" s="55" t="s">
        <v>196</v>
      </c>
      <c r="H2055" s="57" t="s">
        <v>34</v>
      </c>
      <c r="I2055" s="32" t="s">
        <v>140</v>
      </c>
      <c r="J2055" s="32" t="s">
        <v>431</v>
      </c>
    </row>
    <row r="2056" spans="1:10" ht="28.5" x14ac:dyDescent="0.2">
      <c r="A2056" s="55" t="s">
        <v>1</v>
      </c>
      <c r="B2056" s="55" t="s">
        <v>95</v>
      </c>
      <c r="C2056" s="55" t="s">
        <v>441</v>
      </c>
      <c r="D2056" s="55">
        <v>202405589</v>
      </c>
      <c r="E2056" s="55" t="s">
        <v>190</v>
      </c>
      <c r="F2056" s="56">
        <v>45579</v>
      </c>
      <c r="G2056" s="55" t="s">
        <v>196</v>
      </c>
      <c r="H2056" s="57" t="s">
        <v>33</v>
      </c>
      <c r="I2056" s="32" t="s">
        <v>140</v>
      </c>
      <c r="J2056" s="32" t="s">
        <v>440</v>
      </c>
    </row>
    <row r="2057" spans="1:10" ht="28.5" x14ac:dyDescent="0.2">
      <c r="A2057" s="55" t="s">
        <v>1</v>
      </c>
      <c r="B2057" s="55" t="s">
        <v>84</v>
      </c>
      <c r="C2057" s="55" t="s">
        <v>95</v>
      </c>
      <c r="D2057" s="55">
        <v>202405600</v>
      </c>
      <c r="E2057" s="55" t="s">
        <v>190</v>
      </c>
      <c r="F2057" s="56">
        <v>45621</v>
      </c>
      <c r="G2057" s="55" t="s">
        <v>4</v>
      </c>
      <c r="H2057" s="57" t="s">
        <v>13</v>
      </c>
      <c r="I2057" s="32" t="s">
        <v>138</v>
      </c>
      <c r="J2057" s="32" t="s">
        <v>409</v>
      </c>
    </row>
    <row r="2058" spans="1:10" ht="28.5" x14ac:dyDescent="0.2">
      <c r="A2058" s="55" t="s">
        <v>1</v>
      </c>
      <c r="B2058" s="55" t="s">
        <v>88</v>
      </c>
      <c r="C2058" s="55" t="s">
        <v>216</v>
      </c>
      <c r="D2058" s="55">
        <v>202405601</v>
      </c>
      <c r="E2058" s="55" t="s">
        <v>190</v>
      </c>
      <c r="F2058" s="56">
        <v>45623</v>
      </c>
      <c r="G2058" s="55" t="s">
        <v>4</v>
      </c>
      <c r="H2058" s="57" t="s">
        <v>15</v>
      </c>
      <c r="I2058" s="32" t="s">
        <v>140</v>
      </c>
      <c r="J2058" s="32" t="s">
        <v>431</v>
      </c>
    </row>
    <row r="2059" spans="1:10" ht="28.5" x14ac:dyDescent="0.2">
      <c r="A2059" s="55" t="s">
        <v>1</v>
      </c>
      <c r="B2059" s="55" t="s">
        <v>95</v>
      </c>
      <c r="C2059" s="55" t="s">
        <v>441</v>
      </c>
      <c r="D2059" s="55">
        <v>202405605</v>
      </c>
      <c r="E2059" s="55" t="s">
        <v>190</v>
      </c>
      <c r="F2059" s="56">
        <v>45623</v>
      </c>
      <c r="G2059" s="55" t="s">
        <v>4</v>
      </c>
      <c r="H2059" s="57" t="s">
        <v>16</v>
      </c>
      <c r="I2059" s="32" t="s">
        <v>138</v>
      </c>
      <c r="J2059" s="32" t="s">
        <v>439</v>
      </c>
    </row>
    <row r="2060" spans="1:10" ht="57" x14ac:dyDescent="0.2">
      <c r="A2060" s="55" t="s">
        <v>1</v>
      </c>
      <c r="B2060" s="55" t="s">
        <v>90</v>
      </c>
      <c r="C2060" s="55" t="s">
        <v>270</v>
      </c>
      <c r="D2060" s="55">
        <v>202405607</v>
      </c>
      <c r="E2060" s="55" t="s">
        <v>190</v>
      </c>
      <c r="F2060" s="56">
        <v>45602</v>
      </c>
      <c r="G2060" s="55" t="s">
        <v>4</v>
      </c>
      <c r="H2060" s="57" t="s">
        <v>15</v>
      </c>
      <c r="I2060" s="32" t="s">
        <v>144</v>
      </c>
      <c r="J2060" s="32" t="s">
        <v>432</v>
      </c>
    </row>
    <row r="2061" spans="1:10" ht="28.5" x14ac:dyDescent="0.2">
      <c r="A2061" s="55" t="s">
        <v>1</v>
      </c>
      <c r="B2061" s="55" t="s">
        <v>427</v>
      </c>
      <c r="C2061" s="55" t="s">
        <v>118</v>
      </c>
      <c r="D2061" s="55">
        <v>202405618</v>
      </c>
      <c r="E2061" s="55" t="s">
        <v>190</v>
      </c>
      <c r="F2061" s="56">
        <v>45646</v>
      </c>
      <c r="G2061" s="55" t="s">
        <v>4</v>
      </c>
      <c r="H2061" s="57" t="s">
        <v>194</v>
      </c>
      <c r="I2061" s="32" t="s">
        <v>429</v>
      </c>
      <c r="J2061" s="32" t="s">
        <v>430</v>
      </c>
    </row>
    <row r="2062" spans="1:10" ht="28.5" x14ac:dyDescent="0.2">
      <c r="A2062" s="55" t="s">
        <v>1</v>
      </c>
      <c r="B2062" s="55" t="s">
        <v>84</v>
      </c>
      <c r="C2062" s="55" t="s">
        <v>86</v>
      </c>
      <c r="D2062" s="55">
        <v>202405621</v>
      </c>
      <c r="E2062" s="55" t="s">
        <v>190</v>
      </c>
      <c r="F2062" s="56">
        <v>45586</v>
      </c>
      <c r="G2062" s="55" t="s">
        <v>4</v>
      </c>
      <c r="H2062" s="57" t="s">
        <v>26</v>
      </c>
      <c r="I2062" s="32" t="s">
        <v>138</v>
      </c>
      <c r="J2062" s="32" t="s">
        <v>448</v>
      </c>
    </row>
    <row r="2063" spans="1:10" ht="28.5" x14ac:dyDescent="0.2">
      <c r="A2063" s="55" t="s">
        <v>1</v>
      </c>
      <c r="B2063" s="55" t="s">
        <v>80</v>
      </c>
      <c r="C2063" s="55" t="s">
        <v>261</v>
      </c>
      <c r="D2063" s="55">
        <v>202405623</v>
      </c>
      <c r="E2063" s="55" t="s">
        <v>190</v>
      </c>
      <c r="F2063" s="56">
        <v>45642</v>
      </c>
      <c r="G2063" s="55" t="s">
        <v>4</v>
      </c>
      <c r="H2063" s="57" t="s">
        <v>20</v>
      </c>
      <c r="I2063" s="32" t="s">
        <v>138</v>
      </c>
      <c r="J2063" s="32" t="s">
        <v>409</v>
      </c>
    </row>
    <row r="2064" spans="1:10" ht="57" x14ac:dyDescent="0.2">
      <c r="A2064" s="55" t="s">
        <v>1</v>
      </c>
      <c r="B2064" s="55" t="s">
        <v>87</v>
      </c>
      <c r="C2064" s="55" t="s">
        <v>219</v>
      </c>
      <c r="D2064" s="55">
        <v>202405624</v>
      </c>
      <c r="E2064" s="55" t="s">
        <v>190</v>
      </c>
      <c r="F2064" s="56">
        <v>45609</v>
      </c>
      <c r="G2064" s="55" t="s">
        <v>4</v>
      </c>
      <c r="H2064" s="57" t="s">
        <v>10</v>
      </c>
      <c r="I2064" s="32" t="s">
        <v>429</v>
      </c>
      <c r="J2064" s="32" t="s">
        <v>437</v>
      </c>
    </row>
    <row r="2065" spans="1:10" ht="42.75" x14ac:dyDescent="0.2">
      <c r="A2065" s="55" t="s">
        <v>1</v>
      </c>
      <c r="B2065" s="55" t="s">
        <v>89</v>
      </c>
      <c r="C2065" s="55" t="s">
        <v>103</v>
      </c>
      <c r="D2065" s="55">
        <v>202405626</v>
      </c>
      <c r="E2065" s="55" t="s">
        <v>190</v>
      </c>
      <c r="F2065" s="56">
        <v>45642</v>
      </c>
      <c r="G2065" s="55" t="s">
        <v>196</v>
      </c>
      <c r="H2065" s="57" t="s">
        <v>35</v>
      </c>
      <c r="I2065" s="32" t="s">
        <v>140</v>
      </c>
      <c r="J2065" s="32" t="s">
        <v>461</v>
      </c>
    </row>
    <row r="2066" spans="1:10" ht="85.5" x14ac:dyDescent="0.2">
      <c r="A2066" s="55" t="s">
        <v>1</v>
      </c>
      <c r="B2066" s="55" t="s">
        <v>90</v>
      </c>
      <c r="C2066" s="55" t="s">
        <v>209</v>
      </c>
      <c r="D2066" s="55">
        <v>202405644</v>
      </c>
      <c r="E2066" s="55" t="s">
        <v>190</v>
      </c>
      <c r="F2066" s="56">
        <v>45624</v>
      </c>
      <c r="G2066" s="55" t="s">
        <v>39</v>
      </c>
      <c r="H2066" s="57" t="s">
        <v>50</v>
      </c>
      <c r="I2066" s="32" t="s">
        <v>138</v>
      </c>
      <c r="J2066" s="32" t="s">
        <v>414</v>
      </c>
    </row>
    <row r="2067" spans="1:10" ht="28.5" x14ac:dyDescent="0.2">
      <c r="A2067" s="55" t="s">
        <v>1</v>
      </c>
      <c r="B2067" s="55" t="s">
        <v>89</v>
      </c>
      <c r="C2067" s="55" t="s">
        <v>98</v>
      </c>
      <c r="D2067" s="55">
        <v>202405648</v>
      </c>
      <c r="E2067" s="55" t="s">
        <v>190</v>
      </c>
      <c r="F2067" s="56">
        <v>45631</v>
      </c>
      <c r="G2067" s="55" t="s">
        <v>196</v>
      </c>
      <c r="H2067" s="57" t="s">
        <v>38</v>
      </c>
      <c r="I2067" s="32" t="s">
        <v>138</v>
      </c>
      <c r="J2067" s="32" t="s">
        <v>434</v>
      </c>
    </row>
    <row r="2068" spans="1:10" ht="85.5" x14ac:dyDescent="0.2">
      <c r="A2068" s="55" t="s">
        <v>1</v>
      </c>
      <c r="B2068" s="55" t="s">
        <v>90</v>
      </c>
      <c r="C2068" s="55" t="s">
        <v>209</v>
      </c>
      <c r="D2068" s="55">
        <v>202405649</v>
      </c>
      <c r="E2068" s="55" t="s">
        <v>190</v>
      </c>
      <c r="F2068" s="56">
        <v>45625</v>
      </c>
      <c r="G2068" s="55" t="s">
        <v>4</v>
      </c>
      <c r="H2068" s="57" t="s">
        <v>194</v>
      </c>
      <c r="I2068" s="32" t="s">
        <v>429</v>
      </c>
      <c r="J2068" s="32" t="s">
        <v>437</v>
      </c>
    </row>
    <row r="2069" spans="1:10" ht="57" x14ac:dyDescent="0.2">
      <c r="A2069" s="55" t="s">
        <v>1</v>
      </c>
      <c r="B2069" s="55" t="s">
        <v>92</v>
      </c>
      <c r="C2069" s="55" t="s">
        <v>229</v>
      </c>
      <c r="D2069" s="55">
        <v>202405654</v>
      </c>
      <c r="E2069" s="55" t="s">
        <v>190</v>
      </c>
      <c r="F2069" s="56">
        <v>45589</v>
      </c>
      <c r="G2069" s="55" t="s">
        <v>4</v>
      </c>
      <c r="H2069" s="57" t="s">
        <v>24</v>
      </c>
      <c r="I2069" s="32" t="s">
        <v>138</v>
      </c>
      <c r="J2069" s="32" t="s">
        <v>411</v>
      </c>
    </row>
    <row r="2070" spans="1:10" ht="57" x14ac:dyDescent="0.2">
      <c r="A2070" s="55" t="s">
        <v>1</v>
      </c>
      <c r="B2070" s="55" t="s">
        <v>84</v>
      </c>
      <c r="C2070" s="55" t="s">
        <v>268</v>
      </c>
      <c r="D2070" s="55">
        <v>202405655</v>
      </c>
      <c r="E2070" s="55" t="s">
        <v>190</v>
      </c>
      <c r="F2070" s="56">
        <v>45589</v>
      </c>
      <c r="G2070" s="55" t="s">
        <v>4</v>
      </c>
      <c r="H2070" s="57" t="s">
        <v>21</v>
      </c>
      <c r="I2070" s="32" t="s">
        <v>138</v>
      </c>
      <c r="J2070" s="32" t="s">
        <v>411</v>
      </c>
    </row>
    <row r="2071" spans="1:10" ht="85.5" x14ac:dyDescent="0.2">
      <c r="A2071" s="55" t="s">
        <v>1</v>
      </c>
      <c r="B2071" s="55" t="s">
        <v>90</v>
      </c>
      <c r="C2071" s="55" t="s">
        <v>209</v>
      </c>
      <c r="D2071" s="55">
        <v>202405656</v>
      </c>
      <c r="E2071" s="55" t="s">
        <v>190</v>
      </c>
      <c r="F2071" s="56">
        <v>45608</v>
      </c>
      <c r="G2071" s="55" t="s">
        <v>39</v>
      </c>
      <c r="H2071" s="57" t="s">
        <v>75</v>
      </c>
      <c r="I2071" s="32" t="s">
        <v>138</v>
      </c>
      <c r="J2071" s="32" t="s">
        <v>414</v>
      </c>
    </row>
    <row r="2072" spans="1:10" ht="42.75" x14ac:dyDescent="0.2">
      <c r="A2072" s="55" t="s">
        <v>1</v>
      </c>
      <c r="B2072" s="55" t="s">
        <v>89</v>
      </c>
      <c r="C2072" s="55" t="s">
        <v>103</v>
      </c>
      <c r="D2072" s="55">
        <v>202405657</v>
      </c>
      <c r="E2072" s="55" t="s">
        <v>190</v>
      </c>
      <c r="F2072" s="56">
        <v>45603</v>
      </c>
      <c r="G2072" s="55" t="s">
        <v>196</v>
      </c>
      <c r="H2072" s="57" t="s">
        <v>35</v>
      </c>
      <c r="I2072" s="32" t="s">
        <v>138</v>
      </c>
      <c r="J2072" s="32" t="s">
        <v>411</v>
      </c>
    </row>
    <row r="2073" spans="1:10" ht="57" x14ac:dyDescent="0.2">
      <c r="A2073" s="55" t="s">
        <v>1</v>
      </c>
      <c r="B2073" s="55" t="s">
        <v>92</v>
      </c>
      <c r="C2073" s="55" t="s">
        <v>229</v>
      </c>
      <c r="D2073" s="55">
        <v>202405659</v>
      </c>
      <c r="E2073" s="55" t="s">
        <v>190</v>
      </c>
      <c r="F2073" s="56">
        <v>45608</v>
      </c>
      <c r="G2073" s="55" t="s">
        <v>4</v>
      </c>
      <c r="H2073" s="57" t="s">
        <v>9</v>
      </c>
      <c r="I2073" s="32" t="s">
        <v>138</v>
      </c>
      <c r="J2073" s="32" t="s">
        <v>411</v>
      </c>
    </row>
    <row r="2074" spans="1:10" ht="42.75" x14ac:dyDescent="0.2">
      <c r="A2074" s="55" t="s">
        <v>1</v>
      </c>
      <c r="B2074" s="55" t="s">
        <v>89</v>
      </c>
      <c r="C2074" s="55" t="s">
        <v>103</v>
      </c>
      <c r="D2074" s="55">
        <v>202405660</v>
      </c>
      <c r="E2074" s="55" t="s">
        <v>190</v>
      </c>
      <c r="F2074" s="56">
        <v>45643</v>
      </c>
      <c r="G2074" s="55" t="s">
        <v>196</v>
      </c>
      <c r="H2074" s="57" t="s">
        <v>32</v>
      </c>
      <c r="I2074" s="32" t="s">
        <v>140</v>
      </c>
      <c r="J2074" s="32" t="s">
        <v>433</v>
      </c>
    </row>
    <row r="2075" spans="1:10" ht="28.5" x14ac:dyDescent="0.2">
      <c r="A2075" s="55" t="s">
        <v>1</v>
      </c>
      <c r="B2075" s="55" t="s">
        <v>84</v>
      </c>
      <c r="C2075" s="55" t="s">
        <v>81</v>
      </c>
      <c r="D2075" s="55">
        <v>202405661</v>
      </c>
      <c r="E2075" s="55" t="s">
        <v>190</v>
      </c>
      <c r="F2075" s="56">
        <v>45610</v>
      </c>
      <c r="G2075" s="55" t="s">
        <v>4</v>
      </c>
      <c r="H2075" s="57" t="s">
        <v>194</v>
      </c>
      <c r="I2075" s="32" t="s">
        <v>144</v>
      </c>
      <c r="J2075" s="32" t="s">
        <v>432</v>
      </c>
    </row>
    <row r="2076" spans="1:10" x14ac:dyDescent="0.2">
      <c r="A2076" s="55" t="s">
        <v>2</v>
      </c>
      <c r="B2076" s="55" t="s">
        <v>202</v>
      </c>
      <c r="C2076" s="55" t="s">
        <v>203</v>
      </c>
      <c r="D2076" s="55">
        <v>202405663</v>
      </c>
      <c r="E2076" s="55" t="s">
        <v>190</v>
      </c>
      <c r="F2076" s="56">
        <v>45614</v>
      </c>
      <c r="G2076" s="55" t="s">
        <v>4</v>
      </c>
      <c r="H2076" s="57" t="s">
        <v>26</v>
      </c>
      <c r="I2076" s="32" t="s">
        <v>455</v>
      </c>
      <c r="J2076" s="32" t="s">
        <v>163</v>
      </c>
    </row>
    <row r="2077" spans="1:10" ht="42.75" x14ac:dyDescent="0.2">
      <c r="A2077" s="55" t="s">
        <v>1</v>
      </c>
      <c r="B2077" s="55" t="s">
        <v>89</v>
      </c>
      <c r="C2077" s="55" t="s">
        <v>103</v>
      </c>
      <c r="D2077" s="55">
        <v>202405668</v>
      </c>
      <c r="E2077" s="55" t="s">
        <v>190</v>
      </c>
      <c r="F2077" s="56">
        <v>45608</v>
      </c>
      <c r="G2077" s="55" t="s">
        <v>196</v>
      </c>
      <c r="H2077" s="57" t="s">
        <v>38</v>
      </c>
      <c r="I2077" s="32" t="s">
        <v>140</v>
      </c>
      <c r="J2077" s="32" t="s">
        <v>431</v>
      </c>
    </row>
    <row r="2078" spans="1:10" ht="42.75" x14ac:dyDescent="0.2">
      <c r="A2078" s="55" t="s">
        <v>1</v>
      </c>
      <c r="B2078" s="55" t="s">
        <v>89</v>
      </c>
      <c r="C2078" s="55" t="s">
        <v>103</v>
      </c>
      <c r="D2078" s="55">
        <v>202405669</v>
      </c>
      <c r="E2078" s="55" t="s">
        <v>190</v>
      </c>
      <c r="F2078" s="56">
        <v>45637</v>
      </c>
      <c r="G2078" s="55" t="s">
        <v>196</v>
      </c>
      <c r="H2078" s="57" t="s">
        <v>32</v>
      </c>
      <c r="I2078" s="32" t="s">
        <v>429</v>
      </c>
      <c r="J2078" s="32" t="s">
        <v>430</v>
      </c>
    </row>
    <row r="2079" spans="1:10" ht="28.5" x14ac:dyDescent="0.2">
      <c r="A2079" s="55" t="s">
        <v>1</v>
      </c>
      <c r="B2079" s="55" t="s">
        <v>84</v>
      </c>
      <c r="C2079" s="55" t="s">
        <v>89</v>
      </c>
      <c r="D2079" s="55">
        <v>202405670</v>
      </c>
      <c r="E2079" s="55" t="s">
        <v>190</v>
      </c>
      <c r="F2079" s="56">
        <v>45638</v>
      </c>
      <c r="G2079" s="55" t="s">
        <v>196</v>
      </c>
      <c r="H2079" s="57" t="s">
        <v>33</v>
      </c>
      <c r="I2079" s="32" t="s">
        <v>138</v>
      </c>
      <c r="J2079" s="32" t="s">
        <v>442</v>
      </c>
    </row>
    <row r="2080" spans="1:10" ht="42.75" x14ac:dyDescent="0.2">
      <c r="A2080" s="55" t="s">
        <v>1</v>
      </c>
      <c r="B2080" s="55" t="s">
        <v>89</v>
      </c>
      <c r="C2080" s="55" t="s">
        <v>103</v>
      </c>
      <c r="D2080" s="55">
        <v>202405673</v>
      </c>
      <c r="E2080" s="55" t="s">
        <v>190</v>
      </c>
      <c r="F2080" s="56">
        <v>45645</v>
      </c>
      <c r="G2080" s="55" t="s">
        <v>196</v>
      </c>
      <c r="H2080" s="57" t="s">
        <v>33</v>
      </c>
      <c r="I2080" s="32" t="s">
        <v>138</v>
      </c>
      <c r="J2080" s="32" t="s">
        <v>414</v>
      </c>
    </row>
    <row r="2081" spans="1:10" ht="28.5" x14ac:dyDescent="0.2">
      <c r="A2081" s="55" t="s">
        <v>1</v>
      </c>
      <c r="B2081" s="55" t="s">
        <v>90</v>
      </c>
      <c r="C2081" s="55" t="s">
        <v>204</v>
      </c>
      <c r="D2081" s="55">
        <v>202405676</v>
      </c>
      <c r="E2081" s="55" t="s">
        <v>190</v>
      </c>
      <c r="F2081" s="56">
        <v>45642</v>
      </c>
      <c r="G2081" s="55" t="s">
        <v>4</v>
      </c>
      <c r="H2081" s="57" t="s">
        <v>194</v>
      </c>
      <c r="I2081" s="32" t="s">
        <v>138</v>
      </c>
      <c r="J2081" s="32" t="s">
        <v>418</v>
      </c>
    </row>
    <row r="2082" spans="1:10" ht="28.5" x14ac:dyDescent="0.2">
      <c r="A2082" s="55" t="s">
        <v>1</v>
      </c>
      <c r="B2082" s="55" t="s">
        <v>89</v>
      </c>
      <c r="C2082" s="55" t="s">
        <v>110</v>
      </c>
      <c r="D2082" s="55">
        <v>202405677</v>
      </c>
      <c r="E2082" s="55" t="s">
        <v>190</v>
      </c>
      <c r="F2082" s="56">
        <v>45603</v>
      </c>
      <c r="G2082" s="55" t="s">
        <v>196</v>
      </c>
      <c r="H2082" s="57" t="s">
        <v>32</v>
      </c>
      <c r="I2082" s="32" t="s">
        <v>138</v>
      </c>
      <c r="J2082" s="32" t="s">
        <v>448</v>
      </c>
    </row>
    <row r="2083" spans="1:10" ht="85.5" x14ac:dyDescent="0.2">
      <c r="A2083" s="55" t="s">
        <v>1</v>
      </c>
      <c r="B2083" s="55" t="s">
        <v>80</v>
      </c>
      <c r="C2083" s="55" t="s">
        <v>240</v>
      </c>
      <c r="D2083" s="55">
        <v>202405684</v>
      </c>
      <c r="E2083" s="55" t="s">
        <v>190</v>
      </c>
      <c r="F2083" s="56">
        <v>45624</v>
      </c>
      <c r="G2083" s="55" t="s">
        <v>4</v>
      </c>
      <c r="H2083" s="57" t="s">
        <v>13</v>
      </c>
      <c r="I2083" s="32" t="s">
        <v>144</v>
      </c>
      <c r="J2083" s="32" t="s">
        <v>432</v>
      </c>
    </row>
    <row r="2084" spans="1:10" ht="85.5" x14ac:dyDescent="0.2">
      <c r="A2084" s="55" t="s">
        <v>1</v>
      </c>
      <c r="B2084" s="55" t="s">
        <v>90</v>
      </c>
      <c r="C2084" s="55" t="s">
        <v>209</v>
      </c>
      <c r="D2084" s="55">
        <v>202405686</v>
      </c>
      <c r="E2084" s="55" t="s">
        <v>190</v>
      </c>
      <c r="F2084" s="56">
        <v>45707</v>
      </c>
      <c r="G2084" s="55" t="s">
        <v>39</v>
      </c>
      <c r="H2084" s="57" t="s">
        <v>75</v>
      </c>
      <c r="I2084" s="32" t="s">
        <v>144</v>
      </c>
      <c r="J2084" s="32" t="s">
        <v>432</v>
      </c>
    </row>
    <row r="2085" spans="1:10" ht="57" x14ac:dyDescent="0.2">
      <c r="A2085" s="55" t="s">
        <v>1</v>
      </c>
      <c r="B2085" s="55" t="s">
        <v>90</v>
      </c>
      <c r="C2085" s="55" t="s">
        <v>270</v>
      </c>
      <c r="D2085" s="55">
        <v>202405687</v>
      </c>
      <c r="E2085" s="55" t="s">
        <v>190</v>
      </c>
      <c r="F2085" s="56">
        <v>45587</v>
      </c>
      <c r="G2085" s="55" t="s">
        <v>39</v>
      </c>
      <c r="H2085" s="57" t="s">
        <v>62</v>
      </c>
      <c r="I2085" s="32" t="s">
        <v>138</v>
      </c>
      <c r="J2085" s="32" t="s">
        <v>418</v>
      </c>
    </row>
    <row r="2086" spans="1:10" ht="57" x14ac:dyDescent="0.2">
      <c r="A2086" s="55" t="s">
        <v>1</v>
      </c>
      <c r="B2086" s="55" t="s">
        <v>93</v>
      </c>
      <c r="C2086" s="55" t="s">
        <v>226</v>
      </c>
      <c r="D2086" s="55">
        <v>202405695</v>
      </c>
      <c r="E2086" s="55" t="s">
        <v>190</v>
      </c>
      <c r="F2086" s="56">
        <v>45607</v>
      </c>
      <c r="G2086" s="55" t="s">
        <v>4</v>
      </c>
      <c r="H2086" s="57" t="s">
        <v>194</v>
      </c>
      <c r="I2086" s="32" t="s">
        <v>140</v>
      </c>
      <c r="J2086" s="32" t="s">
        <v>431</v>
      </c>
    </row>
    <row r="2087" spans="1:10" ht="28.5" x14ac:dyDescent="0.2">
      <c r="A2087" s="55" t="s">
        <v>1</v>
      </c>
      <c r="B2087" s="55" t="s">
        <v>427</v>
      </c>
      <c r="C2087" s="55" t="s">
        <v>198</v>
      </c>
      <c r="D2087" s="55">
        <v>202405697</v>
      </c>
      <c r="E2087" s="55" t="s">
        <v>190</v>
      </c>
      <c r="F2087" s="56">
        <v>45615</v>
      </c>
      <c r="G2087" s="55" t="s">
        <v>4</v>
      </c>
      <c r="H2087" s="57" t="s">
        <v>24</v>
      </c>
      <c r="I2087" s="32" t="s">
        <v>144</v>
      </c>
      <c r="J2087" s="32" t="s">
        <v>435</v>
      </c>
    </row>
    <row r="2088" spans="1:10" ht="57" x14ac:dyDescent="0.2">
      <c r="A2088" s="55" t="s">
        <v>1</v>
      </c>
      <c r="B2088" s="55" t="s">
        <v>89</v>
      </c>
      <c r="C2088" s="55" t="s">
        <v>105</v>
      </c>
      <c r="D2088" s="55">
        <v>202405698</v>
      </c>
      <c r="E2088" s="55" t="s">
        <v>190</v>
      </c>
      <c r="F2088" s="56">
        <v>45629</v>
      </c>
      <c r="G2088" s="55" t="s">
        <v>196</v>
      </c>
      <c r="H2088" s="57" t="s">
        <v>34</v>
      </c>
      <c r="I2088" s="32" t="s">
        <v>140</v>
      </c>
      <c r="J2088" s="32" t="s">
        <v>431</v>
      </c>
    </row>
    <row r="2089" spans="1:10" ht="42.75" x14ac:dyDescent="0.2">
      <c r="A2089" s="55" t="s">
        <v>1</v>
      </c>
      <c r="B2089" s="55" t="s">
        <v>89</v>
      </c>
      <c r="C2089" s="55" t="s">
        <v>103</v>
      </c>
      <c r="D2089" s="55">
        <v>202405701</v>
      </c>
      <c r="E2089" s="55" t="s">
        <v>190</v>
      </c>
      <c r="F2089" s="56">
        <v>45685</v>
      </c>
      <c r="G2089" s="55" t="s">
        <v>196</v>
      </c>
      <c r="H2089" s="57" t="s">
        <v>36</v>
      </c>
      <c r="I2089" s="32" t="s">
        <v>138</v>
      </c>
      <c r="J2089" s="32" t="s">
        <v>414</v>
      </c>
    </row>
    <row r="2090" spans="1:10" ht="42.75" x14ac:dyDescent="0.2">
      <c r="A2090" s="55" t="s">
        <v>1</v>
      </c>
      <c r="B2090" s="55" t="s">
        <v>90</v>
      </c>
      <c r="C2090" s="55" t="s">
        <v>195</v>
      </c>
      <c r="D2090" s="55">
        <v>202405702</v>
      </c>
      <c r="E2090" s="55" t="s">
        <v>190</v>
      </c>
      <c r="F2090" s="56">
        <v>45712</v>
      </c>
      <c r="G2090" s="55" t="s">
        <v>4</v>
      </c>
      <c r="H2090" s="57" t="s">
        <v>12</v>
      </c>
      <c r="I2090" s="32" t="s">
        <v>429</v>
      </c>
      <c r="J2090" s="32" t="s">
        <v>430</v>
      </c>
    </row>
    <row r="2091" spans="1:10" ht="28.5" x14ac:dyDescent="0.2">
      <c r="A2091" s="55" t="s">
        <v>1</v>
      </c>
      <c r="B2091" s="55" t="s">
        <v>84</v>
      </c>
      <c r="C2091" s="55" t="s">
        <v>89</v>
      </c>
      <c r="D2091" s="55">
        <v>202405703</v>
      </c>
      <c r="E2091" s="55" t="s">
        <v>190</v>
      </c>
      <c r="F2091" s="56">
        <v>45629</v>
      </c>
      <c r="G2091" s="55" t="s">
        <v>196</v>
      </c>
      <c r="H2091" s="57" t="s">
        <v>36</v>
      </c>
      <c r="I2091" s="32" t="s">
        <v>429</v>
      </c>
      <c r="J2091" s="32" t="s">
        <v>430</v>
      </c>
    </row>
    <row r="2092" spans="1:10" ht="42.75" x14ac:dyDescent="0.2">
      <c r="A2092" s="55" t="s">
        <v>1</v>
      </c>
      <c r="B2092" s="55" t="s">
        <v>427</v>
      </c>
      <c r="C2092" s="55" t="s">
        <v>256</v>
      </c>
      <c r="D2092" s="55">
        <v>202405704</v>
      </c>
      <c r="E2092" s="55" t="s">
        <v>190</v>
      </c>
      <c r="F2092" s="56">
        <v>45636</v>
      </c>
      <c r="G2092" s="55" t="s">
        <v>4</v>
      </c>
      <c r="H2092" s="57" t="s">
        <v>194</v>
      </c>
      <c r="I2092" s="32" t="s">
        <v>429</v>
      </c>
      <c r="J2092" s="32" t="s">
        <v>430</v>
      </c>
    </row>
    <row r="2093" spans="1:10" ht="28.5" x14ac:dyDescent="0.2">
      <c r="A2093" s="55" t="s">
        <v>1</v>
      </c>
      <c r="B2093" s="55" t="s">
        <v>84</v>
      </c>
      <c r="C2093" s="55" t="s">
        <v>89</v>
      </c>
      <c r="D2093" s="55">
        <v>202405713</v>
      </c>
      <c r="E2093" s="55" t="s">
        <v>190</v>
      </c>
      <c r="F2093" s="56">
        <v>45624</v>
      </c>
      <c r="G2093" s="55" t="s">
        <v>196</v>
      </c>
      <c r="H2093" s="57" t="s">
        <v>36</v>
      </c>
      <c r="I2093" s="32" t="s">
        <v>429</v>
      </c>
      <c r="J2093" s="32" t="s">
        <v>437</v>
      </c>
    </row>
    <row r="2094" spans="1:10" ht="28.5" x14ac:dyDescent="0.2">
      <c r="A2094" s="55" t="s">
        <v>1</v>
      </c>
      <c r="B2094" s="55" t="s">
        <v>92</v>
      </c>
      <c r="C2094" s="55" t="s">
        <v>212</v>
      </c>
      <c r="D2094" s="55">
        <v>202405719</v>
      </c>
      <c r="E2094" s="55" t="s">
        <v>190</v>
      </c>
      <c r="F2094" s="56">
        <v>45701</v>
      </c>
      <c r="G2094" s="55" t="s">
        <v>4</v>
      </c>
      <c r="H2094" s="57" t="s">
        <v>13</v>
      </c>
      <c r="I2094" s="32" t="s">
        <v>429</v>
      </c>
      <c r="J2094" s="32" t="s">
        <v>430</v>
      </c>
    </row>
    <row r="2095" spans="1:10" ht="42.75" x14ac:dyDescent="0.2">
      <c r="A2095" s="55" t="s">
        <v>1</v>
      </c>
      <c r="B2095" s="55" t="s">
        <v>89</v>
      </c>
      <c r="C2095" s="55" t="s">
        <v>103</v>
      </c>
      <c r="D2095" s="55">
        <v>202405720</v>
      </c>
      <c r="E2095" s="55" t="s">
        <v>190</v>
      </c>
      <c r="F2095" s="56">
        <v>45624</v>
      </c>
      <c r="G2095" s="55" t="s">
        <v>196</v>
      </c>
      <c r="H2095" s="57" t="s">
        <v>34</v>
      </c>
      <c r="I2095" s="32" t="s">
        <v>138</v>
      </c>
      <c r="J2095" s="32" t="s">
        <v>414</v>
      </c>
    </row>
    <row r="2096" spans="1:10" ht="28.5" x14ac:dyDescent="0.2">
      <c r="A2096" s="55" t="s">
        <v>1</v>
      </c>
      <c r="B2096" s="55" t="s">
        <v>84</v>
      </c>
      <c r="C2096" s="55" t="s">
        <v>89</v>
      </c>
      <c r="D2096" s="55">
        <v>202405730</v>
      </c>
      <c r="E2096" s="55" t="s">
        <v>190</v>
      </c>
      <c r="F2096" s="56">
        <v>45596</v>
      </c>
      <c r="G2096" s="55" t="s">
        <v>196</v>
      </c>
      <c r="H2096" s="57" t="s">
        <v>36</v>
      </c>
      <c r="I2096" s="32" t="s">
        <v>429</v>
      </c>
      <c r="J2096" s="32" t="s">
        <v>430</v>
      </c>
    </row>
    <row r="2097" spans="1:10" ht="28.5" x14ac:dyDescent="0.2">
      <c r="A2097" s="55" t="s">
        <v>1</v>
      </c>
      <c r="B2097" s="55" t="s">
        <v>84</v>
      </c>
      <c r="C2097" s="55" t="s">
        <v>89</v>
      </c>
      <c r="D2097" s="55">
        <v>202405731</v>
      </c>
      <c r="E2097" s="55" t="s">
        <v>190</v>
      </c>
      <c r="F2097" s="56">
        <v>45611</v>
      </c>
      <c r="G2097" s="55" t="s">
        <v>196</v>
      </c>
      <c r="H2097" s="57" t="s">
        <v>36</v>
      </c>
      <c r="I2097" s="32" t="s">
        <v>138</v>
      </c>
      <c r="J2097" s="32" t="s">
        <v>411</v>
      </c>
    </row>
    <row r="2098" spans="1:10" ht="42.75" x14ac:dyDescent="0.2">
      <c r="A2098" s="55" t="s">
        <v>1</v>
      </c>
      <c r="B2098" s="55" t="s">
        <v>90</v>
      </c>
      <c r="C2098" s="55" t="s">
        <v>195</v>
      </c>
      <c r="D2098" s="55">
        <v>202405738</v>
      </c>
      <c r="E2098" s="55" t="s">
        <v>190</v>
      </c>
      <c r="F2098" s="56">
        <v>45644</v>
      </c>
      <c r="G2098" s="55" t="s">
        <v>39</v>
      </c>
      <c r="H2098" s="57" t="s">
        <v>73</v>
      </c>
      <c r="I2098" s="32" t="s">
        <v>138</v>
      </c>
      <c r="J2098" s="32" t="s">
        <v>418</v>
      </c>
    </row>
    <row r="2099" spans="1:10" ht="42.75" x14ac:dyDescent="0.2">
      <c r="A2099" s="55" t="s">
        <v>1</v>
      </c>
      <c r="B2099" s="55" t="s">
        <v>89</v>
      </c>
      <c r="C2099" s="55" t="s">
        <v>103</v>
      </c>
      <c r="D2099" s="55">
        <v>202405752</v>
      </c>
      <c r="E2099" s="55" t="s">
        <v>190</v>
      </c>
      <c r="F2099" s="56">
        <v>45624</v>
      </c>
      <c r="G2099" s="55" t="s">
        <v>196</v>
      </c>
      <c r="H2099" s="57" t="s">
        <v>37</v>
      </c>
      <c r="I2099" s="32" t="s">
        <v>138</v>
      </c>
      <c r="J2099" s="32" t="s">
        <v>409</v>
      </c>
    </row>
    <row r="2100" spans="1:10" ht="28.5" x14ac:dyDescent="0.2">
      <c r="A2100" s="55" t="s">
        <v>1</v>
      </c>
      <c r="B2100" s="55" t="s">
        <v>89</v>
      </c>
      <c r="C2100" s="55" t="s">
        <v>98</v>
      </c>
      <c r="D2100" s="55">
        <v>202405771</v>
      </c>
      <c r="E2100" s="55" t="s">
        <v>190</v>
      </c>
      <c r="F2100" s="56">
        <v>45643</v>
      </c>
      <c r="G2100" s="55" t="s">
        <v>196</v>
      </c>
      <c r="H2100" s="57" t="s">
        <v>37</v>
      </c>
      <c r="I2100" s="32" t="s">
        <v>138</v>
      </c>
      <c r="J2100" s="32" t="s">
        <v>409</v>
      </c>
    </row>
    <row r="2101" spans="1:10" ht="28.5" x14ac:dyDescent="0.2">
      <c r="A2101" s="55" t="s">
        <v>1</v>
      </c>
      <c r="B2101" s="55" t="s">
        <v>427</v>
      </c>
      <c r="C2101" s="55" t="s">
        <v>118</v>
      </c>
      <c r="D2101" s="55">
        <v>202405772</v>
      </c>
      <c r="E2101" s="55" t="s">
        <v>190</v>
      </c>
      <c r="F2101" s="56">
        <v>45621</v>
      </c>
      <c r="G2101" s="55" t="s">
        <v>4</v>
      </c>
      <c r="H2101" s="57" t="s">
        <v>194</v>
      </c>
      <c r="I2101" s="32" t="s">
        <v>144</v>
      </c>
      <c r="J2101" s="32" t="s">
        <v>435</v>
      </c>
    </row>
    <row r="2102" spans="1:10" ht="42.75" x14ac:dyDescent="0.2">
      <c r="A2102" s="55" t="s">
        <v>1</v>
      </c>
      <c r="B2102" s="55" t="s">
        <v>89</v>
      </c>
      <c r="C2102" s="55" t="s">
        <v>103</v>
      </c>
      <c r="D2102" s="55">
        <v>202405773</v>
      </c>
      <c r="E2102" s="55" t="s">
        <v>190</v>
      </c>
      <c r="F2102" s="56">
        <v>45714</v>
      </c>
      <c r="G2102" s="55" t="s">
        <v>196</v>
      </c>
      <c r="H2102" s="57" t="s">
        <v>33</v>
      </c>
      <c r="I2102" s="32" t="s">
        <v>140</v>
      </c>
      <c r="J2102" s="32" t="s">
        <v>463</v>
      </c>
    </row>
    <row r="2103" spans="1:10" ht="57" x14ac:dyDescent="0.2">
      <c r="A2103" s="55" t="s">
        <v>1</v>
      </c>
      <c r="B2103" s="55" t="s">
        <v>92</v>
      </c>
      <c r="C2103" s="55" t="s">
        <v>229</v>
      </c>
      <c r="D2103" s="55">
        <v>202405776</v>
      </c>
      <c r="E2103" s="55" t="s">
        <v>190</v>
      </c>
      <c r="F2103" s="56">
        <v>45585</v>
      </c>
      <c r="G2103" s="55" t="s">
        <v>4</v>
      </c>
      <c r="H2103" s="57" t="s">
        <v>14</v>
      </c>
      <c r="I2103" s="32" t="s">
        <v>144</v>
      </c>
      <c r="J2103" s="32" t="s">
        <v>435</v>
      </c>
    </row>
    <row r="2104" spans="1:10" ht="28.5" x14ac:dyDescent="0.2">
      <c r="A2104" s="55" t="s">
        <v>1</v>
      </c>
      <c r="B2104" s="55" t="s">
        <v>89</v>
      </c>
      <c r="C2104" s="55" t="s">
        <v>98</v>
      </c>
      <c r="D2104" s="55">
        <v>202405777</v>
      </c>
      <c r="E2104" s="55" t="s">
        <v>190</v>
      </c>
      <c r="F2104" s="56">
        <v>45611</v>
      </c>
      <c r="G2104" s="55" t="s">
        <v>196</v>
      </c>
      <c r="H2104" s="57" t="s">
        <v>38</v>
      </c>
      <c r="I2104" s="32" t="s">
        <v>138</v>
      </c>
      <c r="J2104" s="32" t="s">
        <v>442</v>
      </c>
    </row>
    <row r="2105" spans="1:10" ht="28.5" x14ac:dyDescent="0.2">
      <c r="A2105" s="55" t="s">
        <v>1</v>
      </c>
      <c r="B2105" s="55" t="s">
        <v>93</v>
      </c>
      <c r="C2105" s="55" t="s">
        <v>118</v>
      </c>
      <c r="D2105" s="55">
        <v>202405778</v>
      </c>
      <c r="E2105" s="55" t="s">
        <v>190</v>
      </c>
      <c r="F2105" s="56">
        <v>45636</v>
      </c>
      <c r="G2105" s="55" t="s">
        <v>4</v>
      </c>
      <c r="H2105" s="57" t="s">
        <v>24</v>
      </c>
      <c r="I2105" s="32" t="s">
        <v>138</v>
      </c>
      <c r="J2105" s="32" t="s">
        <v>443</v>
      </c>
    </row>
    <row r="2106" spans="1:10" ht="28.5" x14ac:dyDescent="0.2">
      <c r="A2106" s="55" t="s">
        <v>2</v>
      </c>
      <c r="B2106" s="55" t="s">
        <v>202</v>
      </c>
      <c r="C2106" s="55" t="s">
        <v>245</v>
      </c>
      <c r="D2106" s="55">
        <v>202405783</v>
      </c>
      <c r="E2106" s="55" t="s">
        <v>190</v>
      </c>
      <c r="F2106" s="56">
        <v>45629</v>
      </c>
      <c r="G2106" s="55" t="s">
        <v>4</v>
      </c>
      <c r="H2106" s="57" t="s">
        <v>14</v>
      </c>
      <c r="I2106" s="32" t="s">
        <v>455</v>
      </c>
      <c r="J2106" s="32" t="s">
        <v>164</v>
      </c>
    </row>
    <row r="2107" spans="1:10" ht="57" x14ac:dyDescent="0.2">
      <c r="A2107" s="55" t="s">
        <v>1</v>
      </c>
      <c r="B2107" s="55" t="s">
        <v>92</v>
      </c>
      <c r="C2107" s="55" t="s">
        <v>229</v>
      </c>
      <c r="D2107" s="55">
        <v>202405790</v>
      </c>
      <c r="E2107" s="55" t="s">
        <v>190</v>
      </c>
      <c r="F2107" s="56">
        <v>45617</v>
      </c>
      <c r="G2107" s="55" t="s">
        <v>4</v>
      </c>
      <c r="H2107" s="57" t="s">
        <v>12</v>
      </c>
      <c r="I2107" s="32" t="s">
        <v>140</v>
      </c>
      <c r="J2107" s="32" t="s">
        <v>431</v>
      </c>
    </row>
    <row r="2108" spans="1:10" ht="28.5" x14ac:dyDescent="0.2">
      <c r="A2108" s="55" t="s">
        <v>1</v>
      </c>
      <c r="B2108" s="55" t="s">
        <v>427</v>
      </c>
      <c r="C2108" s="55" t="s">
        <v>118</v>
      </c>
      <c r="D2108" s="55">
        <v>202405791</v>
      </c>
      <c r="E2108" s="55" t="s">
        <v>190</v>
      </c>
      <c r="F2108" s="56">
        <v>45590</v>
      </c>
      <c r="G2108" s="55" t="s">
        <v>4</v>
      </c>
      <c r="H2108" s="57" t="s">
        <v>24</v>
      </c>
      <c r="I2108" s="32" t="s">
        <v>144</v>
      </c>
      <c r="J2108" s="32" t="s">
        <v>432</v>
      </c>
    </row>
    <row r="2109" spans="1:10" ht="85.5" x14ac:dyDescent="0.2">
      <c r="A2109" s="55" t="s">
        <v>1</v>
      </c>
      <c r="B2109" s="55" t="s">
        <v>90</v>
      </c>
      <c r="C2109" s="55" t="s">
        <v>209</v>
      </c>
      <c r="D2109" s="55">
        <v>202405792</v>
      </c>
      <c r="E2109" s="55" t="s">
        <v>190</v>
      </c>
      <c r="F2109" s="56">
        <v>45623</v>
      </c>
      <c r="G2109" s="55" t="s">
        <v>39</v>
      </c>
      <c r="H2109" s="57" t="s">
        <v>64</v>
      </c>
      <c r="I2109" s="32" t="s">
        <v>138</v>
      </c>
      <c r="J2109" s="32" t="s">
        <v>414</v>
      </c>
    </row>
    <row r="2110" spans="1:10" ht="42.75" x14ac:dyDescent="0.2">
      <c r="A2110" s="55" t="s">
        <v>2</v>
      </c>
      <c r="B2110" s="55" t="s">
        <v>202</v>
      </c>
      <c r="C2110" s="55" t="s">
        <v>215</v>
      </c>
      <c r="D2110" s="55">
        <v>202405794</v>
      </c>
      <c r="E2110" s="55" t="s">
        <v>190</v>
      </c>
      <c r="F2110" s="56">
        <v>45624</v>
      </c>
      <c r="G2110" s="55" t="s">
        <v>200</v>
      </c>
      <c r="H2110" s="57" t="s">
        <v>344</v>
      </c>
      <c r="I2110" s="32" t="s">
        <v>455</v>
      </c>
      <c r="J2110" s="32" t="s">
        <v>163</v>
      </c>
    </row>
    <row r="2111" spans="1:10" ht="28.5" x14ac:dyDescent="0.2">
      <c r="A2111" s="55" t="s">
        <v>1</v>
      </c>
      <c r="B2111" s="55" t="s">
        <v>88</v>
      </c>
      <c r="C2111" s="55" t="s">
        <v>216</v>
      </c>
      <c r="D2111" s="55">
        <v>202405795</v>
      </c>
      <c r="E2111" s="55" t="s">
        <v>190</v>
      </c>
      <c r="F2111" s="56">
        <v>45635</v>
      </c>
      <c r="G2111" s="55" t="s">
        <v>4</v>
      </c>
      <c r="H2111" s="57" t="s">
        <v>22</v>
      </c>
      <c r="I2111" s="32" t="s">
        <v>140</v>
      </c>
      <c r="J2111" s="32" t="s">
        <v>431</v>
      </c>
    </row>
    <row r="2112" spans="1:10" ht="42.75" x14ac:dyDescent="0.2">
      <c r="A2112" s="55" t="s">
        <v>1</v>
      </c>
      <c r="B2112" s="55" t="s">
        <v>95</v>
      </c>
      <c r="C2112" s="55" t="s">
        <v>225</v>
      </c>
      <c r="D2112" s="55">
        <v>202405796</v>
      </c>
      <c r="E2112" s="55" t="s">
        <v>190</v>
      </c>
      <c r="F2112" s="56">
        <v>45593</v>
      </c>
      <c r="G2112" s="55" t="s">
        <v>4</v>
      </c>
      <c r="H2112" s="57" t="s">
        <v>10</v>
      </c>
      <c r="I2112" s="32" t="s">
        <v>144</v>
      </c>
      <c r="J2112" s="32" t="s">
        <v>432</v>
      </c>
    </row>
    <row r="2113" spans="1:10" ht="42.75" x14ac:dyDescent="0.2">
      <c r="A2113" s="55" t="s">
        <v>1</v>
      </c>
      <c r="B2113" s="55" t="s">
        <v>93</v>
      </c>
      <c r="C2113" s="55" t="s">
        <v>205</v>
      </c>
      <c r="D2113" s="55">
        <v>202405801</v>
      </c>
      <c r="E2113" s="55" t="s">
        <v>190</v>
      </c>
      <c r="F2113" s="56">
        <v>45609</v>
      </c>
      <c r="G2113" s="55" t="s">
        <v>39</v>
      </c>
      <c r="H2113" s="57" t="s">
        <v>62</v>
      </c>
      <c r="I2113" s="32" t="s">
        <v>138</v>
      </c>
      <c r="J2113" s="32" t="s">
        <v>414</v>
      </c>
    </row>
    <row r="2114" spans="1:10" ht="28.5" x14ac:dyDescent="0.2">
      <c r="A2114" s="55" t="s">
        <v>1</v>
      </c>
      <c r="B2114" s="55" t="s">
        <v>427</v>
      </c>
      <c r="C2114" s="55" t="s">
        <v>118</v>
      </c>
      <c r="D2114" s="55">
        <v>202405802</v>
      </c>
      <c r="E2114" s="55" t="s">
        <v>190</v>
      </c>
      <c r="F2114" s="56">
        <v>45609</v>
      </c>
      <c r="G2114" s="55" t="s">
        <v>4</v>
      </c>
      <c r="H2114" s="57" t="s">
        <v>9</v>
      </c>
      <c r="I2114" s="32" t="s">
        <v>140</v>
      </c>
      <c r="J2114" s="32" t="s">
        <v>438</v>
      </c>
    </row>
    <row r="2115" spans="1:10" ht="57" x14ac:dyDescent="0.2">
      <c r="A2115" s="55" t="s">
        <v>1</v>
      </c>
      <c r="B2115" s="55" t="s">
        <v>90</v>
      </c>
      <c r="C2115" s="55" t="s">
        <v>270</v>
      </c>
      <c r="D2115" s="55">
        <v>202405816</v>
      </c>
      <c r="E2115" s="55" t="s">
        <v>190</v>
      </c>
      <c r="F2115" s="56">
        <v>45630</v>
      </c>
      <c r="G2115" s="55" t="s">
        <v>4</v>
      </c>
      <c r="H2115" s="57" t="s">
        <v>22</v>
      </c>
      <c r="I2115" s="32" t="s">
        <v>138</v>
      </c>
      <c r="J2115" s="32" t="s">
        <v>439</v>
      </c>
    </row>
    <row r="2116" spans="1:10" ht="28.5" x14ac:dyDescent="0.2">
      <c r="A2116" s="55" t="s">
        <v>1</v>
      </c>
      <c r="B2116" s="55" t="s">
        <v>86</v>
      </c>
      <c r="C2116" s="55" t="s">
        <v>118</v>
      </c>
      <c r="D2116" s="55">
        <v>202405819</v>
      </c>
      <c r="E2116" s="55" t="s">
        <v>190</v>
      </c>
      <c r="F2116" s="56">
        <v>45586</v>
      </c>
      <c r="G2116" s="55" t="s">
        <v>4</v>
      </c>
      <c r="H2116" s="57" t="s">
        <v>26</v>
      </c>
      <c r="I2116" s="32" t="s">
        <v>140</v>
      </c>
      <c r="J2116" s="32" t="s">
        <v>431</v>
      </c>
    </row>
    <row r="2117" spans="1:10" ht="28.5" x14ac:dyDescent="0.2">
      <c r="A2117" s="55" t="s">
        <v>1</v>
      </c>
      <c r="B2117" s="55" t="s">
        <v>88</v>
      </c>
      <c r="C2117" s="55" t="s">
        <v>216</v>
      </c>
      <c r="D2117" s="55">
        <v>202405823</v>
      </c>
      <c r="E2117" s="55" t="s">
        <v>190</v>
      </c>
      <c r="F2117" s="56">
        <v>45600</v>
      </c>
      <c r="G2117" s="55" t="s">
        <v>4</v>
      </c>
      <c r="H2117" s="57" t="s">
        <v>28</v>
      </c>
      <c r="I2117" s="32" t="s">
        <v>140</v>
      </c>
      <c r="J2117" s="32" t="s">
        <v>438</v>
      </c>
    </row>
    <row r="2118" spans="1:10" ht="28.5" x14ac:dyDescent="0.2">
      <c r="A2118" s="55" t="s">
        <v>1</v>
      </c>
      <c r="B2118" s="55" t="s">
        <v>88</v>
      </c>
      <c r="C2118" s="55" t="s">
        <v>216</v>
      </c>
      <c r="D2118" s="55">
        <v>202405824</v>
      </c>
      <c r="E2118" s="55" t="s">
        <v>190</v>
      </c>
      <c r="F2118" s="56">
        <v>45588</v>
      </c>
      <c r="G2118" s="55" t="s">
        <v>4</v>
      </c>
      <c r="H2118" s="57" t="s">
        <v>27</v>
      </c>
      <c r="I2118" s="32" t="s">
        <v>140</v>
      </c>
      <c r="J2118" s="32" t="s">
        <v>440</v>
      </c>
    </row>
    <row r="2119" spans="1:10" ht="28.5" x14ac:dyDescent="0.2">
      <c r="A2119" s="55" t="s">
        <v>2</v>
      </c>
      <c r="B2119" s="55" t="s">
        <v>202</v>
      </c>
      <c r="C2119" s="55" t="s">
        <v>235</v>
      </c>
      <c r="D2119" s="55">
        <v>202405825</v>
      </c>
      <c r="E2119" s="55" t="s">
        <v>190</v>
      </c>
      <c r="F2119" s="56">
        <v>45630</v>
      </c>
      <c r="G2119" s="55" t="s">
        <v>200</v>
      </c>
      <c r="H2119" s="57" t="s">
        <v>331</v>
      </c>
      <c r="I2119" s="32" t="s">
        <v>455</v>
      </c>
      <c r="J2119" s="32" t="s">
        <v>164</v>
      </c>
    </row>
    <row r="2120" spans="1:10" ht="28.5" x14ac:dyDescent="0.2">
      <c r="A2120" s="55" t="s">
        <v>1</v>
      </c>
      <c r="B2120" s="55" t="s">
        <v>89</v>
      </c>
      <c r="C2120" s="55" t="s">
        <v>118</v>
      </c>
      <c r="D2120" s="55">
        <v>202405831</v>
      </c>
      <c r="E2120" s="55" t="s">
        <v>190</v>
      </c>
      <c r="F2120" s="56">
        <v>45586</v>
      </c>
      <c r="G2120" s="55" t="s">
        <v>196</v>
      </c>
      <c r="H2120" s="57" t="s">
        <v>36</v>
      </c>
      <c r="I2120" s="32" t="s">
        <v>144</v>
      </c>
      <c r="J2120" s="32" t="s">
        <v>435</v>
      </c>
    </row>
    <row r="2121" spans="1:10" ht="42.75" x14ac:dyDescent="0.2">
      <c r="A2121" s="55" t="s">
        <v>1</v>
      </c>
      <c r="B2121" s="55" t="s">
        <v>90</v>
      </c>
      <c r="C2121" s="55" t="s">
        <v>195</v>
      </c>
      <c r="D2121" s="55">
        <v>202405833</v>
      </c>
      <c r="E2121" s="55" t="s">
        <v>190</v>
      </c>
      <c r="F2121" s="56">
        <v>45646</v>
      </c>
      <c r="G2121" s="55" t="s">
        <v>39</v>
      </c>
      <c r="H2121" s="57" t="s">
        <v>74</v>
      </c>
      <c r="I2121" s="32" t="s">
        <v>138</v>
      </c>
      <c r="J2121" s="32" t="s">
        <v>414</v>
      </c>
    </row>
    <row r="2122" spans="1:10" ht="57" x14ac:dyDescent="0.2">
      <c r="A2122" s="55" t="s">
        <v>1</v>
      </c>
      <c r="B2122" s="55" t="s">
        <v>92</v>
      </c>
      <c r="C2122" s="55" t="s">
        <v>229</v>
      </c>
      <c r="D2122" s="55">
        <v>202405839</v>
      </c>
      <c r="E2122" s="55" t="s">
        <v>190</v>
      </c>
      <c r="F2122" s="56">
        <v>45586</v>
      </c>
      <c r="G2122" s="55" t="s">
        <v>4</v>
      </c>
      <c r="H2122" s="57" t="s">
        <v>194</v>
      </c>
      <c r="I2122" s="32" t="s">
        <v>144</v>
      </c>
      <c r="J2122" s="32" t="s">
        <v>435</v>
      </c>
    </row>
    <row r="2123" spans="1:10" ht="42.75" x14ac:dyDescent="0.2">
      <c r="A2123" s="55" t="s">
        <v>1</v>
      </c>
      <c r="B2123" s="55" t="s">
        <v>89</v>
      </c>
      <c r="C2123" s="55" t="s">
        <v>103</v>
      </c>
      <c r="D2123" s="55">
        <v>202405840</v>
      </c>
      <c r="E2123" s="55" t="s">
        <v>190</v>
      </c>
      <c r="F2123" s="56">
        <v>45624</v>
      </c>
      <c r="G2123" s="55" t="s">
        <v>196</v>
      </c>
      <c r="H2123" s="57" t="s">
        <v>36</v>
      </c>
      <c r="I2123" s="32" t="s">
        <v>140</v>
      </c>
      <c r="J2123" s="32" t="s">
        <v>431</v>
      </c>
    </row>
    <row r="2124" spans="1:10" ht="42.75" x14ac:dyDescent="0.2">
      <c r="A2124" s="55" t="s">
        <v>1</v>
      </c>
      <c r="B2124" s="55" t="s">
        <v>90</v>
      </c>
      <c r="C2124" s="55" t="s">
        <v>197</v>
      </c>
      <c r="D2124" s="55">
        <v>202405841</v>
      </c>
      <c r="E2124" s="55" t="s">
        <v>190</v>
      </c>
      <c r="F2124" s="56">
        <v>45623</v>
      </c>
      <c r="G2124" s="55" t="s">
        <v>4</v>
      </c>
      <c r="H2124" s="57" t="s">
        <v>13</v>
      </c>
      <c r="I2124" s="32" t="s">
        <v>138</v>
      </c>
      <c r="J2124" s="32" t="s">
        <v>414</v>
      </c>
    </row>
    <row r="2125" spans="1:10" ht="28.5" x14ac:dyDescent="0.2">
      <c r="A2125" s="55" t="s">
        <v>1</v>
      </c>
      <c r="B2125" s="55" t="s">
        <v>84</v>
      </c>
      <c r="C2125" s="55" t="s">
        <v>89</v>
      </c>
      <c r="D2125" s="55">
        <v>202405842</v>
      </c>
      <c r="E2125" s="55" t="s">
        <v>190</v>
      </c>
      <c r="F2125" s="56">
        <v>45635</v>
      </c>
      <c r="G2125" s="55" t="s">
        <v>196</v>
      </c>
      <c r="H2125" s="57" t="s">
        <v>35</v>
      </c>
      <c r="I2125" s="32" t="s">
        <v>429</v>
      </c>
      <c r="J2125" s="32" t="s">
        <v>430</v>
      </c>
    </row>
    <row r="2126" spans="1:10" ht="28.5" x14ac:dyDescent="0.2">
      <c r="A2126" s="55" t="s">
        <v>1</v>
      </c>
      <c r="B2126" s="55" t="s">
        <v>427</v>
      </c>
      <c r="C2126" s="55" t="s">
        <v>198</v>
      </c>
      <c r="D2126" s="55">
        <v>202405843</v>
      </c>
      <c r="E2126" s="55" t="s">
        <v>190</v>
      </c>
      <c r="F2126" s="56">
        <v>45595</v>
      </c>
      <c r="G2126" s="55" t="s">
        <v>4</v>
      </c>
      <c r="H2126" s="57" t="s">
        <v>25</v>
      </c>
      <c r="I2126" s="32" t="s">
        <v>144</v>
      </c>
      <c r="J2126" s="32" t="s">
        <v>435</v>
      </c>
    </row>
    <row r="2127" spans="1:10" ht="85.5" x14ac:dyDescent="0.2">
      <c r="A2127" s="55" t="s">
        <v>1</v>
      </c>
      <c r="B2127" s="55" t="s">
        <v>90</v>
      </c>
      <c r="C2127" s="55" t="s">
        <v>209</v>
      </c>
      <c r="D2127" s="55">
        <v>202405847</v>
      </c>
      <c r="E2127" s="55" t="s">
        <v>190</v>
      </c>
      <c r="F2127" s="56">
        <v>45608</v>
      </c>
      <c r="G2127" s="55" t="s">
        <v>39</v>
      </c>
      <c r="H2127" s="57" t="s">
        <v>75</v>
      </c>
      <c r="I2127" s="32" t="s">
        <v>138</v>
      </c>
      <c r="J2127" s="32" t="s">
        <v>409</v>
      </c>
    </row>
    <row r="2128" spans="1:10" ht="28.5" x14ac:dyDescent="0.2">
      <c r="A2128" s="55" t="s">
        <v>1</v>
      </c>
      <c r="B2128" s="55" t="s">
        <v>84</v>
      </c>
      <c r="C2128" s="55" t="s">
        <v>80</v>
      </c>
      <c r="D2128" s="55">
        <v>202405851</v>
      </c>
      <c r="E2128" s="55" t="s">
        <v>190</v>
      </c>
      <c r="F2128" s="56">
        <v>45744</v>
      </c>
      <c r="G2128" s="55" t="s">
        <v>4</v>
      </c>
      <c r="H2128" s="57" t="s">
        <v>10</v>
      </c>
      <c r="I2128" s="32" t="s">
        <v>138</v>
      </c>
      <c r="J2128" s="32" t="s">
        <v>418</v>
      </c>
    </row>
    <row r="2129" spans="1:10" ht="28.5" x14ac:dyDescent="0.2">
      <c r="A2129" s="55" t="s">
        <v>1</v>
      </c>
      <c r="B2129" s="55" t="s">
        <v>89</v>
      </c>
      <c r="C2129" s="55" t="s">
        <v>109</v>
      </c>
      <c r="D2129" s="55">
        <v>202405856</v>
      </c>
      <c r="E2129" s="55" t="s">
        <v>190</v>
      </c>
      <c r="F2129" s="56">
        <v>45617</v>
      </c>
      <c r="G2129" s="55" t="s">
        <v>196</v>
      </c>
      <c r="H2129" s="57" t="s">
        <v>35</v>
      </c>
      <c r="I2129" s="32" t="s">
        <v>429</v>
      </c>
      <c r="J2129" s="32" t="s">
        <v>430</v>
      </c>
    </row>
    <row r="2130" spans="1:10" ht="57" x14ac:dyDescent="0.2">
      <c r="A2130" s="55" t="s">
        <v>1</v>
      </c>
      <c r="B2130" s="55" t="s">
        <v>87</v>
      </c>
      <c r="C2130" s="55" t="s">
        <v>219</v>
      </c>
      <c r="D2130" s="55">
        <v>202405857</v>
      </c>
      <c r="E2130" s="55" t="s">
        <v>190</v>
      </c>
      <c r="F2130" s="56">
        <v>45587</v>
      </c>
      <c r="G2130" s="55" t="s">
        <v>4</v>
      </c>
      <c r="H2130" s="57" t="s">
        <v>16</v>
      </c>
      <c r="I2130" s="32" t="s">
        <v>138</v>
      </c>
      <c r="J2130" s="32" t="s">
        <v>411</v>
      </c>
    </row>
    <row r="2131" spans="1:10" ht="28.5" x14ac:dyDescent="0.2">
      <c r="A2131" s="55" t="s">
        <v>1</v>
      </c>
      <c r="B2131" s="55" t="s">
        <v>90</v>
      </c>
      <c r="C2131" s="55" t="s">
        <v>204</v>
      </c>
      <c r="D2131" s="55">
        <v>202405859</v>
      </c>
      <c r="E2131" s="55" t="s">
        <v>190</v>
      </c>
      <c r="F2131" s="56">
        <v>45646</v>
      </c>
      <c r="G2131" s="55" t="s">
        <v>4</v>
      </c>
      <c r="H2131" s="57" t="s">
        <v>17</v>
      </c>
      <c r="I2131" s="32" t="s">
        <v>138</v>
      </c>
      <c r="J2131" s="32" t="s">
        <v>414</v>
      </c>
    </row>
    <row r="2132" spans="1:10" ht="85.5" x14ac:dyDescent="0.2">
      <c r="A2132" s="55" t="s">
        <v>1</v>
      </c>
      <c r="B2132" s="55" t="s">
        <v>90</v>
      </c>
      <c r="C2132" s="55" t="s">
        <v>209</v>
      </c>
      <c r="D2132" s="55">
        <v>202405871</v>
      </c>
      <c r="E2132" s="55" t="s">
        <v>190</v>
      </c>
      <c r="F2132" s="56">
        <v>45609</v>
      </c>
      <c r="G2132" s="55" t="s">
        <v>4</v>
      </c>
      <c r="H2132" s="57" t="s">
        <v>29</v>
      </c>
      <c r="I2132" s="32" t="s">
        <v>140</v>
      </c>
      <c r="J2132" s="32" t="s">
        <v>433</v>
      </c>
    </row>
    <row r="2133" spans="1:10" ht="57" x14ac:dyDescent="0.2">
      <c r="A2133" s="55" t="s">
        <v>1</v>
      </c>
      <c r="B2133" s="55" t="s">
        <v>87</v>
      </c>
      <c r="C2133" s="55" t="s">
        <v>219</v>
      </c>
      <c r="D2133" s="55">
        <v>202405875</v>
      </c>
      <c r="E2133" s="55" t="s">
        <v>190</v>
      </c>
      <c r="F2133" s="56">
        <v>45636</v>
      </c>
      <c r="G2133" s="55" t="s">
        <v>4</v>
      </c>
      <c r="H2133" s="57" t="s">
        <v>16</v>
      </c>
      <c r="I2133" s="32" t="s">
        <v>138</v>
      </c>
      <c r="J2133" s="32" t="s">
        <v>414</v>
      </c>
    </row>
    <row r="2134" spans="1:10" ht="71.25" x14ac:dyDescent="0.2">
      <c r="A2134" s="55" t="s">
        <v>1</v>
      </c>
      <c r="B2134" s="55" t="s">
        <v>92</v>
      </c>
      <c r="C2134" s="55" t="s">
        <v>210</v>
      </c>
      <c r="D2134" s="55">
        <v>202405876</v>
      </c>
      <c r="E2134" s="55" t="s">
        <v>190</v>
      </c>
      <c r="F2134" s="56">
        <v>45631</v>
      </c>
      <c r="G2134" s="55" t="s">
        <v>4</v>
      </c>
      <c r="H2134" s="57" t="s">
        <v>13</v>
      </c>
      <c r="I2134" s="32" t="s">
        <v>138</v>
      </c>
      <c r="J2134" s="32" t="s">
        <v>439</v>
      </c>
    </row>
    <row r="2135" spans="1:10" ht="28.5" x14ac:dyDescent="0.2">
      <c r="A2135" s="55" t="s">
        <v>1</v>
      </c>
      <c r="B2135" s="55" t="s">
        <v>95</v>
      </c>
      <c r="C2135" s="55" t="s">
        <v>441</v>
      </c>
      <c r="D2135" s="55">
        <v>202405881</v>
      </c>
      <c r="E2135" s="55" t="s">
        <v>190</v>
      </c>
      <c r="F2135" s="56">
        <v>45631</v>
      </c>
      <c r="G2135" s="55" t="s">
        <v>4</v>
      </c>
      <c r="H2135" s="57" t="s">
        <v>29</v>
      </c>
      <c r="I2135" s="32" t="s">
        <v>144</v>
      </c>
      <c r="J2135" s="32" t="s">
        <v>435</v>
      </c>
    </row>
    <row r="2136" spans="1:10" ht="57" x14ac:dyDescent="0.2">
      <c r="A2136" s="55" t="s">
        <v>1</v>
      </c>
      <c r="B2136" s="55" t="s">
        <v>89</v>
      </c>
      <c r="C2136" s="55" t="s">
        <v>105</v>
      </c>
      <c r="D2136" s="55">
        <v>202405882</v>
      </c>
      <c r="E2136" s="55" t="s">
        <v>190</v>
      </c>
      <c r="F2136" s="56">
        <v>45635</v>
      </c>
      <c r="G2136" s="55" t="s">
        <v>196</v>
      </c>
      <c r="H2136" s="57" t="s">
        <v>33</v>
      </c>
      <c r="I2136" s="32" t="s">
        <v>138</v>
      </c>
      <c r="J2136" s="32" t="s">
        <v>439</v>
      </c>
    </row>
    <row r="2137" spans="1:10" ht="57" x14ac:dyDescent="0.2">
      <c r="A2137" s="55" t="s">
        <v>1</v>
      </c>
      <c r="B2137" s="55" t="s">
        <v>90</v>
      </c>
      <c r="C2137" s="55" t="s">
        <v>270</v>
      </c>
      <c r="D2137" s="55">
        <v>202405895</v>
      </c>
      <c r="E2137" s="55" t="s">
        <v>190</v>
      </c>
      <c r="F2137" s="56">
        <v>45644</v>
      </c>
      <c r="G2137" s="55" t="s">
        <v>4</v>
      </c>
      <c r="H2137" s="57" t="s">
        <v>12</v>
      </c>
      <c r="I2137" s="32" t="s">
        <v>144</v>
      </c>
      <c r="J2137" s="32" t="s">
        <v>432</v>
      </c>
    </row>
    <row r="2138" spans="1:10" ht="28.5" x14ac:dyDescent="0.2">
      <c r="A2138" s="55" t="s">
        <v>2</v>
      </c>
      <c r="B2138" s="55" t="s">
        <v>202</v>
      </c>
      <c r="C2138" s="55" t="s">
        <v>235</v>
      </c>
      <c r="D2138" s="55">
        <v>202405896</v>
      </c>
      <c r="E2138" s="55" t="s">
        <v>190</v>
      </c>
      <c r="F2138" s="56">
        <v>45628</v>
      </c>
      <c r="G2138" s="55" t="s">
        <v>4</v>
      </c>
      <c r="H2138" s="57" t="s">
        <v>10</v>
      </c>
      <c r="I2138" s="32" t="s">
        <v>455</v>
      </c>
      <c r="J2138" s="32" t="s">
        <v>164</v>
      </c>
    </row>
    <row r="2139" spans="1:10" ht="28.5" x14ac:dyDescent="0.2">
      <c r="A2139" s="55" t="s">
        <v>1</v>
      </c>
      <c r="B2139" s="55" t="s">
        <v>89</v>
      </c>
      <c r="C2139" s="55" t="s">
        <v>98</v>
      </c>
      <c r="D2139" s="55">
        <v>202405899</v>
      </c>
      <c r="E2139" s="55" t="s">
        <v>190</v>
      </c>
      <c r="F2139" s="56">
        <v>45617</v>
      </c>
      <c r="G2139" s="55" t="s">
        <v>196</v>
      </c>
      <c r="H2139" s="57" t="s">
        <v>34</v>
      </c>
      <c r="I2139" s="32" t="s">
        <v>144</v>
      </c>
      <c r="J2139" s="32" t="s">
        <v>432</v>
      </c>
    </row>
    <row r="2140" spans="1:10" ht="28.5" x14ac:dyDescent="0.2">
      <c r="A2140" s="55" t="s">
        <v>1</v>
      </c>
      <c r="B2140" s="55" t="s">
        <v>88</v>
      </c>
      <c r="C2140" s="55" t="s">
        <v>216</v>
      </c>
      <c r="D2140" s="55">
        <v>202405900</v>
      </c>
      <c r="E2140" s="55" t="s">
        <v>190</v>
      </c>
      <c r="F2140" s="56">
        <v>45588</v>
      </c>
      <c r="G2140" s="55" t="s">
        <v>4</v>
      </c>
      <c r="H2140" s="57" t="s">
        <v>24</v>
      </c>
      <c r="I2140" s="32" t="s">
        <v>140</v>
      </c>
      <c r="J2140" s="32" t="s">
        <v>440</v>
      </c>
    </row>
    <row r="2141" spans="1:10" ht="42.75" x14ac:dyDescent="0.2">
      <c r="A2141" s="55" t="s">
        <v>1</v>
      </c>
      <c r="B2141" s="55" t="s">
        <v>89</v>
      </c>
      <c r="C2141" s="55" t="s">
        <v>103</v>
      </c>
      <c r="D2141" s="55">
        <v>202405901</v>
      </c>
      <c r="E2141" s="55" t="s">
        <v>190</v>
      </c>
      <c r="F2141" s="56">
        <v>45622</v>
      </c>
      <c r="G2141" s="55" t="s">
        <v>196</v>
      </c>
      <c r="H2141" s="57" t="s">
        <v>38</v>
      </c>
      <c r="I2141" s="32" t="s">
        <v>429</v>
      </c>
      <c r="J2141" s="32" t="s">
        <v>430</v>
      </c>
    </row>
    <row r="2142" spans="1:10" ht="57" x14ac:dyDescent="0.2">
      <c r="A2142" s="55" t="s">
        <v>1</v>
      </c>
      <c r="B2142" s="55" t="s">
        <v>87</v>
      </c>
      <c r="C2142" s="55" t="s">
        <v>219</v>
      </c>
      <c r="D2142" s="55">
        <v>202405906</v>
      </c>
      <c r="E2142" s="55" t="s">
        <v>190</v>
      </c>
      <c r="F2142" s="56">
        <v>45610</v>
      </c>
      <c r="G2142" s="55" t="s">
        <v>4</v>
      </c>
      <c r="H2142" s="57" t="s">
        <v>194</v>
      </c>
      <c r="I2142" s="32" t="s">
        <v>144</v>
      </c>
      <c r="J2142" s="32" t="s">
        <v>432</v>
      </c>
    </row>
    <row r="2143" spans="1:10" ht="71.25" x14ac:dyDescent="0.2">
      <c r="A2143" s="55" t="s">
        <v>1</v>
      </c>
      <c r="B2143" s="55" t="s">
        <v>93</v>
      </c>
      <c r="C2143" s="55" t="s">
        <v>232</v>
      </c>
      <c r="D2143" s="55">
        <v>202405922</v>
      </c>
      <c r="E2143" s="55" t="s">
        <v>190</v>
      </c>
      <c r="F2143" s="56">
        <v>45705</v>
      </c>
      <c r="G2143" s="55" t="s">
        <v>4</v>
      </c>
      <c r="H2143" s="57" t="s">
        <v>12</v>
      </c>
      <c r="I2143" s="32" t="s">
        <v>429</v>
      </c>
      <c r="J2143" s="32" t="s">
        <v>430</v>
      </c>
    </row>
    <row r="2144" spans="1:10" ht="28.5" x14ac:dyDescent="0.2">
      <c r="A2144" s="55" t="s">
        <v>1</v>
      </c>
      <c r="B2144" s="55" t="s">
        <v>89</v>
      </c>
      <c r="C2144" s="55" t="s">
        <v>98</v>
      </c>
      <c r="D2144" s="55">
        <v>202405923</v>
      </c>
      <c r="E2144" s="55" t="s">
        <v>190</v>
      </c>
      <c r="F2144" s="56">
        <v>45698</v>
      </c>
      <c r="G2144" s="55" t="s">
        <v>196</v>
      </c>
      <c r="H2144" s="57" t="s">
        <v>34</v>
      </c>
      <c r="I2144" s="32" t="s">
        <v>138</v>
      </c>
      <c r="J2144" s="32" t="s">
        <v>443</v>
      </c>
    </row>
    <row r="2145" spans="1:10" ht="28.5" x14ac:dyDescent="0.2">
      <c r="A2145" s="55" t="s">
        <v>1</v>
      </c>
      <c r="B2145" s="55" t="s">
        <v>427</v>
      </c>
      <c r="C2145" s="55" t="s">
        <v>198</v>
      </c>
      <c r="D2145" s="55">
        <v>202405925</v>
      </c>
      <c r="E2145" s="55" t="s">
        <v>190</v>
      </c>
      <c r="F2145" s="56">
        <v>45723</v>
      </c>
      <c r="G2145" s="55" t="s">
        <v>4</v>
      </c>
      <c r="H2145" s="57" t="s">
        <v>12</v>
      </c>
      <c r="I2145" s="32" t="s">
        <v>429</v>
      </c>
      <c r="J2145" s="32" t="s">
        <v>430</v>
      </c>
    </row>
    <row r="2146" spans="1:10" ht="57" x14ac:dyDescent="0.2">
      <c r="A2146" s="55" t="s">
        <v>1</v>
      </c>
      <c r="B2146" s="55" t="s">
        <v>80</v>
      </c>
      <c r="C2146" s="55" t="s">
        <v>234</v>
      </c>
      <c r="D2146" s="55">
        <v>202405932</v>
      </c>
      <c r="E2146" s="55" t="s">
        <v>190</v>
      </c>
      <c r="F2146" s="56">
        <v>45663</v>
      </c>
      <c r="G2146" s="55" t="s">
        <v>4</v>
      </c>
      <c r="H2146" s="57" t="s">
        <v>18</v>
      </c>
      <c r="I2146" s="32" t="s">
        <v>144</v>
      </c>
      <c r="J2146" s="32" t="s">
        <v>435</v>
      </c>
    </row>
    <row r="2147" spans="1:10" ht="42.75" x14ac:dyDescent="0.2">
      <c r="A2147" s="55" t="s">
        <v>2</v>
      </c>
      <c r="B2147" s="55" t="s">
        <v>202</v>
      </c>
      <c r="C2147" s="55" t="s">
        <v>221</v>
      </c>
      <c r="D2147" s="55">
        <v>202405941</v>
      </c>
      <c r="E2147" s="55" t="s">
        <v>190</v>
      </c>
      <c r="F2147" s="56">
        <v>45707</v>
      </c>
      <c r="G2147" s="55" t="s">
        <v>200</v>
      </c>
      <c r="H2147" s="57" t="s">
        <v>313</v>
      </c>
      <c r="I2147" s="32" t="s">
        <v>455</v>
      </c>
      <c r="J2147" s="32" t="s">
        <v>164</v>
      </c>
    </row>
    <row r="2148" spans="1:10" ht="28.5" x14ac:dyDescent="0.2">
      <c r="A2148" s="55" t="s">
        <v>1</v>
      </c>
      <c r="B2148" s="55" t="s">
        <v>86</v>
      </c>
      <c r="C2148" s="55" t="s">
        <v>233</v>
      </c>
      <c r="D2148" s="55">
        <v>202405945</v>
      </c>
      <c r="E2148" s="55" t="s">
        <v>190</v>
      </c>
      <c r="F2148" s="56">
        <v>45614</v>
      </c>
      <c r="G2148" s="55" t="s">
        <v>4</v>
      </c>
      <c r="H2148" s="57" t="s">
        <v>26</v>
      </c>
      <c r="I2148" s="32" t="s">
        <v>138</v>
      </c>
      <c r="J2148" s="32" t="s">
        <v>411</v>
      </c>
    </row>
    <row r="2149" spans="1:10" ht="57" x14ac:dyDescent="0.2">
      <c r="A2149" s="55" t="s">
        <v>1</v>
      </c>
      <c r="B2149" s="55" t="s">
        <v>93</v>
      </c>
      <c r="C2149" s="55" t="s">
        <v>226</v>
      </c>
      <c r="D2149" s="55">
        <v>202405947</v>
      </c>
      <c r="E2149" s="55" t="s">
        <v>190</v>
      </c>
      <c r="F2149" s="56">
        <v>45589</v>
      </c>
      <c r="G2149" s="55" t="s">
        <v>39</v>
      </c>
      <c r="H2149" s="57" t="s">
        <v>47</v>
      </c>
      <c r="I2149" s="32" t="s">
        <v>144</v>
      </c>
      <c r="J2149" s="32" t="s">
        <v>435</v>
      </c>
    </row>
    <row r="2150" spans="1:10" ht="28.5" x14ac:dyDescent="0.2">
      <c r="A2150" s="55" t="s">
        <v>1</v>
      </c>
      <c r="B2150" s="55" t="s">
        <v>84</v>
      </c>
      <c r="C2150" s="55" t="s">
        <v>89</v>
      </c>
      <c r="D2150" s="55">
        <v>202405950</v>
      </c>
      <c r="E2150" s="55" t="s">
        <v>190</v>
      </c>
      <c r="F2150" s="56">
        <v>45667</v>
      </c>
      <c r="G2150" s="55" t="s">
        <v>196</v>
      </c>
      <c r="H2150" s="57" t="s">
        <v>33</v>
      </c>
      <c r="I2150" s="32" t="s">
        <v>138</v>
      </c>
      <c r="J2150" s="32" t="s">
        <v>414</v>
      </c>
    </row>
    <row r="2151" spans="1:10" ht="28.5" x14ac:dyDescent="0.2">
      <c r="A2151" s="55" t="s">
        <v>1</v>
      </c>
      <c r="B2151" s="55" t="s">
        <v>84</v>
      </c>
      <c r="C2151" s="55" t="s">
        <v>80</v>
      </c>
      <c r="D2151" s="55">
        <v>202405951</v>
      </c>
      <c r="E2151" s="55" t="s">
        <v>190</v>
      </c>
      <c r="F2151" s="56">
        <v>45623</v>
      </c>
      <c r="G2151" s="55" t="s">
        <v>4</v>
      </c>
      <c r="H2151" s="57" t="s">
        <v>24</v>
      </c>
      <c r="I2151" s="32" t="s">
        <v>138</v>
      </c>
      <c r="J2151" s="32" t="s">
        <v>414</v>
      </c>
    </row>
    <row r="2152" spans="1:10" ht="42.75" x14ac:dyDescent="0.2">
      <c r="A2152" s="55" t="s">
        <v>1</v>
      </c>
      <c r="B2152" s="55" t="s">
        <v>89</v>
      </c>
      <c r="C2152" s="55" t="s">
        <v>103</v>
      </c>
      <c r="D2152" s="55">
        <v>202405952</v>
      </c>
      <c r="E2152" s="55" t="s">
        <v>190</v>
      </c>
      <c r="F2152" s="56">
        <v>45624</v>
      </c>
      <c r="G2152" s="55" t="s">
        <v>196</v>
      </c>
      <c r="H2152" s="57" t="s">
        <v>35</v>
      </c>
      <c r="I2152" s="32" t="s">
        <v>144</v>
      </c>
      <c r="J2152" s="32" t="s">
        <v>435</v>
      </c>
    </row>
    <row r="2153" spans="1:10" ht="28.5" x14ac:dyDescent="0.2">
      <c r="A2153" s="55" t="s">
        <v>1</v>
      </c>
      <c r="B2153" s="55" t="s">
        <v>427</v>
      </c>
      <c r="C2153" s="55" t="s">
        <v>198</v>
      </c>
      <c r="D2153" s="55">
        <v>202405961</v>
      </c>
      <c r="E2153" s="55" t="s">
        <v>190</v>
      </c>
      <c r="F2153" s="56">
        <v>45622</v>
      </c>
      <c r="G2153" s="55" t="s">
        <v>4</v>
      </c>
      <c r="H2153" s="57" t="s">
        <v>194</v>
      </c>
      <c r="I2153" s="32" t="s">
        <v>140</v>
      </c>
      <c r="J2153" s="32" t="s">
        <v>456</v>
      </c>
    </row>
    <row r="2154" spans="1:10" ht="42.75" x14ac:dyDescent="0.2">
      <c r="A2154" s="55" t="s">
        <v>1</v>
      </c>
      <c r="B2154" s="55" t="s">
        <v>89</v>
      </c>
      <c r="C2154" s="55" t="s">
        <v>103</v>
      </c>
      <c r="D2154" s="55">
        <v>202405962</v>
      </c>
      <c r="E2154" s="55" t="s">
        <v>190</v>
      </c>
      <c r="F2154" s="56">
        <v>45631</v>
      </c>
      <c r="G2154" s="55" t="s">
        <v>196</v>
      </c>
      <c r="H2154" s="57" t="s">
        <v>38</v>
      </c>
      <c r="I2154" s="32" t="s">
        <v>138</v>
      </c>
      <c r="J2154" s="32" t="s">
        <v>409</v>
      </c>
    </row>
    <row r="2155" spans="1:10" ht="28.5" x14ac:dyDescent="0.2">
      <c r="A2155" s="55" t="s">
        <v>1</v>
      </c>
      <c r="B2155" s="55" t="s">
        <v>92</v>
      </c>
      <c r="C2155" s="55" t="s">
        <v>307</v>
      </c>
      <c r="D2155" s="55">
        <v>202405963</v>
      </c>
      <c r="E2155" s="55" t="s">
        <v>190</v>
      </c>
      <c r="F2155" s="56">
        <v>45645</v>
      </c>
      <c r="G2155" s="55" t="s">
        <v>39</v>
      </c>
      <c r="H2155" s="57" t="s">
        <v>67</v>
      </c>
      <c r="I2155" s="32" t="s">
        <v>138</v>
      </c>
      <c r="J2155" s="32" t="s">
        <v>414</v>
      </c>
    </row>
    <row r="2156" spans="1:10" ht="57" x14ac:dyDescent="0.2">
      <c r="A2156" s="55" t="s">
        <v>1</v>
      </c>
      <c r="B2156" s="55" t="s">
        <v>89</v>
      </c>
      <c r="C2156" s="55" t="s">
        <v>106</v>
      </c>
      <c r="D2156" s="55">
        <v>202405984</v>
      </c>
      <c r="E2156" s="55" t="s">
        <v>190</v>
      </c>
      <c r="F2156" s="56">
        <v>45615</v>
      </c>
      <c r="G2156" s="55" t="s">
        <v>196</v>
      </c>
      <c r="H2156" s="57" t="s">
        <v>38</v>
      </c>
      <c r="I2156" s="32" t="s">
        <v>138</v>
      </c>
      <c r="J2156" s="32" t="s">
        <v>411</v>
      </c>
    </row>
    <row r="2157" spans="1:10" ht="28.5" x14ac:dyDescent="0.2">
      <c r="A2157" s="55" t="s">
        <v>1</v>
      </c>
      <c r="B2157" s="55" t="s">
        <v>89</v>
      </c>
      <c r="C2157" s="55" t="s">
        <v>99</v>
      </c>
      <c r="D2157" s="55">
        <v>202405985</v>
      </c>
      <c r="E2157" s="55" t="s">
        <v>190</v>
      </c>
      <c r="F2157" s="56">
        <v>45631</v>
      </c>
      <c r="G2157" s="55" t="s">
        <v>196</v>
      </c>
      <c r="H2157" s="57" t="s">
        <v>410</v>
      </c>
      <c r="I2157" s="32" t="s">
        <v>138</v>
      </c>
      <c r="J2157" s="32" t="s">
        <v>418</v>
      </c>
    </row>
    <row r="2158" spans="1:10" ht="28.5" x14ac:dyDescent="0.2">
      <c r="A2158" s="55" t="s">
        <v>1</v>
      </c>
      <c r="B2158" s="55" t="s">
        <v>90</v>
      </c>
      <c r="C2158" s="55" t="s">
        <v>118</v>
      </c>
      <c r="D2158" s="55">
        <v>202405999</v>
      </c>
      <c r="E2158" s="55" t="s">
        <v>190</v>
      </c>
      <c r="F2158" s="56">
        <v>45615</v>
      </c>
      <c r="G2158" s="55" t="s">
        <v>39</v>
      </c>
      <c r="H2158" s="57" t="s">
        <v>53</v>
      </c>
      <c r="I2158" s="32" t="s">
        <v>138</v>
      </c>
      <c r="J2158" s="32" t="s">
        <v>414</v>
      </c>
    </row>
    <row r="2159" spans="1:10" ht="42.75" x14ac:dyDescent="0.2">
      <c r="A2159" s="55" t="s">
        <v>1</v>
      </c>
      <c r="B2159" s="55" t="s">
        <v>89</v>
      </c>
      <c r="C2159" s="55" t="s">
        <v>103</v>
      </c>
      <c r="D2159" s="55">
        <v>202406001</v>
      </c>
      <c r="E2159" s="55" t="s">
        <v>190</v>
      </c>
      <c r="F2159" s="56">
        <v>45597</v>
      </c>
      <c r="G2159" s="55" t="s">
        <v>196</v>
      </c>
      <c r="H2159" s="57" t="s">
        <v>33</v>
      </c>
      <c r="I2159" s="32" t="s">
        <v>144</v>
      </c>
      <c r="J2159" s="32" t="s">
        <v>435</v>
      </c>
    </row>
    <row r="2160" spans="1:10" ht="28.5" x14ac:dyDescent="0.2">
      <c r="A2160" s="55" t="s">
        <v>2</v>
      </c>
      <c r="B2160" s="55" t="s">
        <v>202</v>
      </c>
      <c r="C2160" s="55" t="s">
        <v>235</v>
      </c>
      <c r="D2160" s="55">
        <v>202406002</v>
      </c>
      <c r="E2160" s="55" t="s">
        <v>190</v>
      </c>
      <c r="F2160" s="56">
        <v>45686</v>
      </c>
      <c r="G2160" s="55" t="s">
        <v>200</v>
      </c>
      <c r="H2160" s="57" t="s">
        <v>345</v>
      </c>
      <c r="I2160" s="32" t="s">
        <v>455</v>
      </c>
      <c r="J2160" s="32" t="s">
        <v>163</v>
      </c>
    </row>
    <row r="2161" spans="1:10" ht="42.75" x14ac:dyDescent="0.2">
      <c r="A2161" s="55" t="s">
        <v>2</v>
      </c>
      <c r="B2161" s="55" t="s">
        <v>202</v>
      </c>
      <c r="C2161" s="55" t="s">
        <v>221</v>
      </c>
      <c r="D2161" s="55">
        <v>202406003</v>
      </c>
      <c r="E2161" s="55" t="s">
        <v>190</v>
      </c>
      <c r="F2161" s="56">
        <v>45670</v>
      </c>
      <c r="G2161" s="55" t="s">
        <v>200</v>
      </c>
      <c r="H2161" s="57" t="s">
        <v>346</v>
      </c>
      <c r="I2161" s="32" t="s">
        <v>455</v>
      </c>
      <c r="J2161" s="32" t="s">
        <v>164</v>
      </c>
    </row>
    <row r="2162" spans="1:10" ht="28.5" x14ac:dyDescent="0.2">
      <c r="A2162" s="55" t="s">
        <v>1</v>
      </c>
      <c r="B2162" s="55" t="s">
        <v>89</v>
      </c>
      <c r="C2162" s="55" t="s">
        <v>109</v>
      </c>
      <c r="D2162" s="55">
        <v>202406004</v>
      </c>
      <c r="E2162" s="55" t="s">
        <v>190</v>
      </c>
      <c r="F2162" s="56">
        <v>45679</v>
      </c>
      <c r="G2162" s="55" t="s">
        <v>196</v>
      </c>
      <c r="H2162" s="57" t="s">
        <v>33</v>
      </c>
      <c r="I2162" s="32" t="s">
        <v>138</v>
      </c>
      <c r="J2162" s="32" t="s">
        <v>414</v>
      </c>
    </row>
    <row r="2163" spans="1:10" ht="57" x14ac:dyDescent="0.2">
      <c r="A2163" s="55" t="s">
        <v>1</v>
      </c>
      <c r="B2163" s="55" t="s">
        <v>92</v>
      </c>
      <c r="C2163" s="55" t="s">
        <v>229</v>
      </c>
      <c r="D2163" s="55">
        <v>202406005</v>
      </c>
      <c r="E2163" s="55" t="s">
        <v>190</v>
      </c>
      <c r="F2163" s="56">
        <v>45593</v>
      </c>
      <c r="G2163" s="55" t="s">
        <v>4</v>
      </c>
      <c r="H2163" s="57" t="s">
        <v>13</v>
      </c>
      <c r="I2163" s="32" t="s">
        <v>144</v>
      </c>
      <c r="J2163" s="32" t="s">
        <v>435</v>
      </c>
    </row>
    <row r="2164" spans="1:10" ht="42.75" x14ac:dyDescent="0.2">
      <c r="A2164" s="55" t="s">
        <v>2</v>
      </c>
      <c r="B2164" s="55" t="s">
        <v>202</v>
      </c>
      <c r="C2164" s="55" t="s">
        <v>215</v>
      </c>
      <c r="D2164" s="55">
        <v>202406006</v>
      </c>
      <c r="E2164" s="55" t="s">
        <v>190</v>
      </c>
      <c r="F2164" s="56">
        <v>45631</v>
      </c>
      <c r="G2164" s="55" t="s">
        <v>200</v>
      </c>
      <c r="H2164" s="57" t="s">
        <v>347</v>
      </c>
      <c r="I2164" s="32" t="s">
        <v>455</v>
      </c>
      <c r="J2164" s="32" t="s">
        <v>163</v>
      </c>
    </row>
    <row r="2165" spans="1:10" ht="71.25" x14ac:dyDescent="0.2">
      <c r="A2165" s="55" t="s">
        <v>1</v>
      </c>
      <c r="B2165" s="55" t="s">
        <v>92</v>
      </c>
      <c r="C2165" s="55" t="s">
        <v>247</v>
      </c>
      <c r="D2165" s="55">
        <v>202406009</v>
      </c>
      <c r="E2165" s="55" t="s">
        <v>190</v>
      </c>
      <c r="F2165" s="56">
        <v>45593</v>
      </c>
      <c r="G2165" s="55" t="s">
        <v>4</v>
      </c>
      <c r="H2165" s="57" t="s">
        <v>12</v>
      </c>
      <c r="I2165" s="32" t="s">
        <v>144</v>
      </c>
      <c r="J2165" s="32" t="s">
        <v>435</v>
      </c>
    </row>
    <row r="2166" spans="1:10" ht="85.5" x14ac:dyDescent="0.2">
      <c r="A2166" s="55" t="s">
        <v>1</v>
      </c>
      <c r="B2166" s="55" t="s">
        <v>90</v>
      </c>
      <c r="C2166" s="55" t="s">
        <v>209</v>
      </c>
      <c r="D2166" s="55">
        <v>202406011</v>
      </c>
      <c r="E2166" s="55" t="s">
        <v>190</v>
      </c>
      <c r="F2166" s="56">
        <v>45625</v>
      </c>
      <c r="G2166" s="55" t="s">
        <v>39</v>
      </c>
      <c r="H2166" s="57" t="s">
        <v>58</v>
      </c>
      <c r="I2166" s="32" t="s">
        <v>138</v>
      </c>
      <c r="J2166" s="32" t="s">
        <v>414</v>
      </c>
    </row>
    <row r="2167" spans="1:10" ht="85.5" x14ac:dyDescent="0.2">
      <c r="A2167" s="55" t="s">
        <v>1</v>
      </c>
      <c r="B2167" s="55" t="s">
        <v>80</v>
      </c>
      <c r="C2167" s="55" t="s">
        <v>240</v>
      </c>
      <c r="D2167" s="55">
        <v>202406016</v>
      </c>
      <c r="E2167" s="55" t="s">
        <v>190</v>
      </c>
      <c r="F2167" s="56">
        <v>45617</v>
      </c>
      <c r="G2167" s="55" t="s">
        <v>4</v>
      </c>
      <c r="H2167" s="57" t="s">
        <v>23</v>
      </c>
      <c r="I2167" s="32" t="s">
        <v>144</v>
      </c>
      <c r="J2167" s="32" t="s">
        <v>432</v>
      </c>
    </row>
    <row r="2168" spans="1:10" ht="28.5" x14ac:dyDescent="0.2">
      <c r="A2168" s="55" t="s">
        <v>1</v>
      </c>
      <c r="B2168" s="55" t="s">
        <v>90</v>
      </c>
      <c r="C2168" s="55" t="s">
        <v>118</v>
      </c>
      <c r="D2168" s="55">
        <v>202406018</v>
      </c>
      <c r="E2168" s="55" t="s">
        <v>190</v>
      </c>
      <c r="F2168" s="56">
        <v>45617</v>
      </c>
      <c r="G2168" s="55" t="s">
        <v>39</v>
      </c>
      <c r="H2168" s="57" t="s">
        <v>70</v>
      </c>
      <c r="I2168" s="32" t="s">
        <v>144</v>
      </c>
      <c r="J2168" s="32" t="s">
        <v>432</v>
      </c>
    </row>
    <row r="2169" spans="1:10" ht="85.5" x14ac:dyDescent="0.2">
      <c r="A2169" s="55" t="s">
        <v>1</v>
      </c>
      <c r="B2169" s="55" t="s">
        <v>90</v>
      </c>
      <c r="C2169" s="55" t="s">
        <v>209</v>
      </c>
      <c r="D2169" s="55">
        <v>202406031</v>
      </c>
      <c r="E2169" s="55" t="s">
        <v>190</v>
      </c>
      <c r="F2169" s="56">
        <v>45624</v>
      </c>
      <c r="G2169" s="55" t="s">
        <v>39</v>
      </c>
      <c r="H2169" s="57" t="s">
        <v>58</v>
      </c>
      <c r="I2169" s="32" t="s">
        <v>144</v>
      </c>
      <c r="J2169" s="32" t="s">
        <v>432</v>
      </c>
    </row>
    <row r="2170" spans="1:10" ht="28.5" x14ac:dyDescent="0.2">
      <c r="A2170" s="55" t="s">
        <v>1</v>
      </c>
      <c r="B2170" s="55" t="s">
        <v>90</v>
      </c>
      <c r="C2170" s="55" t="s">
        <v>204</v>
      </c>
      <c r="D2170" s="55">
        <v>202406032</v>
      </c>
      <c r="E2170" s="55" t="s">
        <v>190</v>
      </c>
      <c r="F2170" s="56">
        <v>45625</v>
      </c>
      <c r="G2170" s="55" t="s">
        <v>39</v>
      </c>
      <c r="H2170" s="57" t="s">
        <v>58</v>
      </c>
      <c r="I2170" s="32" t="s">
        <v>138</v>
      </c>
      <c r="J2170" s="32" t="s">
        <v>442</v>
      </c>
    </row>
    <row r="2171" spans="1:10" ht="28.5" x14ac:dyDescent="0.2">
      <c r="A2171" s="55" t="s">
        <v>1</v>
      </c>
      <c r="B2171" s="55" t="s">
        <v>84</v>
      </c>
      <c r="C2171" s="55" t="s">
        <v>92</v>
      </c>
      <c r="D2171" s="55">
        <v>202406042</v>
      </c>
      <c r="E2171" s="55" t="s">
        <v>190</v>
      </c>
      <c r="F2171" s="56">
        <v>45629</v>
      </c>
      <c r="G2171" s="55" t="s">
        <v>4</v>
      </c>
      <c r="H2171" s="57" t="s">
        <v>23</v>
      </c>
      <c r="I2171" s="32" t="s">
        <v>138</v>
      </c>
      <c r="J2171" s="32" t="s">
        <v>414</v>
      </c>
    </row>
    <row r="2172" spans="1:10" ht="42.75" x14ac:dyDescent="0.2">
      <c r="A2172" s="55" t="s">
        <v>1</v>
      </c>
      <c r="B2172" s="55" t="s">
        <v>90</v>
      </c>
      <c r="C2172" s="55" t="s">
        <v>195</v>
      </c>
      <c r="D2172" s="55">
        <v>202406048</v>
      </c>
      <c r="E2172" s="55" t="s">
        <v>190</v>
      </c>
      <c r="F2172" s="56">
        <v>45637</v>
      </c>
      <c r="G2172" s="55" t="s">
        <v>39</v>
      </c>
      <c r="H2172" s="57" t="s">
        <v>42</v>
      </c>
      <c r="I2172" s="32" t="s">
        <v>138</v>
      </c>
      <c r="J2172" s="32" t="s">
        <v>414</v>
      </c>
    </row>
    <row r="2173" spans="1:10" ht="57" x14ac:dyDescent="0.2">
      <c r="A2173" s="55" t="s">
        <v>1</v>
      </c>
      <c r="B2173" s="55" t="s">
        <v>89</v>
      </c>
      <c r="C2173" s="55" t="s">
        <v>100</v>
      </c>
      <c r="D2173" s="55">
        <v>202406051</v>
      </c>
      <c r="E2173" s="55" t="s">
        <v>190</v>
      </c>
      <c r="F2173" s="56">
        <v>45610</v>
      </c>
      <c r="G2173" s="55" t="s">
        <v>196</v>
      </c>
      <c r="H2173" s="57" t="s">
        <v>34</v>
      </c>
      <c r="I2173" s="32" t="s">
        <v>138</v>
      </c>
      <c r="J2173" s="32" t="s">
        <v>411</v>
      </c>
    </row>
    <row r="2174" spans="1:10" ht="57" x14ac:dyDescent="0.2">
      <c r="A2174" s="55" t="s">
        <v>1</v>
      </c>
      <c r="B2174" s="55" t="s">
        <v>92</v>
      </c>
      <c r="C2174" s="55" t="s">
        <v>229</v>
      </c>
      <c r="D2174" s="55">
        <v>202406060</v>
      </c>
      <c r="E2174" s="55" t="s">
        <v>190</v>
      </c>
      <c r="F2174" s="56">
        <v>45666</v>
      </c>
      <c r="G2174" s="55" t="s">
        <v>4</v>
      </c>
      <c r="H2174" s="57" t="s">
        <v>25</v>
      </c>
      <c r="I2174" s="32" t="s">
        <v>138</v>
      </c>
      <c r="J2174" s="32" t="s">
        <v>418</v>
      </c>
    </row>
    <row r="2175" spans="1:10" ht="42.75" x14ac:dyDescent="0.2">
      <c r="A2175" s="55" t="s">
        <v>1</v>
      </c>
      <c r="B2175" s="55" t="s">
        <v>90</v>
      </c>
      <c r="C2175" s="55" t="s">
        <v>195</v>
      </c>
      <c r="D2175" s="55">
        <v>202406062</v>
      </c>
      <c r="E2175" s="55" t="s">
        <v>190</v>
      </c>
      <c r="F2175" s="56">
        <v>45663</v>
      </c>
      <c r="G2175" s="55" t="s">
        <v>39</v>
      </c>
      <c r="H2175" s="57" t="s">
        <v>59</v>
      </c>
      <c r="I2175" s="32" t="s">
        <v>138</v>
      </c>
      <c r="J2175" s="32" t="s">
        <v>418</v>
      </c>
    </row>
    <row r="2176" spans="1:10" ht="28.5" x14ac:dyDescent="0.2">
      <c r="A2176" s="55" t="s">
        <v>1</v>
      </c>
      <c r="B2176" s="55" t="s">
        <v>84</v>
      </c>
      <c r="C2176" s="55" t="s">
        <v>89</v>
      </c>
      <c r="D2176" s="55">
        <v>202406073</v>
      </c>
      <c r="E2176" s="55" t="s">
        <v>190</v>
      </c>
      <c r="F2176" s="56">
        <v>45611</v>
      </c>
      <c r="G2176" s="55" t="s">
        <v>196</v>
      </c>
      <c r="H2176" s="57" t="s">
        <v>32</v>
      </c>
      <c r="I2176" s="32" t="s">
        <v>429</v>
      </c>
      <c r="J2176" s="32" t="s">
        <v>430</v>
      </c>
    </row>
    <row r="2177" spans="1:10" ht="57" x14ac:dyDescent="0.2">
      <c r="A2177" s="55" t="s">
        <v>1</v>
      </c>
      <c r="B2177" s="55" t="s">
        <v>87</v>
      </c>
      <c r="C2177" s="55" t="s">
        <v>219</v>
      </c>
      <c r="D2177" s="55">
        <v>202406074</v>
      </c>
      <c r="E2177" s="55" t="s">
        <v>190</v>
      </c>
      <c r="F2177" s="56">
        <v>45639</v>
      </c>
      <c r="G2177" s="55" t="s">
        <v>4</v>
      </c>
      <c r="H2177" s="57" t="s">
        <v>16</v>
      </c>
      <c r="I2177" s="32" t="s">
        <v>138</v>
      </c>
      <c r="J2177" s="32" t="s">
        <v>414</v>
      </c>
    </row>
    <row r="2178" spans="1:10" ht="42.75" x14ac:dyDescent="0.2">
      <c r="A2178" s="55" t="s">
        <v>1</v>
      </c>
      <c r="B2178" s="55" t="s">
        <v>89</v>
      </c>
      <c r="C2178" s="55" t="s">
        <v>103</v>
      </c>
      <c r="D2178" s="55">
        <v>202406076</v>
      </c>
      <c r="E2178" s="55" t="s">
        <v>190</v>
      </c>
      <c r="F2178" s="56">
        <v>45625</v>
      </c>
      <c r="G2178" s="55" t="s">
        <v>196</v>
      </c>
      <c r="H2178" s="57" t="s">
        <v>34</v>
      </c>
      <c r="I2178" s="32" t="s">
        <v>138</v>
      </c>
      <c r="J2178" s="32" t="s">
        <v>442</v>
      </c>
    </row>
    <row r="2179" spans="1:10" ht="42.75" x14ac:dyDescent="0.2">
      <c r="A2179" s="55" t="s">
        <v>1</v>
      </c>
      <c r="B2179" s="55" t="s">
        <v>90</v>
      </c>
      <c r="C2179" s="55" t="s">
        <v>195</v>
      </c>
      <c r="D2179" s="55">
        <v>202406078</v>
      </c>
      <c r="E2179" s="55" t="s">
        <v>190</v>
      </c>
      <c r="F2179" s="56">
        <v>45630</v>
      </c>
      <c r="G2179" s="55" t="s">
        <v>4</v>
      </c>
      <c r="H2179" s="57" t="s">
        <v>24</v>
      </c>
      <c r="I2179" s="32" t="s">
        <v>138</v>
      </c>
      <c r="J2179" s="32" t="s">
        <v>418</v>
      </c>
    </row>
    <row r="2180" spans="1:10" ht="42.75" x14ac:dyDescent="0.2">
      <c r="A2180" s="55" t="s">
        <v>1</v>
      </c>
      <c r="B2180" s="55" t="s">
        <v>427</v>
      </c>
      <c r="C2180" s="55" t="s">
        <v>256</v>
      </c>
      <c r="D2180" s="55">
        <v>202406079</v>
      </c>
      <c r="E2180" s="55" t="s">
        <v>190</v>
      </c>
      <c r="F2180" s="56">
        <v>45601</v>
      </c>
      <c r="G2180" s="55" t="s">
        <v>4</v>
      </c>
      <c r="H2180" s="57" t="s">
        <v>26</v>
      </c>
      <c r="I2180" s="32" t="s">
        <v>140</v>
      </c>
      <c r="J2180" s="32" t="s">
        <v>433</v>
      </c>
    </row>
    <row r="2181" spans="1:10" ht="85.5" x14ac:dyDescent="0.2">
      <c r="A2181" s="55" t="s">
        <v>1</v>
      </c>
      <c r="B2181" s="55" t="s">
        <v>90</v>
      </c>
      <c r="C2181" s="55" t="s">
        <v>209</v>
      </c>
      <c r="D2181" s="55">
        <v>202406081</v>
      </c>
      <c r="E2181" s="55" t="s">
        <v>190</v>
      </c>
      <c r="F2181" s="56">
        <v>45614</v>
      </c>
      <c r="G2181" s="55" t="s">
        <v>39</v>
      </c>
      <c r="H2181" s="57" t="s">
        <v>47</v>
      </c>
      <c r="I2181" s="32" t="s">
        <v>144</v>
      </c>
      <c r="J2181" s="32" t="s">
        <v>432</v>
      </c>
    </row>
    <row r="2182" spans="1:10" ht="57" x14ac:dyDescent="0.2">
      <c r="A2182" s="55" t="s">
        <v>1</v>
      </c>
      <c r="B2182" s="55" t="s">
        <v>90</v>
      </c>
      <c r="C2182" s="55" t="s">
        <v>270</v>
      </c>
      <c r="D2182" s="55">
        <v>202406083</v>
      </c>
      <c r="E2182" s="55" t="s">
        <v>190</v>
      </c>
      <c r="F2182" s="56">
        <v>45679</v>
      </c>
      <c r="G2182" s="55" t="s">
        <v>4</v>
      </c>
      <c r="H2182" s="57" t="s">
        <v>14</v>
      </c>
      <c r="I2182" s="32" t="s">
        <v>429</v>
      </c>
      <c r="J2182" s="32" t="s">
        <v>430</v>
      </c>
    </row>
    <row r="2183" spans="1:10" ht="42.75" x14ac:dyDescent="0.2">
      <c r="A2183" s="55" t="s">
        <v>1</v>
      </c>
      <c r="B2183" s="55" t="s">
        <v>84</v>
      </c>
      <c r="C2183" s="55" t="s">
        <v>87</v>
      </c>
      <c r="D2183" s="55">
        <v>202406084</v>
      </c>
      <c r="E2183" s="55" t="s">
        <v>190</v>
      </c>
      <c r="F2183" s="56">
        <v>45614</v>
      </c>
      <c r="G2183" s="55" t="s">
        <v>4</v>
      </c>
      <c r="H2183" s="57" t="s">
        <v>16</v>
      </c>
      <c r="I2183" s="32" t="s">
        <v>144</v>
      </c>
      <c r="J2183" s="32" t="s">
        <v>432</v>
      </c>
    </row>
    <row r="2184" spans="1:10" ht="28.5" x14ac:dyDescent="0.2">
      <c r="A2184" s="55" t="s">
        <v>1</v>
      </c>
      <c r="B2184" s="55" t="s">
        <v>81</v>
      </c>
      <c r="C2184" s="55" t="s">
        <v>231</v>
      </c>
      <c r="D2184" s="55">
        <v>202406090</v>
      </c>
      <c r="E2184" s="55" t="s">
        <v>190</v>
      </c>
      <c r="F2184" s="56">
        <v>45650</v>
      </c>
      <c r="G2184" s="55" t="s">
        <v>4</v>
      </c>
      <c r="H2184" s="57" t="s">
        <v>12</v>
      </c>
      <c r="I2184" s="32" t="s">
        <v>138</v>
      </c>
      <c r="J2184" s="32" t="s">
        <v>418</v>
      </c>
    </row>
    <row r="2185" spans="1:10" ht="28.5" x14ac:dyDescent="0.2">
      <c r="A2185" s="55" t="s">
        <v>1</v>
      </c>
      <c r="B2185" s="55" t="s">
        <v>81</v>
      </c>
      <c r="C2185" s="55" t="s">
        <v>231</v>
      </c>
      <c r="D2185" s="55">
        <v>202406092</v>
      </c>
      <c r="E2185" s="55" t="s">
        <v>190</v>
      </c>
      <c r="F2185" s="56">
        <v>45615</v>
      </c>
      <c r="G2185" s="55" t="s">
        <v>4</v>
      </c>
      <c r="H2185" s="57" t="s">
        <v>29</v>
      </c>
      <c r="I2185" s="32" t="s">
        <v>144</v>
      </c>
      <c r="J2185" s="32" t="s">
        <v>432</v>
      </c>
    </row>
    <row r="2186" spans="1:10" ht="71.25" x14ac:dyDescent="0.2">
      <c r="A2186" s="55" t="s">
        <v>1</v>
      </c>
      <c r="B2186" s="55" t="s">
        <v>92</v>
      </c>
      <c r="C2186" s="55" t="s">
        <v>210</v>
      </c>
      <c r="D2186" s="55">
        <v>202406094</v>
      </c>
      <c r="E2186" s="55" t="s">
        <v>190</v>
      </c>
      <c r="F2186" s="56">
        <v>45616</v>
      </c>
      <c r="G2186" s="55" t="s">
        <v>4</v>
      </c>
      <c r="H2186" s="57" t="s">
        <v>21</v>
      </c>
      <c r="I2186" s="32" t="s">
        <v>144</v>
      </c>
      <c r="J2186" s="32" t="s">
        <v>435</v>
      </c>
    </row>
    <row r="2187" spans="1:10" ht="28.5" x14ac:dyDescent="0.2">
      <c r="A2187" s="55" t="s">
        <v>2</v>
      </c>
      <c r="B2187" s="55" t="s">
        <v>202</v>
      </c>
      <c r="C2187" s="55" t="s">
        <v>203</v>
      </c>
      <c r="D2187" s="55">
        <v>202406095</v>
      </c>
      <c r="E2187" s="55" t="s">
        <v>190</v>
      </c>
      <c r="F2187" s="56">
        <v>45636</v>
      </c>
      <c r="G2187" s="55" t="s">
        <v>200</v>
      </c>
      <c r="H2187" s="57" t="s">
        <v>331</v>
      </c>
      <c r="I2187" s="32" t="s">
        <v>455</v>
      </c>
      <c r="J2187" s="32" t="s">
        <v>164</v>
      </c>
    </row>
    <row r="2188" spans="1:10" ht="28.5" x14ac:dyDescent="0.2">
      <c r="A2188" s="55" t="s">
        <v>1</v>
      </c>
      <c r="B2188" s="55" t="s">
        <v>89</v>
      </c>
      <c r="C2188" s="55" t="s">
        <v>109</v>
      </c>
      <c r="D2188" s="55">
        <v>202406099</v>
      </c>
      <c r="E2188" s="55" t="s">
        <v>190</v>
      </c>
      <c r="F2188" s="56">
        <v>45667</v>
      </c>
      <c r="G2188" s="55" t="s">
        <v>196</v>
      </c>
      <c r="H2188" s="57" t="s">
        <v>33</v>
      </c>
      <c r="I2188" s="32" t="s">
        <v>138</v>
      </c>
      <c r="J2188" s="32" t="s">
        <v>411</v>
      </c>
    </row>
    <row r="2189" spans="1:10" ht="57" x14ac:dyDescent="0.2">
      <c r="A2189" s="55" t="s">
        <v>1</v>
      </c>
      <c r="B2189" s="55" t="s">
        <v>90</v>
      </c>
      <c r="C2189" s="55" t="s">
        <v>270</v>
      </c>
      <c r="D2189" s="55">
        <v>202406105</v>
      </c>
      <c r="E2189" s="55" t="s">
        <v>190</v>
      </c>
      <c r="F2189" s="56">
        <v>45642</v>
      </c>
      <c r="G2189" s="55" t="s">
        <v>4</v>
      </c>
      <c r="H2189" s="57" t="s">
        <v>194</v>
      </c>
      <c r="I2189" s="32" t="s">
        <v>144</v>
      </c>
      <c r="J2189" s="32" t="s">
        <v>432</v>
      </c>
    </row>
    <row r="2190" spans="1:10" ht="85.5" x14ac:dyDescent="0.2">
      <c r="A2190" s="55" t="s">
        <v>1</v>
      </c>
      <c r="B2190" s="55" t="s">
        <v>90</v>
      </c>
      <c r="C2190" s="55" t="s">
        <v>209</v>
      </c>
      <c r="D2190" s="55">
        <v>202406107</v>
      </c>
      <c r="E2190" s="55" t="s">
        <v>190</v>
      </c>
      <c r="F2190" s="56">
        <v>45673</v>
      </c>
      <c r="G2190" s="55" t="s">
        <v>39</v>
      </c>
      <c r="H2190" s="57" t="s">
        <v>54</v>
      </c>
      <c r="I2190" s="32" t="s">
        <v>138</v>
      </c>
      <c r="J2190" s="32" t="s">
        <v>414</v>
      </c>
    </row>
    <row r="2191" spans="1:10" ht="28.5" x14ac:dyDescent="0.2">
      <c r="A2191" s="55" t="s">
        <v>1</v>
      </c>
      <c r="B2191" s="55" t="s">
        <v>89</v>
      </c>
      <c r="C2191" s="55" t="s">
        <v>98</v>
      </c>
      <c r="D2191" s="55">
        <v>202406115</v>
      </c>
      <c r="E2191" s="55" t="s">
        <v>190</v>
      </c>
      <c r="F2191" s="56">
        <v>45617</v>
      </c>
      <c r="G2191" s="55" t="s">
        <v>196</v>
      </c>
      <c r="H2191" s="57" t="s">
        <v>34</v>
      </c>
      <c r="I2191" s="32" t="s">
        <v>140</v>
      </c>
      <c r="J2191" s="32" t="s">
        <v>431</v>
      </c>
    </row>
    <row r="2192" spans="1:10" ht="42.75" x14ac:dyDescent="0.2">
      <c r="A2192" s="55" t="s">
        <v>1</v>
      </c>
      <c r="B2192" s="55" t="s">
        <v>89</v>
      </c>
      <c r="C2192" s="55" t="s">
        <v>103</v>
      </c>
      <c r="D2192" s="55">
        <v>202406116</v>
      </c>
      <c r="E2192" s="55" t="s">
        <v>190</v>
      </c>
      <c r="F2192" s="56">
        <v>45622</v>
      </c>
      <c r="G2192" s="55" t="s">
        <v>196</v>
      </c>
      <c r="H2192" s="57" t="s">
        <v>33</v>
      </c>
      <c r="I2192" s="32" t="s">
        <v>140</v>
      </c>
      <c r="J2192" s="32" t="s">
        <v>431</v>
      </c>
    </row>
    <row r="2193" spans="1:10" ht="71.25" x14ac:dyDescent="0.2">
      <c r="A2193" s="55" t="s">
        <v>1</v>
      </c>
      <c r="B2193" s="55" t="s">
        <v>95</v>
      </c>
      <c r="C2193" s="55" t="s">
        <v>121</v>
      </c>
      <c r="D2193" s="55">
        <v>202406124</v>
      </c>
      <c r="E2193" s="55" t="s">
        <v>190</v>
      </c>
      <c r="F2193" s="56">
        <v>45595</v>
      </c>
      <c r="G2193" s="55" t="s">
        <v>196</v>
      </c>
      <c r="H2193" s="57" t="s">
        <v>36</v>
      </c>
      <c r="I2193" s="32" t="s">
        <v>140</v>
      </c>
      <c r="J2193" s="32" t="s">
        <v>454</v>
      </c>
    </row>
    <row r="2194" spans="1:10" ht="42.75" x14ac:dyDescent="0.2">
      <c r="A2194" s="55" t="s">
        <v>1</v>
      </c>
      <c r="B2194" s="55" t="s">
        <v>89</v>
      </c>
      <c r="C2194" s="55" t="s">
        <v>103</v>
      </c>
      <c r="D2194" s="55">
        <v>202406127</v>
      </c>
      <c r="E2194" s="55" t="s">
        <v>190</v>
      </c>
      <c r="F2194" s="56">
        <v>45615</v>
      </c>
      <c r="G2194" s="55" t="s">
        <v>196</v>
      </c>
      <c r="H2194" s="57" t="s">
        <v>33</v>
      </c>
      <c r="I2194" s="32" t="s">
        <v>140</v>
      </c>
      <c r="J2194" s="32" t="s">
        <v>431</v>
      </c>
    </row>
    <row r="2195" spans="1:10" ht="28.5" x14ac:dyDescent="0.2">
      <c r="A2195" s="55" t="s">
        <v>1</v>
      </c>
      <c r="B2195" s="55" t="s">
        <v>88</v>
      </c>
      <c r="C2195" s="55" t="s">
        <v>216</v>
      </c>
      <c r="D2195" s="55">
        <v>202406129</v>
      </c>
      <c r="E2195" s="55" t="s">
        <v>190</v>
      </c>
      <c r="F2195" s="56">
        <v>45614</v>
      </c>
      <c r="G2195" s="55" t="s">
        <v>4</v>
      </c>
      <c r="H2195" s="57" t="s">
        <v>26</v>
      </c>
      <c r="I2195" s="32" t="s">
        <v>140</v>
      </c>
      <c r="J2195" s="32" t="s">
        <v>431</v>
      </c>
    </row>
    <row r="2196" spans="1:10" ht="28.5" x14ac:dyDescent="0.2">
      <c r="A2196" s="55" t="s">
        <v>1</v>
      </c>
      <c r="B2196" s="55" t="s">
        <v>88</v>
      </c>
      <c r="C2196" s="55" t="s">
        <v>216</v>
      </c>
      <c r="D2196" s="55">
        <v>202406130</v>
      </c>
      <c r="E2196" s="55" t="s">
        <v>190</v>
      </c>
      <c r="F2196" s="56">
        <v>45632</v>
      </c>
      <c r="G2196" s="55" t="s">
        <v>4</v>
      </c>
      <c r="H2196" s="57" t="s">
        <v>194</v>
      </c>
      <c r="I2196" s="32" t="s">
        <v>138</v>
      </c>
      <c r="J2196" s="32" t="s">
        <v>418</v>
      </c>
    </row>
    <row r="2197" spans="1:10" ht="57" x14ac:dyDescent="0.2">
      <c r="A2197" s="55" t="s">
        <v>1</v>
      </c>
      <c r="B2197" s="55" t="s">
        <v>87</v>
      </c>
      <c r="C2197" s="55" t="s">
        <v>219</v>
      </c>
      <c r="D2197" s="55">
        <v>202406136</v>
      </c>
      <c r="E2197" s="55" t="s">
        <v>190</v>
      </c>
      <c r="F2197" s="56">
        <v>45609</v>
      </c>
      <c r="G2197" s="55" t="s">
        <v>4</v>
      </c>
      <c r="H2197" s="57" t="s">
        <v>9</v>
      </c>
      <c r="I2197" s="32" t="s">
        <v>138</v>
      </c>
      <c r="J2197" s="32" t="s">
        <v>409</v>
      </c>
    </row>
    <row r="2198" spans="1:10" ht="28.5" x14ac:dyDescent="0.2">
      <c r="A2198" s="55" t="s">
        <v>1</v>
      </c>
      <c r="B2198" s="55" t="s">
        <v>90</v>
      </c>
      <c r="C2198" s="55" t="s">
        <v>118</v>
      </c>
      <c r="D2198" s="55">
        <v>202406144</v>
      </c>
      <c r="E2198" s="55" t="s">
        <v>190</v>
      </c>
      <c r="F2198" s="56">
        <v>45618</v>
      </c>
      <c r="G2198" s="55" t="s">
        <v>39</v>
      </c>
      <c r="H2198" s="57" t="s">
        <v>73</v>
      </c>
      <c r="I2198" s="32" t="s">
        <v>140</v>
      </c>
      <c r="J2198" s="32" t="s">
        <v>431</v>
      </c>
    </row>
    <row r="2199" spans="1:10" ht="42.75" x14ac:dyDescent="0.2">
      <c r="A2199" s="55" t="s">
        <v>1</v>
      </c>
      <c r="B2199" s="55" t="s">
        <v>89</v>
      </c>
      <c r="C2199" s="55" t="s">
        <v>103</v>
      </c>
      <c r="D2199" s="55">
        <v>202406147</v>
      </c>
      <c r="E2199" s="55" t="s">
        <v>190</v>
      </c>
      <c r="F2199" s="56">
        <v>45744</v>
      </c>
      <c r="G2199" s="55" t="s">
        <v>196</v>
      </c>
      <c r="H2199" s="57" t="s">
        <v>33</v>
      </c>
      <c r="I2199" s="32" t="s">
        <v>138</v>
      </c>
      <c r="J2199" s="32" t="s">
        <v>418</v>
      </c>
    </row>
    <row r="2200" spans="1:10" ht="28.5" x14ac:dyDescent="0.2">
      <c r="A2200" s="55" t="s">
        <v>1</v>
      </c>
      <c r="B2200" s="55" t="s">
        <v>90</v>
      </c>
      <c r="C2200" s="55" t="s">
        <v>204</v>
      </c>
      <c r="D2200" s="55">
        <v>202406149</v>
      </c>
      <c r="E2200" s="55" t="s">
        <v>190</v>
      </c>
      <c r="F2200" s="56">
        <v>45736</v>
      </c>
      <c r="G2200" s="55" t="s">
        <v>39</v>
      </c>
      <c r="H2200" s="57" t="s">
        <v>64</v>
      </c>
      <c r="I2200" s="32" t="s">
        <v>429</v>
      </c>
      <c r="J2200" s="32" t="s">
        <v>430</v>
      </c>
    </row>
    <row r="2201" spans="1:10" ht="42.75" x14ac:dyDescent="0.2">
      <c r="A2201" s="55" t="s">
        <v>1</v>
      </c>
      <c r="B2201" s="55" t="s">
        <v>89</v>
      </c>
      <c r="C2201" s="55" t="s">
        <v>103</v>
      </c>
      <c r="D2201" s="55">
        <v>202406151</v>
      </c>
      <c r="E2201" s="55" t="s">
        <v>190</v>
      </c>
      <c r="F2201" s="56">
        <v>45622</v>
      </c>
      <c r="G2201" s="55" t="s">
        <v>196</v>
      </c>
      <c r="H2201" s="57" t="s">
        <v>32</v>
      </c>
      <c r="I2201" s="32" t="s">
        <v>138</v>
      </c>
      <c r="J2201" s="32" t="s">
        <v>448</v>
      </c>
    </row>
    <row r="2202" spans="1:10" ht="57" x14ac:dyDescent="0.2">
      <c r="A2202" s="55" t="s">
        <v>1</v>
      </c>
      <c r="B2202" s="55" t="s">
        <v>89</v>
      </c>
      <c r="C2202" s="55" t="s">
        <v>105</v>
      </c>
      <c r="D2202" s="55">
        <v>202406156</v>
      </c>
      <c r="E2202" s="55" t="s">
        <v>190</v>
      </c>
      <c r="F2202" s="56">
        <v>45680</v>
      </c>
      <c r="G2202" s="55" t="s">
        <v>196</v>
      </c>
      <c r="H2202" s="57" t="s">
        <v>33</v>
      </c>
      <c r="I2202" s="32" t="s">
        <v>138</v>
      </c>
      <c r="J2202" s="32" t="s">
        <v>409</v>
      </c>
    </row>
    <row r="2203" spans="1:10" ht="57" x14ac:dyDescent="0.2">
      <c r="A2203" s="55" t="s">
        <v>1</v>
      </c>
      <c r="B2203" s="55" t="s">
        <v>89</v>
      </c>
      <c r="C2203" s="55" t="s">
        <v>97</v>
      </c>
      <c r="D2203" s="55">
        <v>202406158</v>
      </c>
      <c r="E2203" s="55" t="s">
        <v>190</v>
      </c>
      <c r="F2203" s="56">
        <v>45643</v>
      </c>
      <c r="G2203" s="55" t="s">
        <v>196</v>
      </c>
      <c r="H2203" s="57" t="s">
        <v>33</v>
      </c>
      <c r="I2203" s="32" t="s">
        <v>138</v>
      </c>
      <c r="J2203" s="32" t="s">
        <v>439</v>
      </c>
    </row>
    <row r="2204" spans="1:10" ht="42.75" x14ac:dyDescent="0.2">
      <c r="A2204" s="55" t="s">
        <v>1</v>
      </c>
      <c r="B2204" s="55" t="s">
        <v>90</v>
      </c>
      <c r="C2204" s="55" t="s">
        <v>195</v>
      </c>
      <c r="D2204" s="55">
        <v>202406159</v>
      </c>
      <c r="E2204" s="55" t="s">
        <v>190</v>
      </c>
      <c r="F2204" s="56">
        <v>45617</v>
      </c>
      <c r="G2204" s="55" t="s">
        <v>39</v>
      </c>
      <c r="H2204" s="57" t="s">
        <v>54</v>
      </c>
      <c r="I2204" s="32" t="s">
        <v>138</v>
      </c>
      <c r="J2204" s="32" t="s">
        <v>411</v>
      </c>
    </row>
    <row r="2205" spans="1:10" ht="71.25" x14ac:dyDescent="0.2">
      <c r="A2205" s="55" t="s">
        <v>1</v>
      </c>
      <c r="B2205" s="55" t="s">
        <v>92</v>
      </c>
      <c r="C2205" s="55" t="s">
        <v>210</v>
      </c>
      <c r="D2205" s="55">
        <v>202406160</v>
      </c>
      <c r="E2205" s="55" t="s">
        <v>190</v>
      </c>
      <c r="F2205" s="56">
        <v>45642</v>
      </c>
      <c r="G2205" s="55" t="s">
        <v>4</v>
      </c>
      <c r="H2205" s="57" t="s">
        <v>26</v>
      </c>
      <c r="I2205" s="32" t="s">
        <v>140</v>
      </c>
      <c r="J2205" s="32" t="s">
        <v>433</v>
      </c>
    </row>
    <row r="2206" spans="1:10" ht="28.5" x14ac:dyDescent="0.2">
      <c r="A2206" s="55" t="s">
        <v>1</v>
      </c>
      <c r="B2206" s="55" t="s">
        <v>92</v>
      </c>
      <c r="C2206" s="55" t="s">
        <v>212</v>
      </c>
      <c r="D2206" s="55">
        <v>202406162</v>
      </c>
      <c r="E2206" s="55" t="s">
        <v>190</v>
      </c>
      <c r="F2206" s="56">
        <v>45622</v>
      </c>
      <c r="G2206" s="55" t="s">
        <v>4</v>
      </c>
      <c r="H2206" s="57" t="s">
        <v>10</v>
      </c>
      <c r="I2206" s="32" t="s">
        <v>140</v>
      </c>
      <c r="J2206" s="32" t="s">
        <v>431</v>
      </c>
    </row>
    <row r="2207" spans="1:10" ht="28.5" x14ac:dyDescent="0.2">
      <c r="A2207" s="55" t="s">
        <v>1</v>
      </c>
      <c r="B2207" s="55" t="s">
        <v>84</v>
      </c>
      <c r="C2207" s="55" t="s">
        <v>89</v>
      </c>
      <c r="D2207" s="55">
        <v>202406167</v>
      </c>
      <c r="E2207" s="55" t="s">
        <v>190</v>
      </c>
      <c r="F2207" s="56">
        <v>45672</v>
      </c>
      <c r="G2207" s="55" t="s">
        <v>196</v>
      </c>
      <c r="H2207" s="57" t="s">
        <v>38</v>
      </c>
      <c r="I2207" s="32" t="s">
        <v>138</v>
      </c>
      <c r="J2207" s="32" t="s">
        <v>418</v>
      </c>
    </row>
    <row r="2208" spans="1:10" ht="28.5" x14ac:dyDescent="0.2">
      <c r="A2208" s="55" t="s">
        <v>1</v>
      </c>
      <c r="B2208" s="55" t="s">
        <v>92</v>
      </c>
      <c r="C2208" s="55" t="s">
        <v>212</v>
      </c>
      <c r="D2208" s="55">
        <v>202406176</v>
      </c>
      <c r="E2208" s="55" t="s">
        <v>190</v>
      </c>
      <c r="F2208" s="56">
        <v>45621</v>
      </c>
      <c r="G2208" s="55" t="s">
        <v>4</v>
      </c>
      <c r="H2208" s="57" t="s">
        <v>24</v>
      </c>
      <c r="I2208" s="32" t="s">
        <v>144</v>
      </c>
      <c r="J2208" s="32" t="s">
        <v>435</v>
      </c>
    </row>
    <row r="2209" spans="1:10" ht="57" x14ac:dyDescent="0.2">
      <c r="A2209" s="55" t="s">
        <v>1</v>
      </c>
      <c r="B2209" s="55" t="s">
        <v>90</v>
      </c>
      <c r="C2209" s="55" t="s">
        <v>270</v>
      </c>
      <c r="D2209" s="55">
        <v>202406187</v>
      </c>
      <c r="E2209" s="55" t="s">
        <v>190</v>
      </c>
      <c r="F2209" s="56">
        <v>45629</v>
      </c>
      <c r="G2209" s="55" t="s">
        <v>4</v>
      </c>
      <c r="H2209" s="57" t="s">
        <v>10</v>
      </c>
      <c r="I2209" s="32" t="s">
        <v>144</v>
      </c>
      <c r="J2209" s="32" t="s">
        <v>432</v>
      </c>
    </row>
    <row r="2210" spans="1:10" ht="28.5" x14ac:dyDescent="0.2">
      <c r="A2210" s="55" t="s">
        <v>1</v>
      </c>
      <c r="B2210" s="55" t="s">
        <v>89</v>
      </c>
      <c r="C2210" s="55" t="s">
        <v>120</v>
      </c>
      <c r="D2210" s="55">
        <v>202406189</v>
      </c>
      <c r="E2210" s="55" t="s">
        <v>190</v>
      </c>
      <c r="F2210" s="56">
        <v>45605</v>
      </c>
      <c r="G2210" s="55" t="s">
        <v>196</v>
      </c>
      <c r="H2210" s="57" t="s">
        <v>36</v>
      </c>
      <c r="I2210" s="32" t="s">
        <v>144</v>
      </c>
      <c r="J2210" s="32" t="s">
        <v>435</v>
      </c>
    </row>
    <row r="2211" spans="1:10" ht="28.5" x14ac:dyDescent="0.2">
      <c r="A2211" s="55" t="s">
        <v>1</v>
      </c>
      <c r="B2211" s="55" t="s">
        <v>84</v>
      </c>
      <c r="C2211" s="55" t="s">
        <v>89</v>
      </c>
      <c r="D2211" s="55">
        <v>202406190</v>
      </c>
      <c r="E2211" s="55" t="s">
        <v>190</v>
      </c>
      <c r="F2211" s="56">
        <v>45642</v>
      </c>
      <c r="G2211" s="55" t="s">
        <v>196</v>
      </c>
      <c r="H2211" s="57" t="s">
        <v>33</v>
      </c>
      <c r="I2211" s="32" t="s">
        <v>138</v>
      </c>
      <c r="J2211" s="32" t="s">
        <v>439</v>
      </c>
    </row>
    <row r="2212" spans="1:10" ht="42.75" x14ac:dyDescent="0.2">
      <c r="A2212" s="55" t="s">
        <v>2</v>
      </c>
      <c r="B2212" s="55" t="s">
        <v>202</v>
      </c>
      <c r="C2212" s="55" t="s">
        <v>221</v>
      </c>
      <c r="D2212" s="55">
        <v>202406191</v>
      </c>
      <c r="E2212" s="55" t="s">
        <v>190</v>
      </c>
      <c r="F2212" s="56">
        <v>45663</v>
      </c>
      <c r="G2212" s="55" t="s">
        <v>4</v>
      </c>
      <c r="H2212" s="57" t="s">
        <v>26</v>
      </c>
      <c r="I2212" s="32" t="s">
        <v>455</v>
      </c>
      <c r="J2212" s="32" t="s">
        <v>163</v>
      </c>
    </row>
    <row r="2213" spans="1:10" ht="57" x14ac:dyDescent="0.2">
      <c r="A2213" s="55" t="s">
        <v>1</v>
      </c>
      <c r="B2213" s="55" t="s">
        <v>87</v>
      </c>
      <c r="C2213" s="55" t="s">
        <v>219</v>
      </c>
      <c r="D2213" s="55">
        <v>202406192</v>
      </c>
      <c r="E2213" s="55" t="s">
        <v>190</v>
      </c>
      <c r="F2213" s="56">
        <v>45625</v>
      </c>
      <c r="G2213" s="55" t="s">
        <v>4</v>
      </c>
      <c r="H2213" s="57" t="s">
        <v>16</v>
      </c>
      <c r="I2213" s="32" t="s">
        <v>138</v>
      </c>
      <c r="J2213" s="32" t="s">
        <v>414</v>
      </c>
    </row>
    <row r="2214" spans="1:10" ht="42.75" x14ac:dyDescent="0.2">
      <c r="A2214" s="55" t="s">
        <v>1</v>
      </c>
      <c r="B2214" s="55" t="s">
        <v>89</v>
      </c>
      <c r="C2214" s="55" t="s">
        <v>103</v>
      </c>
      <c r="D2214" s="55">
        <v>202406193</v>
      </c>
      <c r="E2214" s="55" t="s">
        <v>190</v>
      </c>
      <c r="F2214" s="56">
        <v>45625</v>
      </c>
      <c r="G2214" s="55" t="s">
        <v>196</v>
      </c>
      <c r="H2214" s="57" t="s">
        <v>32</v>
      </c>
      <c r="I2214" s="32" t="s">
        <v>140</v>
      </c>
      <c r="J2214" s="32" t="s">
        <v>433</v>
      </c>
    </row>
    <row r="2215" spans="1:10" ht="85.5" x14ac:dyDescent="0.2">
      <c r="A2215" s="55" t="s">
        <v>1</v>
      </c>
      <c r="B2215" s="55" t="s">
        <v>90</v>
      </c>
      <c r="C2215" s="55" t="s">
        <v>209</v>
      </c>
      <c r="D2215" s="55">
        <v>202406201</v>
      </c>
      <c r="E2215" s="55" t="s">
        <v>190</v>
      </c>
      <c r="F2215" s="56">
        <v>45644</v>
      </c>
      <c r="G2215" s="55" t="s">
        <v>4</v>
      </c>
      <c r="H2215" s="57" t="s">
        <v>194</v>
      </c>
      <c r="I2215" s="32" t="s">
        <v>140</v>
      </c>
      <c r="J2215" s="32" t="s">
        <v>438</v>
      </c>
    </row>
    <row r="2216" spans="1:10" ht="42.75" x14ac:dyDescent="0.2">
      <c r="A2216" s="55" t="s">
        <v>1</v>
      </c>
      <c r="B2216" s="55" t="s">
        <v>89</v>
      </c>
      <c r="C2216" s="55" t="s">
        <v>103</v>
      </c>
      <c r="D2216" s="55">
        <v>202406206</v>
      </c>
      <c r="E2216" s="55" t="s">
        <v>190</v>
      </c>
      <c r="F2216" s="56">
        <v>45608</v>
      </c>
      <c r="G2216" s="55" t="s">
        <v>196</v>
      </c>
      <c r="H2216" s="57" t="s">
        <v>35</v>
      </c>
      <c r="I2216" s="32" t="s">
        <v>138</v>
      </c>
      <c r="J2216" s="32" t="s">
        <v>411</v>
      </c>
    </row>
    <row r="2217" spans="1:10" ht="57" x14ac:dyDescent="0.2">
      <c r="A2217" s="55" t="s">
        <v>1</v>
      </c>
      <c r="B2217" s="55" t="s">
        <v>89</v>
      </c>
      <c r="C2217" s="55" t="s">
        <v>105</v>
      </c>
      <c r="D2217" s="55">
        <v>202406207</v>
      </c>
      <c r="E2217" s="55" t="s">
        <v>190</v>
      </c>
      <c r="F2217" s="56">
        <v>45671</v>
      </c>
      <c r="G2217" s="55" t="s">
        <v>196</v>
      </c>
      <c r="H2217" s="57" t="s">
        <v>33</v>
      </c>
      <c r="I2217" s="32" t="s">
        <v>138</v>
      </c>
      <c r="J2217" s="32" t="s">
        <v>414</v>
      </c>
    </row>
    <row r="2218" spans="1:10" ht="42.75" x14ac:dyDescent="0.2">
      <c r="A2218" s="55" t="s">
        <v>2</v>
      </c>
      <c r="B2218" s="55" t="s">
        <v>202</v>
      </c>
      <c r="C2218" s="55" t="s">
        <v>215</v>
      </c>
      <c r="D2218" s="55">
        <v>202406215</v>
      </c>
      <c r="E2218" s="55" t="s">
        <v>190</v>
      </c>
      <c r="F2218" s="56">
        <v>45642</v>
      </c>
      <c r="G2218" s="55" t="s">
        <v>200</v>
      </c>
      <c r="H2218" s="57" t="s">
        <v>314</v>
      </c>
      <c r="I2218" s="32" t="s">
        <v>455</v>
      </c>
      <c r="J2218" s="32" t="s">
        <v>169</v>
      </c>
    </row>
    <row r="2219" spans="1:10" ht="42.75" x14ac:dyDescent="0.2">
      <c r="A2219" s="55" t="s">
        <v>2</v>
      </c>
      <c r="B2219" s="55" t="s">
        <v>202</v>
      </c>
      <c r="C2219" s="55" t="s">
        <v>215</v>
      </c>
      <c r="D2219" s="55">
        <v>202406216</v>
      </c>
      <c r="E2219" s="55" t="s">
        <v>190</v>
      </c>
      <c r="F2219" s="56">
        <v>45642</v>
      </c>
      <c r="G2219" s="55" t="s">
        <v>200</v>
      </c>
      <c r="H2219" s="57" t="s">
        <v>314</v>
      </c>
      <c r="I2219" s="32" t="s">
        <v>455</v>
      </c>
      <c r="J2219" s="32" t="s">
        <v>169</v>
      </c>
    </row>
    <row r="2220" spans="1:10" ht="57" x14ac:dyDescent="0.2">
      <c r="A2220" s="55" t="s">
        <v>1</v>
      </c>
      <c r="B2220" s="55" t="s">
        <v>95</v>
      </c>
      <c r="C2220" s="55" t="s">
        <v>111</v>
      </c>
      <c r="D2220" s="55">
        <v>202406217</v>
      </c>
      <c r="E2220" s="55" t="s">
        <v>190</v>
      </c>
      <c r="F2220" s="56">
        <v>45603</v>
      </c>
      <c r="G2220" s="55" t="s">
        <v>196</v>
      </c>
      <c r="H2220" s="57" t="s">
        <v>33</v>
      </c>
      <c r="I2220" s="32" t="s">
        <v>140</v>
      </c>
      <c r="J2220" s="32" t="s">
        <v>431</v>
      </c>
    </row>
    <row r="2221" spans="1:10" ht="42.75" x14ac:dyDescent="0.2">
      <c r="A2221" s="55" t="s">
        <v>1</v>
      </c>
      <c r="B2221" s="55" t="s">
        <v>86</v>
      </c>
      <c r="C2221" s="55" t="s">
        <v>206</v>
      </c>
      <c r="D2221" s="55">
        <v>202406224</v>
      </c>
      <c r="E2221" s="55" t="s">
        <v>190</v>
      </c>
      <c r="F2221" s="56">
        <v>45678</v>
      </c>
      <c r="G2221" s="55" t="s">
        <v>4</v>
      </c>
      <c r="H2221" s="57" t="s">
        <v>26</v>
      </c>
      <c r="I2221" s="32" t="s">
        <v>138</v>
      </c>
      <c r="J2221" s="32" t="s">
        <v>448</v>
      </c>
    </row>
    <row r="2222" spans="1:10" ht="28.5" x14ac:dyDescent="0.2">
      <c r="A2222" s="55" t="s">
        <v>1</v>
      </c>
      <c r="B2222" s="55" t="s">
        <v>89</v>
      </c>
      <c r="C2222" s="55" t="s">
        <v>109</v>
      </c>
      <c r="D2222" s="55">
        <v>202406231</v>
      </c>
      <c r="E2222" s="55" t="s">
        <v>190</v>
      </c>
      <c r="F2222" s="56">
        <v>45705</v>
      </c>
      <c r="G2222" s="55" t="s">
        <v>196</v>
      </c>
      <c r="H2222" s="57" t="s">
        <v>33</v>
      </c>
      <c r="I2222" s="32" t="s">
        <v>138</v>
      </c>
      <c r="J2222" s="32" t="s">
        <v>418</v>
      </c>
    </row>
    <row r="2223" spans="1:10" ht="71.25" x14ac:dyDescent="0.2">
      <c r="A2223" s="55" t="s">
        <v>1</v>
      </c>
      <c r="B2223" s="55" t="s">
        <v>95</v>
      </c>
      <c r="C2223" s="55" t="s">
        <v>121</v>
      </c>
      <c r="D2223" s="55">
        <v>202406233</v>
      </c>
      <c r="E2223" s="55" t="s">
        <v>190</v>
      </c>
      <c r="F2223" s="56">
        <v>45601</v>
      </c>
      <c r="G2223" s="55" t="s">
        <v>196</v>
      </c>
      <c r="H2223" s="57" t="s">
        <v>33</v>
      </c>
      <c r="I2223" s="32" t="s">
        <v>140</v>
      </c>
      <c r="J2223" s="32" t="s">
        <v>454</v>
      </c>
    </row>
    <row r="2224" spans="1:10" ht="42.75" x14ac:dyDescent="0.2">
      <c r="A2224" s="55" t="s">
        <v>1</v>
      </c>
      <c r="B2224" s="55" t="s">
        <v>89</v>
      </c>
      <c r="C2224" s="55" t="s">
        <v>103</v>
      </c>
      <c r="D2224" s="55">
        <v>202406238</v>
      </c>
      <c r="E2224" s="55" t="s">
        <v>190</v>
      </c>
      <c r="F2224" s="56">
        <v>45747</v>
      </c>
      <c r="G2224" s="55" t="s">
        <v>196</v>
      </c>
      <c r="H2224" s="57" t="s">
        <v>36</v>
      </c>
      <c r="I2224" s="32" t="s">
        <v>429</v>
      </c>
      <c r="J2224" s="32" t="s">
        <v>430</v>
      </c>
    </row>
    <row r="2225" spans="1:10" ht="28.5" x14ac:dyDescent="0.2">
      <c r="A2225" s="55" t="s">
        <v>1</v>
      </c>
      <c r="B2225" s="55" t="s">
        <v>427</v>
      </c>
      <c r="C2225" s="55" t="s">
        <v>207</v>
      </c>
      <c r="D2225" s="55">
        <v>202406239</v>
      </c>
      <c r="E2225" s="55" t="s">
        <v>190</v>
      </c>
      <c r="F2225" s="56">
        <v>45615</v>
      </c>
      <c r="G2225" s="55" t="s">
        <v>4</v>
      </c>
      <c r="H2225" s="57" t="s">
        <v>13</v>
      </c>
      <c r="I2225" s="32" t="s">
        <v>140</v>
      </c>
      <c r="J2225" s="32" t="s">
        <v>440</v>
      </c>
    </row>
    <row r="2226" spans="1:10" ht="28.5" x14ac:dyDescent="0.2">
      <c r="A2226" s="55" t="s">
        <v>1</v>
      </c>
      <c r="B2226" s="55" t="s">
        <v>80</v>
      </c>
      <c r="C2226" s="55" t="s">
        <v>261</v>
      </c>
      <c r="D2226" s="55">
        <v>202406240</v>
      </c>
      <c r="E2226" s="55" t="s">
        <v>190</v>
      </c>
      <c r="F2226" s="56">
        <v>45635</v>
      </c>
      <c r="G2226" s="55" t="s">
        <v>4</v>
      </c>
      <c r="H2226" s="57" t="s">
        <v>15</v>
      </c>
      <c r="I2226" s="32" t="s">
        <v>144</v>
      </c>
      <c r="J2226" s="32" t="s">
        <v>432</v>
      </c>
    </row>
    <row r="2227" spans="1:10" ht="42.75" x14ac:dyDescent="0.2">
      <c r="A2227" s="55" t="s">
        <v>1</v>
      </c>
      <c r="B2227" s="55" t="s">
        <v>89</v>
      </c>
      <c r="C2227" s="55" t="s">
        <v>103</v>
      </c>
      <c r="D2227" s="55">
        <v>202406252</v>
      </c>
      <c r="E2227" s="55" t="s">
        <v>190</v>
      </c>
      <c r="F2227" s="56">
        <v>45646</v>
      </c>
      <c r="G2227" s="55" t="s">
        <v>196</v>
      </c>
      <c r="H2227" s="57" t="s">
        <v>34</v>
      </c>
      <c r="I2227" s="32" t="s">
        <v>429</v>
      </c>
      <c r="J2227" s="32" t="s">
        <v>430</v>
      </c>
    </row>
    <row r="2228" spans="1:10" ht="71.25" x14ac:dyDescent="0.2">
      <c r="A2228" s="55" t="s">
        <v>1</v>
      </c>
      <c r="B2228" s="55" t="s">
        <v>93</v>
      </c>
      <c r="C2228" s="55" t="s">
        <v>232</v>
      </c>
      <c r="D2228" s="55">
        <v>202406254</v>
      </c>
      <c r="E2228" s="55" t="s">
        <v>190</v>
      </c>
      <c r="F2228" s="56">
        <v>45602</v>
      </c>
      <c r="G2228" s="55" t="s">
        <v>4</v>
      </c>
      <c r="H2228" s="57" t="s">
        <v>17</v>
      </c>
      <c r="I2228" s="32" t="s">
        <v>140</v>
      </c>
      <c r="J2228" s="32" t="s">
        <v>431</v>
      </c>
    </row>
    <row r="2229" spans="1:10" ht="42.75" x14ac:dyDescent="0.2">
      <c r="A2229" s="55" t="s">
        <v>1</v>
      </c>
      <c r="B2229" s="55" t="s">
        <v>89</v>
      </c>
      <c r="C2229" s="55" t="s">
        <v>103</v>
      </c>
      <c r="D2229" s="55">
        <v>202406267</v>
      </c>
      <c r="E2229" s="55" t="s">
        <v>190</v>
      </c>
      <c r="F2229" s="56">
        <v>45645</v>
      </c>
      <c r="G2229" s="55" t="s">
        <v>196</v>
      </c>
      <c r="H2229" s="57" t="s">
        <v>32</v>
      </c>
      <c r="I2229" s="32" t="s">
        <v>429</v>
      </c>
      <c r="J2229" s="32" t="s">
        <v>430</v>
      </c>
    </row>
    <row r="2230" spans="1:10" ht="85.5" x14ac:dyDescent="0.2">
      <c r="A2230" s="55" t="s">
        <v>1</v>
      </c>
      <c r="B2230" s="55" t="s">
        <v>90</v>
      </c>
      <c r="C2230" s="55" t="s">
        <v>209</v>
      </c>
      <c r="D2230" s="55">
        <v>202406268</v>
      </c>
      <c r="E2230" s="55" t="s">
        <v>190</v>
      </c>
      <c r="F2230" s="56">
        <v>45720</v>
      </c>
      <c r="G2230" s="55" t="s">
        <v>4</v>
      </c>
      <c r="H2230" s="57" t="s">
        <v>12</v>
      </c>
      <c r="I2230" s="32" t="s">
        <v>429</v>
      </c>
      <c r="J2230" s="32" t="s">
        <v>430</v>
      </c>
    </row>
    <row r="2231" spans="1:10" x14ac:dyDescent="0.2">
      <c r="A2231" s="55" t="s">
        <v>2</v>
      </c>
      <c r="B2231" s="55" t="s">
        <v>202</v>
      </c>
      <c r="C2231" s="55" t="s">
        <v>203</v>
      </c>
      <c r="D2231" s="55">
        <v>202406270</v>
      </c>
      <c r="E2231" s="55" t="s">
        <v>190</v>
      </c>
      <c r="F2231" s="56">
        <v>45613</v>
      </c>
      <c r="G2231" s="55" t="s">
        <v>4</v>
      </c>
      <c r="H2231" s="57" t="s">
        <v>17</v>
      </c>
      <c r="I2231" s="32" t="s">
        <v>455</v>
      </c>
      <c r="J2231" s="32" t="s">
        <v>163</v>
      </c>
    </row>
    <row r="2232" spans="1:10" x14ac:dyDescent="0.2">
      <c r="A2232" s="55" t="s">
        <v>2</v>
      </c>
      <c r="B2232" s="55" t="s">
        <v>202</v>
      </c>
      <c r="C2232" s="55" t="s">
        <v>203</v>
      </c>
      <c r="D2232" s="55">
        <v>202406271</v>
      </c>
      <c r="E2232" s="55" t="s">
        <v>190</v>
      </c>
      <c r="F2232" s="56">
        <v>45613</v>
      </c>
      <c r="G2232" s="55" t="s">
        <v>4</v>
      </c>
      <c r="H2232" s="57" t="s">
        <v>17</v>
      </c>
      <c r="I2232" s="32" t="s">
        <v>455</v>
      </c>
      <c r="J2232" s="32" t="s">
        <v>163</v>
      </c>
    </row>
    <row r="2233" spans="1:10" ht="42.75" x14ac:dyDescent="0.2">
      <c r="A2233" s="55" t="s">
        <v>1</v>
      </c>
      <c r="B2233" s="55" t="s">
        <v>89</v>
      </c>
      <c r="C2233" s="55" t="s">
        <v>103</v>
      </c>
      <c r="D2233" s="55">
        <v>202406272</v>
      </c>
      <c r="E2233" s="55" t="s">
        <v>190</v>
      </c>
      <c r="F2233" s="56">
        <v>45664</v>
      </c>
      <c r="G2233" s="55" t="s">
        <v>196</v>
      </c>
      <c r="H2233" s="57" t="s">
        <v>34</v>
      </c>
      <c r="I2233" s="32" t="s">
        <v>138</v>
      </c>
      <c r="J2233" s="32" t="s">
        <v>414</v>
      </c>
    </row>
    <row r="2234" spans="1:10" ht="28.5" x14ac:dyDescent="0.2">
      <c r="A2234" s="55" t="s">
        <v>1</v>
      </c>
      <c r="B2234" s="55" t="s">
        <v>89</v>
      </c>
      <c r="C2234" s="55" t="s">
        <v>120</v>
      </c>
      <c r="D2234" s="55">
        <v>202406273</v>
      </c>
      <c r="E2234" s="55" t="s">
        <v>190</v>
      </c>
      <c r="F2234" s="56">
        <v>45609</v>
      </c>
      <c r="G2234" s="55" t="s">
        <v>196</v>
      </c>
      <c r="H2234" s="57" t="s">
        <v>33</v>
      </c>
      <c r="I2234" s="32" t="s">
        <v>138</v>
      </c>
      <c r="J2234" s="32" t="s">
        <v>448</v>
      </c>
    </row>
    <row r="2235" spans="1:10" ht="57" x14ac:dyDescent="0.2">
      <c r="A2235" s="55" t="s">
        <v>1</v>
      </c>
      <c r="B2235" s="55" t="s">
        <v>89</v>
      </c>
      <c r="C2235" s="55" t="s">
        <v>124</v>
      </c>
      <c r="D2235" s="55">
        <v>202406274</v>
      </c>
      <c r="E2235" s="55" t="s">
        <v>190</v>
      </c>
      <c r="F2235" s="56">
        <v>45608</v>
      </c>
      <c r="G2235" s="55" t="s">
        <v>196</v>
      </c>
      <c r="H2235" s="57" t="s">
        <v>36</v>
      </c>
      <c r="I2235" s="32" t="s">
        <v>140</v>
      </c>
      <c r="J2235" s="32" t="s">
        <v>440</v>
      </c>
    </row>
    <row r="2236" spans="1:10" ht="28.5" x14ac:dyDescent="0.2">
      <c r="A2236" s="55" t="s">
        <v>1</v>
      </c>
      <c r="B2236" s="55" t="s">
        <v>84</v>
      </c>
      <c r="C2236" s="55" t="s">
        <v>90</v>
      </c>
      <c r="D2236" s="55">
        <v>202406275</v>
      </c>
      <c r="E2236" s="55" t="s">
        <v>190</v>
      </c>
      <c r="F2236" s="56">
        <v>45618</v>
      </c>
      <c r="G2236" s="55" t="s">
        <v>39</v>
      </c>
      <c r="H2236" s="57" t="s">
        <v>73</v>
      </c>
      <c r="I2236" s="32" t="s">
        <v>140</v>
      </c>
      <c r="J2236" s="32" t="s">
        <v>431</v>
      </c>
    </row>
    <row r="2237" spans="1:10" ht="28.5" x14ac:dyDescent="0.2">
      <c r="A2237" s="55" t="s">
        <v>1</v>
      </c>
      <c r="B2237" s="55" t="s">
        <v>84</v>
      </c>
      <c r="C2237" s="55" t="s">
        <v>89</v>
      </c>
      <c r="D2237" s="55">
        <v>202406282</v>
      </c>
      <c r="E2237" s="55" t="s">
        <v>190</v>
      </c>
      <c r="F2237" s="56">
        <v>45623</v>
      </c>
      <c r="G2237" s="55" t="s">
        <v>196</v>
      </c>
      <c r="H2237" s="57" t="s">
        <v>35</v>
      </c>
      <c r="I2237" s="32" t="s">
        <v>140</v>
      </c>
      <c r="J2237" s="32" t="s">
        <v>436</v>
      </c>
    </row>
    <row r="2238" spans="1:10" ht="85.5" x14ac:dyDescent="0.2">
      <c r="A2238" s="55" t="s">
        <v>1</v>
      </c>
      <c r="B2238" s="55" t="s">
        <v>90</v>
      </c>
      <c r="C2238" s="55" t="s">
        <v>209</v>
      </c>
      <c r="D2238" s="55">
        <v>202406283</v>
      </c>
      <c r="E2238" s="55" t="s">
        <v>190</v>
      </c>
      <c r="F2238" s="56">
        <v>45672</v>
      </c>
      <c r="G2238" s="55" t="s">
        <v>39</v>
      </c>
      <c r="H2238" s="57" t="s">
        <v>45</v>
      </c>
      <c r="I2238" s="32" t="s">
        <v>429</v>
      </c>
      <c r="J2238" s="32" t="s">
        <v>430</v>
      </c>
    </row>
    <row r="2239" spans="1:10" ht="85.5" x14ac:dyDescent="0.2">
      <c r="A2239" s="55" t="s">
        <v>1</v>
      </c>
      <c r="B2239" s="55" t="s">
        <v>90</v>
      </c>
      <c r="C2239" s="55" t="s">
        <v>209</v>
      </c>
      <c r="D2239" s="55">
        <v>202406284</v>
      </c>
      <c r="E2239" s="55" t="s">
        <v>190</v>
      </c>
      <c r="F2239" s="56">
        <v>45672</v>
      </c>
      <c r="G2239" s="55" t="s">
        <v>4</v>
      </c>
      <c r="H2239" s="57" t="s">
        <v>13</v>
      </c>
      <c r="I2239" s="32" t="s">
        <v>429</v>
      </c>
      <c r="J2239" s="32" t="s">
        <v>430</v>
      </c>
    </row>
    <row r="2240" spans="1:10" ht="42.75" x14ac:dyDescent="0.2">
      <c r="A2240" s="55" t="s">
        <v>1</v>
      </c>
      <c r="B2240" s="55" t="s">
        <v>89</v>
      </c>
      <c r="C2240" s="55" t="s">
        <v>103</v>
      </c>
      <c r="D2240" s="55">
        <v>202406285</v>
      </c>
      <c r="E2240" s="55" t="s">
        <v>190</v>
      </c>
      <c r="F2240" s="56">
        <v>45603</v>
      </c>
      <c r="G2240" s="55" t="s">
        <v>196</v>
      </c>
      <c r="H2240" s="57" t="s">
        <v>34</v>
      </c>
      <c r="I2240" s="32" t="s">
        <v>140</v>
      </c>
      <c r="J2240" s="32" t="s">
        <v>431</v>
      </c>
    </row>
    <row r="2241" spans="1:10" ht="28.5" x14ac:dyDescent="0.2">
      <c r="A2241" s="55" t="s">
        <v>1</v>
      </c>
      <c r="B2241" s="55" t="s">
        <v>93</v>
      </c>
      <c r="C2241" s="55" t="s">
        <v>244</v>
      </c>
      <c r="D2241" s="55">
        <v>202406292</v>
      </c>
      <c r="E2241" s="55" t="s">
        <v>190</v>
      </c>
      <c r="F2241" s="56">
        <v>45624</v>
      </c>
      <c r="G2241" s="55" t="s">
        <v>4</v>
      </c>
      <c r="H2241" s="57" t="s">
        <v>194</v>
      </c>
      <c r="I2241" s="32" t="s">
        <v>144</v>
      </c>
      <c r="J2241" s="32" t="s">
        <v>432</v>
      </c>
    </row>
    <row r="2242" spans="1:10" ht="28.5" x14ac:dyDescent="0.2">
      <c r="A2242" s="55" t="s">
        <v>1</v>
      </c>
      <c r="B2242" s="55" t="s">
        <v>93</v>
      </c>
      <c r="C2242" s="55" t="s">
        <v>118</v>
      </c>
      <c r="D2242" s="55">
        <v>202406294</v>
      </c>
      <c r="E2242" s="55" t="s">
        <v>190</v>
      </c>
      <c r="F2242" s="56">
        <v>45615</v>
      </c>
      <c r="G2242" s="55" t="s">
        <v>4</v>
      </c>
      <c r="H2242" s="57" t="s">
        <v>10</v>
      </c>
      <c r="I2242" s="32" t="s">
        <v>138</v>
      </c>
      <c r="J2242" s="32" t="s">
        <v>411</v>
      </c>
    </row>
    <row r="2243" spans="1:10" ht="57" x14ac:dyDescent="0.2">
      <c r="A2243" s="55" t="s">
        <v>1</v>
      </c>
      <c r="B2243" s="55" t="s">
        <v>268</v>
      </c>
      <c r="C2243" s="55" t="s">
        <v>118</v>
      </c>
      <c r="D2243" s="55">
        <v>202406301</v>
      </c>
      <c r="E2243" s="55" t="s">
        <v>190</v>
      </c>
      <c r="F2243" s="56">
        <v>45602</v>
      </c>
      <c r="G2243" s="55" t="s">
        <v>200</v>
      </c>
      <c r="H2243" s="57" t="s">
        <v>289</v>
      </c>
      <c r="I2243" s="32" t="s">
        <v>144</v>
      </c>
      <c r="J2243" s="32" t="s">
        <v>435</v>
      </c>
    </row>
    <row r="2244" spans="1:10" ht="42.75" x14ac:dyDescent="0.2">
      <c r="A2244" s="55" t="s">
        <v>1</v>
      </c>
      <c r="B2244" s="55" t="s">
        <v>89</v>
      </c>
      <c r="C2244" s="55" t="s">
        <v>103</v>
      </c>
      <c r="D2244" s="55">
        <v>202406309</v>
      </c>
      <c r="E2244" s="55" t="s">
        <v>190</v>
      </c>
      <c r="F2244" s="56">
        <v>45677</v>
      </c>
      <c r="G2244" s="55" t="s">
        <v>196</v>
      </c>
      <c r="H2244" s="57" t="s">
        <v>33</v>
      </c>
      <c r="I2244" s="32" t="s">
        <v>138</v>
      </c>
      <c r="J2244" s="32" t="s">
        <v>409</v>
      </c>
    </row>
    <row r="2245" spans="1:10" ht="57" x14ac:dyDescent="0.2">
      <c r="A2245" s="55" t="s">
        <v>1</v>
      </c>
      <c r="B2245" s="55" t="s">
        <v>92</v>
      </c>
      <c r="C2245" s="55" t="s">
        <v>229</v>
      </c>
      <c r="D2245" s="55">
        <v>202406310</v>
      </c>
      <c r="E2245" s="55" t="s">
        <v>190</v>
      </c>
      <c r="F2245" s="56">
        <v>45614</v>
      </c>
      <c r="G2245" s="55" t="s">
        <v>4</v>
      </c>
      <c r="H2245" s="57" t="s">
        <v>17</v>
      </c>
      <c r="I2245" s="32" t="s">
        <v>140</v>
      </c>
      <c r="J2245" s="32" t="s">
        <v>431</v>
      </c>
    </row>
    <row r="2246" spans="1:10" ht="42.75" x14ac:dyDescent="0.2">
      <c r="A2246" s="55" t="s">
        <v>1</v>
      </c>
      <c r="B2246" s="55" t="s">
        <v>92</v>
      </c>
      <c r="C2246" s="55" t="s">
        <v>217</v>
      </c>
      <c r="D2246" s="55">
        <v>202406311</v>
      </c>
      <c r="E2246" s="55" t="s">
        <v>190</v>
      </c>
      <c r="F2246" s="56">
        <v>45712</v>
      </c>
      <c r="G2246" s="55" t="s">
        <v>4</v>
      </c>
      <c r="H2246" s="57" t="s">
        <v>10</v>
      </c>
      <c r="I2246" s="32" t="s">
        <v>138</v>
      </c>
      <c r="J2246" s="32" t="s">
        <v>418</v>
      </c>
    </row>
    <row r="2247" spans="1:10" ht="28.5" x14ac:dyDescent="0.2">
      <c r="A2247" s="55" t="s">
        <v>2</v>
      </c>
      <c r="B2247" s="55" t="s">
        <v>202</v>
      </c>
      <c r="C2247" s="55" t="s">
        <v>235</v>
      </c>
      <c r="D2247" s="55">
        <v>202406329</v>
      </c>
      <c r="E2247" s="55" t="s">
        <v>190</v>
      </c>
      <c r="F2247" s="56">
        <v>45633</v>
      </c>
      <c r="G2247" s="55" t="s">
        <v>200</v>
      </c>
      <c r="H2247" s="57" t="s">
        <v>295</v>
      </c>
      <c r="I2247" s="32" t="s">
        <v>455</v>
      </c>
      <c r="J2247" s="32" t="s">
        <v>163</v>
      </c>
    </row>
    <row r="2248" spans="1:10" ht="57" x14ac:dyDescent="0.2">
      <c r="A2248" s="55" t="s">
        <v>1</v>
      </c>
      <c r="B2248" s="55" t="s">
        <v>87</v>
      </c>
      <c r="C2248" s="55" t="s">
        <v>219</v>
      </c>
      <c r="D2248" s="55">
        <v>202406330</v>
      </c>
      <c r="E2248" s="55" t="s">
        <v>190</v>
      </c>
      <c r="F2248" s="56">
        <v>45644</v>
      </c>
      <c r="G2248" s="55" t="s">
        <v>4</v>
      </c>
      <c r="H2248" s="57" t="s">
        <v>194</v>
      </c>
      <c r="I2248" s="32" t="s">
        <v>429</v>
      </c>
      <c r="J2248" s="32" t="s">
        <v>430</v>
      </c>
    </row>
    <row r="2249" spans="1:10" ht="42.75" x14ac:dyDescent="0.2">
      <c r="A2249" s="55" t="s">
        <v>1</v>
      </c>
      <c r="B2249" s="55" t="s">
        <v>89</v>
      </c>
      <c r="C2249" s="55" t="s">
        <v>103</v>
      </c>
      <c r="D2249" s="55">
        <v>202406340</v>
      </c>
      <c r="E2249" s="55" t="s">
        <v>190</v>
      </c>
      <c r="F2249" s="56">
        <v>45609</v>
      </c>
      <c r="G2249" s="55" t="s">
        <v>196</v>
      </c>
      <c r="H2249" s="57" t="s">
        <v>34</v>
      </c>
      <c r="I2249" s="32" t="s">
        <v>140</v>
      </c>
      <c r="J2249" s="32" t="s">
        <v>431</v>
      </c>
    </row>
    <row r="2250" spans="1:10" ht="85.5" x14ac:dyDescent="0.2">
      <c r="A2250" s="55" t="s">
        <v>1</v>
      </c>
      <c r="B2250" s="55" t="s">
        <v>90</v>
      </c>
      <c r="C2250" s="55" t="s">
        <v>209</v>
      </c>
      <c r="D2250" s="55">
        <v>202406349</v>
      </c>
      <c r="E2250" s="55" t="s">
        <v>190</v>
      </c>
      <c r="F2250" s="56">
        <v>45625</v>
      </c>
      <c r="G2250" s="55" t="s">
        <v>39</v>
      </c>
      <c r="H2250" s="57" t="s">
        <v>67</v>
      </c>
      <c r="I2250" s="32" t="s">
        <v>429</v>
      </c>
      <c r="J2250" s="32" t="s">
        <v>430</v>
      </c>
    </row>
    <row r="2251" spans="1:10" ht="28.5" x14ac:dyDescent="0.2">
      <c r="A2251" s="55" t="s">
        <v>1</v>
      </c>
      <c r="B2251" s="55" t="s">
        <v>93</v>
      </c>
      <c r="C2251" s="55" t="s">
        <v>248</v>
      </c>
      <c r="D2251" s="55">
        <v>202406350</v>
      </c>
      <c r="E2251" s="55" t="s">
        <v>190</v>
      </c>
      <c r="F2251" s="56">
        <v>45618</v>
      </c>
      <c r="G2251" s="55" t="s">
        <v>4</v>
      </c>
      <c r="H2251" s="57" t="s">
        <v>29</v>
      </c>
      <c r="I2251" s="32" t="s">
        <v>138</v>
      </c>
      <c r="J2251" s="32" t="s">
        <v>418</v>
      </c>
    </row>
    <row r="2252" spans="1:10" ht="28.5" x14ac:dyDescent="0.2">
      <c r="A2252" s="55" t="s">
        <v>1</v>
      </c>
      <c r="B2252" s="55" t="s">
        <v>90</v>
      </c>
      <c r="C2252" s="55" t="s">
        <v>204</v>
      </c>
      <c r="D2252" s="55">
        <v>202406351</v>
      </c>
      <c r="E2252" s="55" t="s">
        <v>190</v>
      </c>
      <c r="F2252" s="56">
        <v>45688</v>
      </c>
      <c r="G2252" s="55" t="s">
        <v>4</v>
      </c>
      <c r="H2252" s="57" t="s">
        <v>194</v>
      </c>
      <c r="I2252" s="32" t="s">
        <v>429</v>
      </c>
      <c r="J2252" s="32" t="s">
        <v>430</v>
      </c>
    </row>
    <row r="2253" spans="1:10" ht="28.5" x14ac:dyDescent="0.2">
      <c r="A2253" s="55" t="s">
        <v>2</v>
      </c>
      <c r="B2253" s="55" t="s">
        <v>202</v>
      </c>
      <c r="C2253" s="55" t="s">
        <v>235</v>
      </c>
      <c r="D2253" s="55">
        <v>202406354</v>
      </c>
      <c r="E2253" s="55" t="s">
        <v>190</v>
      </c>
      <c r="F2253" s="56">
        <v>45613</v>
      </c>
      <c r="G2253" s="55" t="s">
        <v>200</v>
      </c>
      <c r="H2253" s="57" t="s">
        <v>295</v>
      </c>
      <c r="I2253" s="32" t="s">
        <v>455</v>
      </c>
      <c r="J2253" s="32" t="s">
        <v>163</v>
      </c>
    </row>
    <row r="2254" spans="1:10" ht="42.75" x14ac:dyDescent="0.2">
      <c r="A2254" s="55" t="s">
        <v>1</v>
      </c>
      <c r="B2254" s="55" t="s">
        <v>89</v>
      </c>
      <c r="C2254" s="55" t="s">
        <v>103</v>
      </c>
      <c r="D2254" s="55">
        <v>202406356</v>
      </c>
      <c r="E2254" s="55" t="s">
        <v>190</v>
      </c>
      <c r="F2254" s="56">
        <v>45664</v>
      </c>
      <c r="G2254" s="55" t="s">
        <v>196</v>
      </c>
      <c r="H2254" s="57" t="s">
        <v>38</v>
      </c>
      <c r="I2254" s="32" t="s">
        <v>140</v>
      </c>
      <c r="J2254" s="32" t="s">
        <v>431</v>
      </c>
    </row>
    <row r="2255" spans="1:10" ht="42.75" x14ac:dyDescent="0.2">
      <c r="A2255" s="55" t="s">
        <v>1</v>
      </c>
      <c r="B2255" s="55" t="s">
        <v>92</v>
      </c>
      <c r="C2255" s="55" t="s">
        <v>262</v>
      </c>
      <c r="D2255" s="55">
        <v>202406359</v>
      </c>
      <c r="E2255" s="55" t="s">
        <v>190</v>
      </c>
      <c r="F2255" s="56">
        <v>45637</v>
      </c>
      <c r="G2255" s="55" t="s">
        <v>4</v>
      </c>
      <c r="H2255" s="57" t="s">
        <v>194</v>
      </c>
      <c r="I2255" s="32" t="s">
        <v>138</v>
      </c>
      <c r="J2255" s="32" t="s">
        <v>411</v>
      </c>
    </row>
    <row r="2256" spans="1:10" ht="28.5" x14ac:dyDescent="0.2">
      <c r="A2256" s="55" t="s">
        <v>1</v>
      </c>
      <c r="B2256" s="55" t="s">
        <v>88</v>
      </c>
      <c r="C2256" s="55" t="s">
        <v>216</v>
      </c>
      <c r="D2256" s="55">
        <v>202406369</v>
      </c>
      <c r="E2256" s="55" t="s">
        <v>190</v>
      </c>
      <c r="F2256" s="56">
        <v>45639</v>
      </c>
      <c r="G2256" s="55" t="s">
        <v>4</v>
      </c>
      <c r="H2256" s="57" t="s">
        <v>194</v>
      </c>
      <c r="I2256" s="32" t="s">
        <v>138</v>
      </c>
      <c r="J2256" s="32" t="s">
        <v>443</v>
      </c>
    </row>
    <row r="2257" spans="1:10" ht="57" x14ac:dyDescent="0.2">
      <c r="A2257" s="55" t="s">
        <v>1</v>
      </c>
      <c r="B2257" s="55" t="s">
        <v>87</v>
      </c>
      <c r="C2257" s="55" t="s">
        <v>219</v>
      </c>
      <c r="D2257" s="55">
        <v>202406370</v>
      </c>
      <c r="E2257" s="55" t="s">
        <v>190</v>
      </c>
      <c r="F2257" s="56">
        <v>45664</v>
      </c>
      <c r="G2257" s="55" t="s">
        <v>4</v>
      </c>
      <c r="H2257" s="57" t="s">
        <v>16</v>
      </c>
      <c r="I2257" s="32" t="s">
        <v>138</v>
      </c>
      <c r="J2257" s="32" t="s">
        <v>414</v>
      </c>
    </row>
    <row r="2258" spans="1:10" ht="28.5" x14ac:dyDescent="0.2">
      <c r="A2258" s="55" t="s">
        <v>1</v>
      </c>
      <c r="B2258" s="55" t="s">
        <v>427</v>
      </c>
      <c r="C2258" s="55" t="s">
        <v>118</v>
      </c>
      <c r="D2258" s="55">
        <v>202406382</v>
      </c>
      <c r="E2258" s="55" t="s">
        <v>190</v>
      </c>
      <c r="F2258" s="56">
        <v>45625</v>
      </c>
      <c r="G2258" s="55" t="s">
        <v>4</v>
      </c>
      <c r="H2258" s="57" t="s">
        <v>9</v>
      </c>
      <c r="I2258" s="32" t="s">
        <v>140</v>
      </c>
      <c r="J2258" s="32" t="s">
        <v>431</v>
      </c>
    </row>
    <row r="2259" spans="1:10" ht="28.5" x14ac:dyDescent="0.2">
      <c r="A2259" s="55" t="s">
        <v>1</v>
      </c>
      <c r="B2259" s="55" t="s">
        <v>84</v>
      </c>
      <c r="C2259" s="55" t="s">
        <v>90</v>
      </c>
      <c r="D2259" s="55">
        <v>202406386</v>
      </c>
      <c r="E2259" s="55" t="s">
        <v>190</v>
      </c>
      <c r="F2259" s="56">
        <v>45642</v>
      </c>
      <c r="G2259" s="55" t="s">
        <v>39</v>
      </c>
      <c r="H2259" s="57" t="s">
        <v>42</v>
      </c>
      <c r="I2259" s="32" t="s">
        <v>429</v>
      </c>
      <c r="J2259" s="32" t="s">
        <v>430</v>
      </c>
    </row>
    <row r="2260" spans="1:10" ht="57" x14ac:dyDescent="0.2">
      <c r="A2260" s="55" t="s">
        <v>1</v>
      </c>
      <c r="B2260" s="55" t="s">
        <v>87</v>
      </c>
      <c r="C2260" s="55" t="s">
        <v>219</v>
      </c>
      <c r="D2260" s="55">
        <v>202406393</v>
      </c>
      <c r="E2260" s="55" t="s">
        <v>190</v>
      </c>
      <c r="F2260" s="56">
        <v>45630</v>
      </c>
      <c r="G2260" s="55" t="s">
        <v>4</v>
      </c>
      <c r="H2260" s="57" t="s">
        <v>194</v>
      </c>
      <c r="I2260" s="32" t="s">
        <v>138</v>
      </c>
      <c r="J2260" s="32" t="s">
        <v>414</v>
      </c>
    </row>
    <row r="2261" spans="1:10" ht="42.75" x14ac:dyDescent="0.2">
      <c r="A2261" s="55" t="s">
        <v>1</v>
      </c>
      <c r="B2261" s="55" t="s">
        <v>89</v>
      </c>
      <c r="C2261" s="55" t="s">
        <v>103</v>
      </c>
      <c r="D2261" s="55">
        <v>202406402</v>
      </c>
      <c r="E2261" s="55" t="s">
        <v>190</v>
      </c>
      <c r="F2261" s="56">
        <v>45694</v>
      </c>
      <c r="G2261" s="55" t="s">
        <v>196</v>
      </c>
      <c r="H2261" s="57" t="s">
        <v>32</v>
      </c>
      <c r="I2261" s="32" t="s">
        <v>138</v>
      </c>
      <c r="J2261" s="32" t="s">
        <v>411</v>
      </c>
    </row>
    <row r="2262" spans="1:10" ht="28.5" x14ac:dyDescent="0.2">
      <c r="A2262" s="55" t="s">
        <v>1</v>
      </c>
      <c r="B2262" s="55" t="s">
        <v>89</v>
      </c>
      <c r="C2262" s="55" t="s">
        <v>118</v>
      </c>
      <c r="D2262" s="55">
        <v>202406405</v>
      </c>
      <c r="E2262" s="55" t="s">
        <v>190</v>
      </c>
      <c r="F2262" s="56">
        <v>45609</v>
      </c>
      <c r="G2262" s="55" t="s">
        <v>196</v>
      </c>
      <c r="H2262" s="57" t="s">
        <v>32</v>
      </c>
      <c r="I2262" s="32" t="s">
        <v>144</v>
      </c>
      <c r="J2262" s="32" t="s">
        <v>435</v>
      </c>
    </row>
    <row r="2263" spans="1:10" ht="28.5" x14ac:dyDescent="0.2">
      <c r="A2263" s="55" t="s">
        <v>1</v>
      </c>
      <c r="B2263" s="55" t="s">
        <v>92</v>
      </c>
      <c r="C2263" s="55" t="s">
        <v>212</v>
      </c>
      <c r="D2263" s="55">
        <v>202406406</v>
      </c>
      <c r="E2263" s="55" t="s">
        <v>190</v>
      </c>
      <c r="F2263" s="56">
        <v>45623</v>
      </c>
      <c r="G2263" s="55" t="s">
        <v>4</v>
      </c>
      <c r="H2263" s="57" t="s">
        <v>10</v>
      </c>
      <c r="I2263" s="32" t="s">
        <v>140</v>
      </c>
      <c r="J2263" s="32" t="s">
        <v>431</v>
      </c>
    </row>
    <row r="2264" spans="1:10" ht="28.5" x14ac:dyDescent="0.2">
      <c r="A2264" s="55" t="s">
        <v>1</v>
      </c>
      <c r="B2264" s="55" t="s">
        <v>84</v>
      </c>
      <c r="C2264" s="55" t="s">
        <v>89</v>
      </c>
      <c r="D2264" s="55">
        <v>202406410</v>
      </c>
      <c r="E2264" s="55" t="s">
        <v>190</v>
      </c>
      <c r="F2264" s="56">
        <v>45643</v>
      </c>
      <c r="G2264" s="55" t="s">
        <v>196</v>
      </c>
      <c r="H2264" s="57" t="s">
        <v>36</v>
      </c>
      <c r="I2264" s="32" t="s">
        <v>140</v>
      </c>
      <c r="J2264" s="32" t="s">
        <v>433</v>
      </c>
    </row>
    <row r="2265" spans="1:10" ht="85.5" x14ac:dyDescent="0.2">
      <c r="A2265" s="55" t="s">
        <v>1</v>
      </c>
      <c r="B2265" s="55" t="s">
        <v>90</v>
      </c>
      <c r="C2265" s="55" t="s">
        <v>209</v>
      </c>
      <c r="D2265" s="55">
        <v>202406415</v>
      </c>
      <c r="E2265" s="55" t="s">
        <v>190</v>
      </c>
      <c r="F2265" s="56">
        <v>45632</v>
      </c>
      <c r="G2265" s="55" t="s">
        <v>4</v>
      </c>
      <c r="H2265" s="57" t="s">
        <v>12</v>
      </c>
      <c r="I2265" s="32" t="s">
        <v>140</v>
      </c>
      <c r="J2265" s="32" t="s">
        <v>438</v>
      </c>
    </row>
    <row r="2266" spans="1:10" ht="28.5" x14ac:dyDescent="0.2">
      <c r="A2266" s="55" t="s">
        <v>2</v>
      </c>
      <c r="B2266" s="55" t="s">
        <v>202</v>
      </c>
      <c r="C2266" s="55" t="s">
        <v>203</v>
      </c>
      <c r="D2266" s="55">
        <v>202406418</v>
      </c>
      <c r="E2266" s="55" t="s">
        <v>190</v>
      </c>
      <c r="F2266" s="56">
        <v>45665</v>
      </c>
      <c r="G2266" s="55" t="s">
        <v>4</v>
      </c>
      <c r="H2266" s="57" t="s">
        <v>12</v>
      </c>
      <c r="I2266" s="32" t="s">
        <v>455</v>
      </c>
      <c r="J2266" s="32" t="s">
        <v>163</v>
      </c>
    </row>
    <row r="2267" spans="1:10" ht="28.5" x14ac:dyDescent="0.2">
      <c r="A2267" s="55" t="s">
        <v>2</v>
      </c>
      <c r="B2267" s="55" t="s">
        <v>202</v>
      </c>
      <c r="C2267" s="55" t="s">
        <v>235</v>
      </c>
      <c r="D2267" s="55">
        <v>202406420</v>
      </c>
      <c r="E2267" s="55" t="s">
        <v>190</v>
      </c>
      <c r="F2267" s="56">
        <v>45633</v>
      </c>
      <c r="G2267" s="55" t="s">
        <v>200</v>
      </c>
      <c r="H2267" s="57" t="s">
        <v>295</v>
      </c>
      <c r="I2267" s="32" t="s">
        <v>455</v>
      </c>
      <c r="J2267" s="32" t="s">
        <v>163</v>
      </c>
    </row>
    <row r="2268" spans="1:10" ht="57" x14ac:dyDescent="0.2">
      <c r="A2268" s="55" t="s">
        <v>1</v>
      </c>
      <c r="B2268" s="55" t="s">
        <v>80</v>
      </c>
      <c r="C2268" s="55" t="s">
        <v>234</v>
      </c>
      <c r="D2268" s="55">
        <v>202406424</v>
      </c>
      <c r="E2268" s="55" t="s">
        <v>190</v>
      </c>
      <c r="F2268" s="56">
        <v>45702</v>
      </c>
      <c r="G2268" s="55" t="s">
        <v>39</v>
      </c>
      <c r="H2268" s="57" t="s">
        <v>63</v>
      </c>
      <c r="I2268" s="32" t="s">
        <v>138</v>
      </c>
      <c r="J2268" s="32" t="s">
        <v>418</v>
      </c>
    </row>
    <row r="2269" spans="1:10" ht="28.5" x14ac:dyDescent="0.2">
      <c r="A2269" s="55" t="s">
        <v>1</v>
      </c>
      <c r="B2269" s="55" t="s">
        <v>80</v>
      </c>
      <c r="C2269" s="55" t="s">
        <v>261</v>
      </c>
      <c r="D2269" s="55">
        <v>202406426</v>
      </c>
      <c r="E2269" s="55" t="s">
        <v>190</v>
      </c>
      <c r="F2269" s="56">
        <v>45646</v>
      </c>
      <c r="G2269" s="55" t="s">
        <v>4</v>
      </c>
      <c r="H2269" s="57" t="s">
        <v>18</v>
      </c>
      <c r="I2269" s="32" t="s">
        <v>138</v>
      </c>
      <c r="J2269" s="32" t="s">
        <v>439</v>
      </c>
    </row>
    <row r="2270" spans="1:10" ht="85.5" x14ac:dyDescent="0.2">
      <c r="A2270" s="55" t="s">
        <v>1</v>
      </c>
      <c r="B2270" s="55" t="s">
        <v>90</v>
      </c>
      <c r="C2270" s="55" t="s">
        <v>209</v>
      </c>
      <c r="D2270" s="55">
        <v>202406431</v>
      </c>
      <c r="E2270" s="55" t="s">
        <v>190</v>
      </c>
      <c r="F2270" s="56">
        <v>45629</v>
      </c>
      <c r="G2270" s="55" t="s">
        <v>39</v>
      </c>
      <c r="H2270" s="57" t="s">
        <v>47</v>
      </c>
      <c r="I2270" s="32" t="s">
        <v>144</v>
      </c>
      <c r="J2270" s="32" t="s">
        <v>432</v>
      </c>
    </row>
    <row r="2271" spans="1:10" ht="42.75" x14ac:dyDescent="0.2">
      <c r="A2271" s="55" t="s">
        <v>1</v>
      </c>
      <c r="B2271" s="55" t="s">
        <v>90</v>
      </c>
      <c r="C2271" s="55" t="s">
        <v>197</v>
      </c>
      <c r="D2271" s="55">
        <v>202406442</v>
      </c>
      <c r="E2271" s="55" t="s">
        <v>190</v>
      </c>
      <c r="F2271" s="56">
        <v>45646</v>
      </c>
      <c r="G2271" s="55" t="s">
        <v>4</v>
      </c>
      <c r="H2271" s="57" t="s">
        <v>26</v>
      </c>
      <c r="I2271" s="32" t="s">
        <v>138</v>
      </c>
      <c r="J2271" s="32" t="s">
        <v>439</v>
      </c>
    </row>
    <row r="2272" spans="1:10" ht="42.75" x14ac:dyDescent="0.2">
      <c r="A2272" s="55" t="s">
        <v>1</v>
      </c>
      <c r="B2272" s="55" t="s">
        <v>89</v>
      </c>
      <c r="C2272" s="55" t="s">
        <v>103</v>
      </c>
      <c r="D2272" s="55">
        <v>202406443</v>
      </c>
      <c r="E2272" s="55" t="s">
        <v>190</v>
      </c>
      <c r="F2272" s="56">
        <v>45645</v>
      </c>
      <c r="G2272" s="55" t="s">
        <v>196</v>
      </c>
      <c r="H2272" s="57" t="s">
        <v>33</v>
      </c>
      <c r="I2272" s="32" t="s">
        <v>138</v>
      </c>
      <c r="J2272" s="32" t="s">
        <v>439</v>
      </c>
    </row>
    <row r="2273" spans="1:10" ht="28.5" x14ac:dyDescent="0.2">
      <c r="A2273" s="55" t="s">
        <v>1</v>
      </c>
      <c r="B2273" s="55" t="s">
        <v>90</v>
      </c>
      <c r="C2273" s="55" t="s">
        <v>204</v>
      </c>
      <c r="D2273" s="55">
        <v>202406444</v>
      </c>
      <c r="E2273" s="55" t="s">
        <v>190</v>
      </c>
      <c r="F2273" s="56">
        <v>45728</v>
      </c>
      <c r="G2273" s="55" t="s">
        <v>4</v>
      </c>
      <c r="H2273" s="57" t="s">
        <v>23</v>
      </c>
      <c r="I2273" s="32" t="s">
        <v>429</v>
      </c>
      <c r="J2273" s="32" t="s">
        <v>430</v>
      </c>
    </row>
    <row r="2274" spans="1:10" ht="42.75" x14ac:dyDescent="0.2">
      <c r="A2274" s="55" t="s">
        <v>1</v>
      </c>
      <c r="B2274" s="55" t="s">
        <v>89</v>
      </c>
      <c r="C2274" s="55" t="s">
        <v>103</v>
      </c>
      <c r="D2274" s="55">
        <v>202406447</v>
      </c>
      <c r="E2274" s="55" t="s">
        <v>190</v>
      </c>
      <c r="F2274" s="56">
        <v>45685</v>
      </c>
      <c r="G2274" s="55" t="s">
        <v>196</v>
      </c>
      <c r="H2274" s="57" t="s">
        <v>36</v>
      </c>
      <c r="I2274" s="32" t="s">
        <v>429</v>
      </c>
      <c r="J2274" s="32" t="s">
        <v>430</v>
      </c>
    </row>
    <row r="2275" spans="1:10" ht="42.75" x14ac:dyDescent="0.2">
      <c r="A2275" s="55" t="s">
        <v>1</v>
      </c>
      <c r="B2275" s="55" t="s">
        <v>89</v>
      </c>
      <c r="C2275" s="55" t="s">
        <v>115</v>
      </c>
      <c r="D2275" s="55">
        <v>202406454</v>
      </c>
      <c r="E2275" s="55" t="s">
        <v>190</v>
      </c>
      <c r="F2275" s="56">
        <v>45664</v>
      </c>
      <c r="G2275" s="55" t="s">
        <v>196</v>
      </c>
      <c r="H2275" s="57" t="s">
        <v>35</v>
      </c>
      <c r="I2275" s="32" t="s">
        <v>138</v>
      </c>
      <c r="J2275" s="32" t="s">
        <v>409</v>
      </c>
    </row>
    <row r="2276" spans="1:10" ht="42.75" x14ac:dyDescent="0.2">
      <c r="A2276" s="55" t="s">
        <v>1</v>
      </c>
      <c r="B2276" s="55" t="s">
        <v>92</v>
      </c>
      <c r="C2276" s="55" t="s">
        <v>262</v>
      </c>
      <c r="D2276" s="55">
        <v>202406456</v>
      </c>
      <c r="E2276" s="55" t="s">
        <v>190</v>
      </c>
      <c r="F2276" s="56">
        <v>45639</v>
      </c>
      <c r="G2276" s="55" t="s">
        <v>4</v>
      </c>
      <c r="H2276" s="57" t="s">
        <v>194</v>
      </c>
      <c r="I2276" s="32" t="s">
        <v>138</v>
      </c>
      <c r="J2276" s="32" t="s">
        <v>411</v>
      </c>
    </row>
    <row r="2277" spans="1:10" ht="28.5" x14ac:dyDescent="0.2">
      <c r="A2277" s="55" t="s">
        <v>1</v>
      </c>
      <c r="B2277" s="55" t="s">
        <v>84</v>
      </c>
      <c r="C2277" s="55" t="s">
        <v>93</v>
      </c>
      <c r="D2277" s="55">
        <v>202406457</v>
      </c>
      <c r="E2277" s="55" t="s">
        <v>190</v>
      </c>
      <c r="F2277" s="56">
        <v>45610</v>
      </c>
      <c r="G2277" s="55" t="s">
        <v>4</v>
      </c>
      <c r="H2277" s="57" t="s">
        <v>25</v>
      </c>
      <c r="I2277" s="32" t="s">
        <v>144</v>
      </c>
      <c r="J2277" s="32" t="s">
        <v>435</v>
      </c>
    </row>
    <row r="2278" spans="1:10" ht="57" x14ac:dyDescent="0.2">
      <c r="A2278" s="55" t="s">
        <v>1</v>
      </c>
      <c r="B2278" s="55" t="s">
        <v>87</v>
      </c>
      <c r="C2278" s="55" t="s">
        <v>219</v>
      </c>
      <c r="D2278" s="55">
        <v>202406461</v>
      </c>
      <c r="E2278" s="55" t="s">
        <v>190</v>
      </c>
      <c r="F2278" s="56">
        <v>45637</v>
      </c>
      <c r="G2278" s="55" t="s">
        <v>4</v>
      </c>
      <c r="H2278" s="57" t="s">
        <v>25</v>
      </c>
      <c r="I2278" s="32" t="s">
        <v>138</v>
      </c>
      <c r="J2278" s="32" t="s">
        <v>418</v>
      </c>
    </row>
    <row r="2279" spans="1:10" ht="85.5" x14ac:dyDescent="0.2">
      <c r="A2279" s="55" t="s">
        <v>1</v>
      </c>
      <c r="B2279" s="55" t="s">
        <v>90</v>
      </c>
      <c r="C2279" s="55" t="s">
        <v>209</v>
      </c>
      <c r="D2279" s="55">
        <v>202406471</v>
      </c>
      <c r="E2279" s="55" t="s">
        <v>190</v>
      </c>
      <c r="F2279" s="56">
        <v>45623</v>
      </c>
      <c r="G2279" s="55" t="s">
        <v>39</v>
      </c>
      <c r="H2279" s="57" t="s">
        <v>76</v>
      </c>
      <c r="I2279" s="32" t="s">
        <v>140</v>
      </c>
      <c r="J2279" s="32" t="s">
        <v>431</v>
      </c>
    </row>
    <row r="2280" spans="1:10" ht="28.5" x14ac:dyDescent="0.2">
      <c r="A2280" s="55" t="s">
        <v>1</v>
      </c>
      <c r="B2280" s="55" t="s">
        <v>427</v>
      </c>
      <c r="C2280" s="55" t="s">
        <v>198</v>
      </c>
      <c r="D2280" s="55">
        <v>202406473</v>
      </c>
      <c r="E2280" s="55" t="s">
        <v>190</v>
      </c>
      <c r="F2280" s="56">
        <v>45639</v>
      </c>
      <c r="G2280" s="55" t="s">
        <v>4</v>
      </c>
      <c r="H2280" s="57" t="s">
        <v>22</v>
      </c>
      <c r="I2280" s="32" t="s">
        <v>140</v>
      </c>
      <c r="J2280" s="32" t="s">
        <v>433</v>
      </c>
    </row>
    <row r="2281" spans="1:10" ht="85.5" x14ac:dyDescent="0.2">
      <c r="A2281" s="55" t="s">
        <v>1</v>
      </c>
      <c r="B2281" s="55" t="s">
        <v>90</v>
      </c>
      <c r="C2281" s="55" t="s">
        <v>209</v>
      </c>
      <c r="D2281" s="55">
        <v>202406474</v>
      </c>
      <c r="E2281" s="55" t="s">
        <v>190</v>
      </c>
      <c r="F2281" s="56">
        <v>45608</v>
      </c>
      <c r="G2281" s="55" t="s">
        <v>39</v>
      </c>
      <c r="H2281" s="57" t="s">
        <v>65</v>
      </c>
      <c r="I2281" s="32" t="s">
        <v>144</v>
      </c>
      <c r="J2281" s="32" t="s">
        <v>432</v>
      </c>
    </row>
    <row r="2282" spans="1:10" ht="42.75" x14ac:dyDescent="0.2">
      <c r="A2282" s="55" t="s">
        <v>1</v>
      </c>
      <c r="B2282" s="55" t="s">
        <v>89</v>
      </c>
      <c r="C2282" s="55" t="s">
        <v>103</v>
      </c>
      <c r="D2282" s="55">
        <v>202406475</v>
      </c>
      <c r="E2282" s="55" t="s">
        <v>190</v>
      </c>
      <c r="F2282" s="56">
        <v>45639</v>
      </c>
      <c r="G2282" s="55" t="s">
        <v>196</v>
      </c>
      <c r="H2282" s="57" t="s">
        <v>34</v>
      </c>
      <c r="I2282" s="32" t="s">
        <v>138</v>
      </c>
      <c r="J2282" s="32" t="s">
        <v>409</v>
      </c>
    </row>
    <row r="2283" spans="1:10" ht="28.5" x14ac:dyDescent="0.2">
      <c r="A2283" s="55" t="s">
        <v>1</v>
      </c>
      <c r="B2283" s="55" t="s">
        <v>84</v>
      </c>
      <c r="C2283" s="55" t="s">
        <v>89</v>
      </c>
      <c r="D2283" s="55">
        <v>202406476</v>
      </c>
      <c r="E2283" s="55" t="s">
        <v>190</v>
      </c>
      <c r="F2283" s="56">
        <v>45638</v>
      </c>
      <c r="G2283" s="55" t="s">
        <v>196</v>
      </c>
      <c r="H2283" s="57" t="s">
        <v>35</v>
      </c>
      <c r="I2283" s="32" t="s">
        <v>138</v>
      </c>
      <c r="J2283" s="32" t="s">
        <v>414</v>
      </c>
    </row>
    <row r="2284" spans="1:10" ht="28.5" x14ac:dyDescent="0.2">
      <c r="A2284" s="55" t="s">
        <v>1</v>
      </c>
      <c r="B2284" s="55" t="s">
        <v>84</v>
      </c>
      <c r="C2284" s="55" t="s">
        <v>211</v>
      </c>
      <c r="D2284" s="55">
        <v>202406479</v>
      </c>
      <c r="E2284" s="55" t="s">
        <v>190</v>
      </c>
      <c r="F2284" s="56">
        <v>45610</v>
      </c>
      <c r="G2284" s="55" t="s">
        <v>4</v>
      </c>
      <c r="H2284" s="57" t="s">
        <v>26</v>
      </c>
      <c r="I2284" s="32" t="s">
        <v>138</v>
      </c>
      <c r="J2284" s="32" t="s">
        <v>411</v>
      </c>
    </row>
    <row r="2285" spans="1:10" ht="42.75" x14ac:dyDescent="0.2">
      <c r="A2285" s="55" t="s">
        <v>1</v>
      </c>
      <c r="B2285" s="55" t="s">
        <v>89</v>
      </c>
      <c r="C2285" s="55" t="s">
        <v>103</v>
      </c>
      <c r="D2285" s="55">
        <v>202406482</v>
      </c>
      <c r="E2285" s="55" t="s">
        <v>190</v>
      </c>
      <c r="F2285" s="56">
        <v>45707</v>
      </c>
      <c r="G2285" s="55" t="s">
        <v>196</v>
      </c>
      <c r="H2285" s="57" t="s">
        <v>38</v>
      </c>
      <c r="I2285" s="32" t="s">
        <v>138</v>
      </c>
      <c r="J2285" s="32" t="s">
        <v>414</v>
      </c>
    </row>
    <row r="2286" spans="1:10" ht="28.5" x14ac:dyDescent="0.2">
      <c r="A2286" s="55" t="s">
        <v>1</v>
      </c>
      <c r="B2286" s="55" t="s">
        <v>93</v>
      </c>
      <c r="C2286" s="55" t="s">
        <v>248</v>
      </c>
      <c r="D2286" s="55">
        <v>202406487</v>
      </c>
      <c r="E2286" s="55" t="s">
        <v>190</v>
      </c>
      <c r="F2286" s="56">
        <v>45643</v>
      </c>
      <c r="G2286" s="55" t="s">
        <v>4</v>
      </c>
      <c r="H2286" s="57" t="s">
        <v>8</v>
      </c>
      <c r="I2286" s="32" t="s">
        <v>138</v>
      </c>
      <c r="J2286" s="32" t="s">
        <v>418</v>
      </c>
    </row>
    <row r="2287" spans="1:10" ht="28.5" x14ac:dyDescent="0.2">
      <c r="A2287" s="55" t="s">
        <v>1</v>
      </c>
      <c r="B2287" s="55" t="s">
        <v>427</v>
      </c>
      <c r="C2287" s="55" t="s">
        <v>118</v>
      </c>
      <c r="D2287" s="55">
        <v>202406489</v>
      </c>
      <c r="E2287" s="55" t="s">
        <v>190</v>
      </c>
      <c r="F2287" s="56">
        <v>45638</v>
      </c>
      <c r="G2287" s="55" t="s">
        <v>4</v>
      </c>
      <c r="H2287" s="57" t="s">
        <v>12</v>
      </c>
      <c r="I2287" s="32" t="s">
        <v>144</v>
      </c>
      <c r="J2287" s="32" t="s">
        <v>435</v>
      </c>
    </row>
    <row r="2288" spans="1:10" ht="71.25" x14ac:dyDescent="0.2">
      <c r="A2288" s="55" t="s">
        <v>1</v>
      </c>
      <c r="B2288" s="55" t="s">
        <v>92</v>
      </c>
      <c r="C2288" s="55" t="s">
        <v>247</v>
      </c>
      <c r="D2288" s="55">
        <v>202406494</v>
      </c>
      <c r="E2288" s="55" t="s">
        <v>190</v>
      </c>
      <c r="F2288" s="56">
        <v>45663</v>
      </c>
      <c r="G2288" s="55" t="s">
        <v>4</v>
      </c>
      <c r="H2288" s="57" t="s">
        <v>15</v>
      </c>
      <c r="I2288" s="32" t="s">
        <v>138</v>
      </c>
      <c r="J2288" s="32" t="s">
        <v>439</v>
      </c>
    </row>
    <row r="2289" spans="1:10" ht="85.5" x14ac:dyDescent="0.2">
      <c r="A2289" s="55" t="s">
        <v>1</v>
      </c>
      <c r="B2289" s="55" t="s">
        <v>90</v>
      </c>
      <c r="C2289" s="55" t="s">
        <v>209</v>
      </c>
      <c r="D2289" s="55">
        <v>202406495</v>
      </c>
      <c r="E2289" s="55" t="s">
        <v>190</v>
      </c>
      <c r="F2289" s="56">
        <v>45636</v>
      </c>
      <c r="G2289" s="55" t="s">
        <v>39</v>
      </c>
      <c r="H2289" s="57" t="s">
        <v>47</v>
      </c>
      <c r="I2289" s="32" t="s">
        <v>144</v>
      </c>
      <c r="J2289" s="32" t="s">
        <v>432</v>
      </c>
    </row>
    <row r="2290" spans="1:10" ht="28.5" x14ac:dyDescent="0.2">
      <c r="A2290" s="55" t="s">
        <v>1</v>
      </c>
      <c r="B2290" s="55" t="s">
        <v>88</v>
      </c>
      <c r="C2290" s="55" t="s">
        <v>216</v>
      </c>
      <c r="D2290" s="55">
        <v>202406497</v>
      </c>
      <c r="E2290" s="55" t="s">
        <v>190</v>
      </c>
      <c r="F2290" s="56">
        <v>45610</v>
      </c>
      <c r="G2290" s="55" t="s">
        <v>4</v>
      </c>
      <c r="H2290" s="57" t="s">
        <v>23</v>
      </c>
      <c r="I2290" s="32" t="s">
        <v>140</v>
      </c>
      <c r="J2290" s="32" t="s">
        <v>440</v>
      </c>
    </row>
    <row r="2291" spans="1:10" ht="42.75" x14ac:dyDescent="0.2">
      <c r="A2291" s="55" t="s">
        <v>1</v>
      </c>
      <c r="B2291" s="55" t="s">
        <v>89</v>
      </c>
      <c r="C2291" s="55" t="s">
        <v>103</v>
      </c>
      <c r="D2291" s="55">
        <v>202406501</v>
      </c>
      <c r="E2291" s="55" t="s">
        <v>190</v>
      </c>
      <c r="F2291" s="56">
        <v>45645</v>
      </c>
      <c r="G2291" s="55" t="s">
        <v>196</v>
      </c>
      <c r="H2291" s="57" t="s">
        <v>32</v>
      </c>
      <c r="I2291" s="32" t="s">
        <v>138</v>
      </c>
      <c r="J2291" s="32" t="s">
        <v>409</v>
      </c>
    </row>
    <row r="2292" spans="1:10" ht="28.5" x14ac:dyDescent="0.2">
      <c r="A2292" s="55" t="s">
        <v>1</v>
      </c>
      <c r="B2292" s="55" t="s">
        <v>89</v>
      </c>
      <c r="C2292" s="55" t="s">
        <v>98</v>
      </c>
      <c r="D2292" s="55">
        <v>202406503</v>
      </c>
      <c r="E2292" s="55" t="s">
        <v>190</v>
      </c>
      <c r="F2292" s="56">
        <v>45688</v>
      </c>
      <c r="G2292" s="55" t="s">
        <v>196</v>
      </c>
      <c r="H2292" s="57" t="s">
        <v>35</v>
      </c>
      <c r="I2292" s="32" t="s">
        <v>429</v>
      </c>
      <c r="J2292" s="32" t="s">
        <v>430</v>
      </c>
    </row>
    <row r="2293" spans="1:10" ht="57" x14ac:dyDescent="0.2">
      <c r="A2293" s="55" t="s">
        <v>1</v>
      </c>
      <c r="B2293" s="55" t="s">
        <v>80</v>
      </c>
      <c r="C2293" s="55" t="s">
        <v>234</v>
      </c>
      <c r="D2293" s="55">
        <v>202406505</v>
      </c>
      <c r="E2293" s="55" t="s">
        <v>190</v>
      </c>
      <c r="F2293" s="56">
        <v>45659</v>
      </c>
      <c r="G2293" s="55" t="s">
        <v>4</v>
      </c>
      <c r="H2293" s="57" t="s">
        <v>10</v>
      </c>
      <c r="I2293" s="32" t="s">
        <v>138</v>
      </c>
      <c r="J2293" s="32" t="s">
        <v>418</v>
      </c>
    </row>
    <row r="2294" spans="1:10" ht="28.5" x14ac:dyDescent="0.2">
      <c r="A2294" s="55" t="s">
        <v>1</v>
      </c>
      <c r="B2294" s="55" t="s">
        <v>84</v>
      </c>
      <c r="C2294" s="55" t="s">
        <v>211</v>
      </c>
      <c r="D2294" s="55">
        <v>202406508</v>
      </c>
      <c r="E2294" s="55" t="s">
        <v>190</v>
      </c>
      <c r="F2294" s="56">
        <v>45623</v>
      </c>
      <c r="G2294" s="55" t="s">
        <v>4</v>
      </c>
      <c r="H2294" s="57" t="s">
        <v>194</v>
      </c>
      <c r="I2294" s="32" t="s">
        <v>144</v>
      </c>
      <c r="J2294" s="32" t="s">
        <v>435</v>
      </c>
    </row>
    <row r="2295" spans="1:10" ht="42.75" x14ac:dyDescent="0.2">
      <c r="A2295" s="55" t="s">
        <v>1</v>
      </c>
      <c r="B2295" s="55" t="s">
        <v>89</v>
      </c>
      <c r="C2295" s="55" t="s">
        <v>103</v>
      </c>
      <c r="D2295" s="55">
        <v>202406510</v>
      </c>
      <c r="E2295" s="55" t="s">
        <v>190</v>
      </c>
      <c r="F2295" s="56">
        <v>45638</v>
      </c>
      <c r="G2295" s="55" t="s">
        <v>196</v>
      </c>
      <c r="H2295" s="57" t="s">
        <v>36</v>
      </c>
      <c r="I2295" s="32" t="s">
        <v>138</v>
      </c>
      <c r="J2295" s="32" t="s">
        <v>409</v>
      </c>
    </row>
    <row r="2296" spans="1:10" ht="42.75" x14ac:dyDescent="0.2">
      <c r="A2296" s="55" t="s">
        <v>1</v>
      </c>
      <c r="B2296" s="55" t="s">
        <v>89</v>
      </c>
      <c r="C2296" s="55" t="s">
        <v>103</v>
      </c>
      <c r="D2296" s="55">
        <v>202406512</v>
      </c>
      <c r="E2296" s="55" t="s">
        <v>190</v>
      </c>
      <c r="F2296" s="56">
        <v>45644</v>
      </c>
      <c r="G2296" s="55" t="s">
        <v>196</v>
      </c>
      <c r="H2296" s="57" t="s">
        <v>36</v>
      </c>
      <c r="I2296" s="32" t="s">
        <v>429</v>
      </c>
      <c r="J2296" s="32" t="s">
        <v>437</v>
      </c>
    </row>
    <row r="2297" spans="1:10" ht="42.75" x14ac:dyDescent="0.2">
      <c r="A2297" s="55" t="s">
        <v>1</v>
      </c>
      <c r="B2297" s="55" t="s">
        <v>90</v>
      </c>
      <c r="C2297" s="55" t="s">
        <v>195</v>
      </c>
      <c r="D2297" s="55">
        <v>202406514</v>
      </c>
      <c r="E2297" s="55" t="s">
        <v>190</v>
      </c>
      <c r="F2297" s="56">
        <v>45628</v>
      </c>
      <c r="G2297" s="55" t="s">
        <v>39</v>
      </c>
      <c r="H2297" s="57" t="s">
        <v>58</v>
      </c>
      <c r="I2297" s="32" t="s">
        <v>144</v>
      </c>
      <c r="J2297" s="32" t="s">
        <v>432</v>
      </c>
    </row>
    <row r="2298" spans="1:10" ht="57" x14ac:dyDescent="0.2">
      <c r="A2298" s="55" t="s">
        <v>1</v>
      </c>
      <c r="B2298" s="55" t="s">
        <v>90</v>
      </c>
      <c r="C2298" s="55" t="s">
        <v>270</v>
      </c>
      <c r="D2298" s="55">
        <v>202406523</v>
      </c>
      <c r="E2298" s="55" t="s">
        <v>190</v>
      </c>
      <c r="F2298" s="56">
        <v>45628</v>
      </c>
      <c r="G2298" s="55" t="s">
        <v>4</v>
      </c>
      <c r="H2298" s="57" t="s">
        <v>9</v>
      </c>
      <c r="I2298" s="32" t="s">
        <v>144</v>
      </c>
      <c r="J2298" s="32" t="s">
        <v>435</v>
      </c>
    </row>
    <row r="2299" spans="1:10" ht="28.5" x14ac:dyDescent="0.2">
      <c r="A2299" s="55" t="s">
        <v>1</v>
      </c>
      <c r="B2299" s="55" t="s">
        <v>95</v>
      </c>
      <c r="C2299" s="55" t="s">
        <v>441</v>
      </c>
      <c r="D2299" s="55">
        <v>202406524</v>
      </c>
      <c r="E2299" s="55" t="s">
        <v>190</v>
      </c>
      <c r="F2299" s="56">
        <v>45645</v>
      </c>
      <c r="G2299" s="55" t="s">
        <v>4</v>
      </c>
      <c r="H2299" s="57" t="s">
        <v>19</v>
      </c>
      <c r="I2299" s="32" t="s">
        <v>140</v>
      </c>
      <c r="J2299" s="32" t="s">
        <v>456</v>
      </c>
    </row>
    <row r="2300" spans="1:10" ht="71.25" x14ac:dyDescent="0.2">
      <c r="A2300" s="55" t="s">
        <v>1</v>
      </c>
      <c r="B2300" s="55" t="s">
        <v>92</v>
      </c>
      <c r="C2300" s="55" t="s">
        <v>210</v>
      </c>
      <c r="D2300" s="55">
        <v>202406528</v>
      </c>
      <c r="E2300" s="55" t="s">
        <v>190</v>
      </c>
      <c r="F2300" s="56">
        <v>45642</v>
      </c>
      <c r="G2300" s="55" t="s">
        <v>4</v>
      </c>
      <c r="H2300" s="57" t="s">
        <v>17</v>
      </c>
      <c r="I2300" s="32" t="s">
        <v>144</v>
      </c>
      <c r="J2300" s="32" t="s">
        <v>432</v>
      </c>
    </row>
    <row r="2301" spans="1:10" ht="28.5" x14ac:dyDescent="0.2">
      <c r="A2301" s="55" t="s">
        <v>1</v>
      </c>
      <c r="B2301" s="55" t="s">
        <v>84</v>
      </c>
      <c r="C2301" s="55" t="s">
        <v>89</v>
      </c>
      <c r="D2301" s="55">
        <v>202406534</v>
      </c>
      <c r="E2301" s="55" t="s">
        <v>190</v>
      </c>
      <c r="F2301" s="56">
        <v>45666</v>
      </c>
      <c r="G2301" s="55" t="s">
        <v>196</v>
      </c>
      <c r="H2301" s="57" t="s">
        <v>33</v>
      </c>
      <c r="I2301" s="32" t="s">
        <v>429</v>
      </c>
      <c r="J2301" s="32" t="s">
        <v>430</v>
      </c>
    </row>
    <row r="2302" spans="1:10" ht="42.75" x14ac:dyDescent="0.2">
      <c r="A2302" s="55" t="s">
        <v>1</v>
      </c>
      <c r="B2302" s="55" t="s">
        <v>89</v>
      </c>
      <c r="C2302" s="55" t="s">
        <v>103</v>
      </c>
      <c r="D2302" s="55">
        <v>202406541</v>
      </c>
      <c r="E2302" s="55" t="s">
        <v>190</v>
      </c>
      <c r="F2302" s="56">
        <v>45628</v>
      </c>
      <c r="G2302" s="55" t="s">
        <v>196</v>
      </c>
      <c r="H2302" s="57" t="s">
        <v>33</v>
      </c>
      <c r="I2302" s="32" t="s">
        <v>138</v>
      </c>
      <c r="J2302" s="32" t="s">
        <v>409</v>
      </c>
    </row>
    <row r="2303" spans="1:10" ht="28.5" x14ac:dyDescent="0.2">
      <c r="A2303" s="55" t="s">
        <v>1</v>
      </c>
      <c r="B2303" s="55" t="s">
        <v>80</v>
      </c>
      <c r="C2303" s="55" t="s">
        <v>118</v>
      </c>
      <c r="D2303" s="55">
        <v>202406549</v>
      </c>
      <c r="E2303" s="55" t="s">
        <v>190</v>
      </c>
      <c r="F2303" s="56">
        <v>45610</v>
      </c>
      <c r="G2303" s="55" t="s">
        <v>4</v>
      </c>
      <c r="H2303" s="57" t="s">
        <v>26</v>
      </c>
      <c r="I2303" s="32" t="s">
        <v>144</v>
      </c>
      <c r="J2303" s="32" t="s">
        <v>435</v>
      </c>
    </row>
    <row r="2304" spans="1:10" ht="42.75" x14ac:dyDescent="0.2">
      <c r="A2304" s="55" t="s">
        <v>1</v>
      </c>
      <c r="B2304" s="55" t="s">
        <v>89</v>
      </c>
      <c r="C2304" s="55" t="s">
        <v>103</v>
      </c>
      <c r="D2304" s="55">
        <v>202406553</v>
      </c>
      <c r="E2304" s="55" t="s">
        <v>190</v>
      </c>
      <c r="F2304" s="56">
        <v>45664</v>
      </c>
      <c r="G2304" s="55" t="s">
        <v>196</v>
      </c>
      <c r="H2304" s="57" t="s">
        <v>33</v>
      </c>
      <c r="I2304" s="32" t="s">
        <v>138</v>
      </c>
      <c r="J2304" s="32" t="s">
        <v>439</v>
      </c>
    </row>
    <row r="2305" spans="1:10" ht="71.25" x14ac:dyDescent="0.2">
      <c r="A2305" s="55" t="s">
        <v>1</v>
      </c>
      <c r="B2305" s="55" t="s">
        <v>90</v>
      </c>
      <c r="C2305" s="55" t="s">
        <v>189</v>
      </c>
      <c r="D2305" s="55">
        <v>202406557</v>
      </c>
      <c r="E2305" s="55" t="s">
        <v>190</v>
      </c>
      <c r="F2305" s="56">
        <v>45617</v>
      </c>
      <c r="G2305" s="55" t="s">
        <v>4</v>
      </c>
      <c r="H2305" s="57" t="s">
        <v>194</v>
      </c>
      <c r="I2305" s="32" t="s">
        <v>144</v>
      </c>
      <c r="J2305" s="32" t="s">
        <v>432</v>
      </c>
    </row>
    <row r="2306" spans="1:10" ht="42.75" x14ac:dyDescent="0.2">
      <c r="A2306" s="55" t="s">
        <v>1</v>
      </c>
      <c r="B2306" s="55" t="s">
        <v>84</v>
      </c>
      <c r="C2306" s="55" t="s">
        <v>87</v>
      </c>
      <c r="D2306" s="55">
        <v>202406580</v>
      </c>
      <c r="E2306" s="55" t="s">
        <v>190</v>
      </c>
      <c r="F2306" s="56">
        <v>45611</v>
      </c>
      <c r="G2306" s="55" t="s">
        <v>4</v>
      </c>
      <c r="H2306" s="57" t="s">
        <v>194</v>
      </c>
      <c r="I2306" s="32" t="s">
        <v>138</v>
      </c>
      <c r="J2306" s="32" t="s">
        <v>447</v>
      </c>
    </row>
    <row r="2307" spans="1:10" ht="28.5" x14ac:dyDescent="0.2">
      <c r="A2307" s="55" t="s">
        <v>1</v>
      </c>
      <c r="B2307" s="55" t="s">
        <v>89</v>
      </c>
      <c r="C2307" s="55" t="s">
        <v>98</v>
      </c>
      <c r="D2307" s="55">
        <v>202406582</v>
      </c>
      <c r="E2307" s="55" t="s">
        <v>190</v>
      </c>
      <c r="F2307" s="56">
        <v>45644</v>
      </c>
      <c r="G2307" s="55" t="s">
        <v>196</v>
      </c>
      <c r="H2307" s="57" t="s">
        <v>33</v>
      </c>
      <c r="I2307" s="32" t="s">
        <v>138</v>
      </c>
      <c r="J2307" s="32" t="s">
        <v>434</v>
      </c>
    </row>
    <row r="2308" spans="1:10" ht="57" x14ac:dyDescent="0.2">
      <c r="A2308" s="55" t="s">
        <v>1</v>
      </c>
      <c r="B2308" s="55" t="s">
        <v>89</v>
      </c>
      <c r="C2308" s="55" t="s">
        <v>106</v>
      </c>
      <c r="D2308" s="55">
        <v>202406588</v>
      </c>
      <c r="E2308" s="55" t="s">
        <v>190</v>
      </c>
      <c r="F2308" s="56">
        <v>45638</v>
      </c>
      <c r="G2308" s="55" t="s">
        <v>196</v>
      </c>
      <c r="H2308" s="57" t="s">
        <v>36</v>
      </c>
      <c r="I2308" s="32" t="s">
        <v>138</v>
      </c>
      <c r="J2308" s="32" t="s">
        <v>409</v>
      </c>
    </row>
    <row r="2309" spans="1:10" ht="42.75" x14ac:dyDescent="0.2">
      <c r="A2309" s="55" t="s">
        <v>1</v>
      </c>
      <c r="B2309" s="55" t="s">
        <v>90</v>
      </c>
      <c r="C2309" s="55" t="s">
        <v>195</v>
      </c>
      <c r="D2309" s="55">
        <v>202406591</v>
      </c>
      <c r="E2309" s="55" t="s">
        <v>190</v>
      </c>
      <c r="F2309" s="56">
        <v>45622</v>
      </c>
      <c r="G2309" s="55" t="s">
        <v>39</v>
      </c>
      <c r="H2309" s="57" t="s">
        <v>65</v>
      </c>
      <c r="I2309" s="32" t="s">
        <v>138</v>
      </c>
      <c r="J2309" s="32" t="s">
        <v>411</v>
      </c>
    </row>
    <row r="2310" spans="1:10" ht="71.25" x14ac:dyDescent="0.2">
      <c r="A2310" s="55" t="s">
        <v>1</v>
      </c>
      <c r="B2310" s="55" t="s">
        <v>92</v>
      </c>
      <c r="C2310" s="55" t="s">
        <v>210</v>
      </c>
      <c r="D2310" s="55">
        <v>202406595</v>
      </c>
      <c r="E2310" s="55" t="s">
        <v>190</v>
      </c>
      <c r="F2310" s="56">
        <v>45645</v>
      </c>
      <c r="G2310" s="55" t="s">
        <v>4</v>
      </c>
      <c r="H2310" s="57" t="s">
        <v>17</v>
      </c>
      <c r="I2310" s="32" t="s">
        <v>429</v>
      </c>
      <c r="J2310" s="32" t="s">
        <v>430</v>
      </c>
    </row>
    <row r="2311" spans="1:10" ht="28.5" x14ac:dyDescent="0.2">
      <c r="A2311" s="55" t="s">
        <v>1</v>
      </c>
      <c r="B2311" s="55" t="s">
        <v>84</v>
      </c>
      <c r="C2311" s="55" t="s">
        <v>90</v>
      </c>
      <c r="D2311" s="55">
        <v>202406598</v>
      </c>
      <c r="E2311" s="55" t="s">
        <v>190</v>
      </c>
      <c r="F2311" s="56">
        <v>45659</v>
      </c>
      <c r="G2311" s="55" t="s">
        <v>4</v>
      </c>
      <c r="H2311" s="57" t="s">
        <v>26</v>
      </c>
      <c r="I2311" s="32" t="s">
        <v>144</v>
      </c>
      <c r="J2311" s="32" t="s">
        <v>432</v>
      </c>
    </row>
    <row r="2312" spans="1:10" ht="28.5" x14ac:dyDescent="0.2">
      <c r="A2312" s="55" t="s">
        <v>1</v>
      </c>
      <c r="B2312" s="55" t="s">
        <v>90</v>
      </c>
      <c r="C2312" s="55" t="s">
        <v>118</v>
      </c>
      <c r="D2312" s="55">
        <v>202406600</v>
      </c>
      <c r="E2312" s="55" t="s">
        <v>190</v>
      </c>
      <c r="F2312" s="56">
        <v>45642</v>
      </c>
      <c r="G2312" s="55" t="s">
        <v>39</v>
      </c>
      <c r="H2312" s="57" t="s">
        <v>54</v>
      </c>
      <c r="I2312" s="32" t="s">
        <v>138</v>
      </c>
      <c r="J2312" s="32" t="s">
        <v>418</v>
      </c>
    </row>
    <row r="2313" spans="1:10" ht="57" x14ac:dyDescent="0.2">
      <c r="A2313" s="55" t="s">
        <v>1</v>
      </c>
      <c r="B2313" s="55" t="s">
        <v>89</v>
      </c>
      <c r="C2313" s="55" t="s">
        <v>100</v>
      </c>
      <c r="D2313" s="55">
        <v>202406609</v>
      </c>
      <c r="E2313" s="55" t="s">
        <v>190</v>
      </c>
      <c r="F2313" s="56">
        <v>45727</v>
      </c>
      <c r="G2313" s="55" t="s">
        <v>196</v>
      </c>
      <c r="H2313" s="57" t="s">
        <v>32</v>
      </c>
      <c r="I2313" s="32" t="s">
        <v>138</v>
      </c>
      <c r="J2313" s="32" t="s">
        <v>418</v>
      </c>
    </row>
    <row r="2314" spans="1:10" ht="28.5" x14ac:dyDescent="0.2">
      <c r="A2314" s="55" t="s">
        <v>1</v>
      </c>
      <c r="B2314" s="55" t="s">
        <v>84</v>
      </c>
      <c r="C2314" s="55" t="s">
        <v>89</v>
      </c>
      <c r="D2314" s="55">
        <v>202406611</v>
      </c>
      <c r="E2314" s="55" t="s">
        <v>190</v>
      </c>
      <c r="F2314" s="56">
        <v>45630</v>
      </c>
      <c r="G2314" s="55" t="s">
        <v>196</v>
      </c>
      <c r="H2314" s="57" t="s">
        <v>38</v>
      </c>
      <c r="I2314" s="32" t="s">
        <v>429</v>
      </c>
      <c r="J2314" s="32" t="s">
        <v>430</v>
      </c>
    </row>
    <row r="2315" spans="1:10" ht="57" x14ac:dyDescent="0.2">
      <c r="A2315" s="55" t="s">
        <v>1</v>
      </c>
      <c r="B2315" s="55" t="s">
        <v>87</v>
      </c>
      <c r="C2315" s="55" t="s">
        <v>219</v>
      </c>
      <c r="D2315" s="55">
        <v>202406614</v>
      </c>
      <c r="E2315" s="55" t="s">
        <v>190</v>
      </c>
      <c r="F2315" s="56">
        <v>45666</v>
      </c>
      <c r="G2315" s="55" t="s">
        <v>4</v>
      </c>
      <c r="H2315" s="57" t="s">
        <v>194</v>
      </c>
      <c r="I2315" s="32" t="s">
        <v>429</v>
      </c>
      <c r="J2315" s="32" t="s">
        <v>430</v>
      </c>
    </row>
    <row r="2316" spans="1:10" ht="42.75" x14ac:dyDescent="0.2">
      <c r="A2316" s="55" t="s">
        <v>1</v>
      </c>
      <c r="B2316" s="55" t="s">
        <v>89</v>
      </c>
      <c r="C2316" s="55" t="s">
        <v>102</v>
      </c>
      <c r="D2316" s="55">
        <v>202406624</v>
      </c>
      <c r="E2316" s="55" t="s">
        <v>190</v>
      </c>
      <c r="F2316" s="56">
        <v>45631</v>
      </c>
      <c r="G2316" s="55" t="s">
        <v>196</v>
      </c>
      <c r="H2316" s="57" t="s">
        <v>34</v>
      </c>
      <c r="I2316" s="32" t="s">
        <v>138</v>
      </c>
      <c r="J2316" s="32" t="s">
        <v>448</v>
      </c>
    </row>
    <row r="2317" spans="1:10" ht="42.75" x14ac:dyDescent="0.2">
      <c r="A2317" s="55" t="s">
        <v>1</v>
      </c>
      <c r="B2317" s="55" t="s">
        <v>89</v>
      </c>
      <c r="C2317" s="55" t="s">
        <v>103</v>
      </c>
      <c r="D2317" s="55">
        <v>202406627</v>
      </c>
      <c r="E2317" s="55" t="s">
        <v>190</v>
      </c>
      <c r="F2317" s="56">
        <v>45646</v>
      </c>
      <c r="G2317" s="55" t="s">
        <v>196</v>
      </c>
      <c r="H2317" s="57" t="s">
        <v>32</v>
      </c>
      <c r="I2317" s="32" t="s">
        <v>429</v>
      </c>
      <c r="J2317" s="32" t="s">
        <v>430</v>
      </c>
    </row>
    <row r="2318" spans="1:10" ht="28.5" x14ac:dyDescent="0.2">
      <c r="A2318" s="55" t="s">
        <v>1</v>
      </c>
      <c r="B2318" s="55" t="s">
        <v>88</v>
      </c>
      <c r="C2318" s="55" t="s">
        <v>216</v>
      </c>
      <c r="D2318" s="55">
        <v>202406628</v>
      </c>
      <c r="E2318" s="55" t="s">
        <v>190</v>
      </c>
      <c r="F2318" s="56">
        <v>45629</v>
      </c>
      <c r="G2318" s="55" t="s">
        <v>4</v>
      </c>
      <c r="H2318" s="57" t="s">
        <v>23</v>
      </c>
      <c r="I2318" s="32" t="s">
        <v>140</v>
      </c>
      <c r="J2318" s="32" t="s">
        <v>431</v>
      </c>
    </row>
    <row r="2319" spans="1:10" ht="42.75" x14ac:dyDescent="0.2">
      <c r="A2319" s="55" t="s">
        <v>1</v>
      </c>
      <c r="B2319" s="55" t="s">
        <v>89</v>
      </c>
      <c r="C2319" s="55" t="s">
        <v>103</v>
      </c>
      <c r="D2319" s="55">
        <v>202406629</v>
      </c>
      <c r="E2319" s="55" t="s">
        <v>190</v>
      </c>
      <c r="F2319" s="56">
        <v>45649</v>
      </c>
      <c r="G2319" s="55" t="s">
        <v>196</v>
      </c>
      <c r="H2319" s="57" t="s">
        <v>38</v>
      </c>
      <c r="I2319" s="32" t="s">
        <v>140</v>
      </c>
      <c r="J2319" s="32" t="s">
        <v>431</v>
      </c>
    </row>
    <row r="2320" spans="1:10" ht="28.5" x14ac:dyDescent="0.2">
      <c r="A2320" s="55" t="s">
        <v>2</v>
      </c>
      <c r="B2320" s="55" t="s">
        <v>202</v>
      </c>
      <c r="C2320" s="55" t="s">
        <v>235</v>
      </c>
      <c r="D2320" s="55">
        <v>202406634</v>
      </c>
      <c r="E2320" s="55" t="s">
        <v>190</v>
      </c>
      <c r="F2320" s="56">
        <v>45633</v>
      </c>
      <c r="G2320" s="55" t="s">
        <v>4</v>
      </c>
      <c r="H2320" s="57" t="s">
        <v>24</v>
      </c>
      <c r="I2320" s="32" t="s">
        <v>455</v>
      </c>
      <c r="J2320" s="32" t="s">
        <v>163</v>
      </c>
    </row>
    <row r="2321" spans="1:10" ht="28.5" x14ac:dyDescent="0.2">
      <c r="A2321" s="55" t="s">
        <v>2</v>
      </c>
      <c r="B2321" s="55" t="s">
        <v>202</v>
      </c>
      <c r="C2321" s="55" t="s">
        <v>235</v>
      </c>
      <c r="D2321" s="55">
        <v>202406637</v>
      </c>
      <c r="E2321" s="55" t="s">
        <v>190</v>
      </c>
      <c r="F2321" s="56">
        <v>45613</v>
      </c>
      <c r="G2321" s="55" t="s">
        <v>4</v>
      </c>
      <c r="H2321" s="57" t="s">
        <v>24</v>
      </c>
      <c r="I2321" s="32" t="s">
        <v>455</v>
      </c>
      <c r="J2321" s="32" t="s">
        <v>163</v>
      </c>
    </row>
    <row r="2322" spans="1:10" ht="28.5" x14ac:dyDescent="0.2">
      <c r="A2322" s="55" t="s">
        <v>2</v>
      </c>
      <c r="B2322" s="55" t="s">
        <v>202</v>
      </c>
      <c r="C2322" s="55" t="s">
        <v>235</v>
      </c>
      <c r="D2322" s="55">
        <v>202406638</v>
      </c>
      <c r="E2322" s="55" t="s">
        <v>190</v>
      </c>
      <c r="F2322" s="56">
        <v>45633</v>
      </c>
      <c r="G2322" s="55" t="s">
        <v>4</v>
      </c>
      <c r="H2322" s="57" t="s">
        <v>24</v>
      </c>
      <c r="I2322" s="32" t="s">
        <v>455</v>
      </c>
      <c r="J2322" s="32" t="s">
        <v>163</v>
      </c>
    </row>
    <row r="2323" spans="1:10" ht="85.5" x14ac:dyDescent="0.2">
      <c r="A2323" s="55" t="s">
        <v>1</v>
      </c>
      <c r="B2323" s="55" t="s">
        <v>90</v>
      </c>
      <c r="C2323" s="55" t="s">
        <v>209</v>
      </c>
      <c r="D2323" s="55">
        <v>202406655</v>
      </c>
      <c r="E2323" s="55" t="s">
        <v>190</v>
      </c>
      <c r="F2323" s="56">
        <v>45673</v>
      </c>
      <c r="G2323" s="55" t="s">
        <v>4</v>
      </c>
      <c r="H2323" s="57" t="s">
        <v>10</v>
      </c>
      <c r="I2323" s="32" t="s">
        <v>429</v>
      </c>
      <c r="J2323" s="32" t="s">
        <v>430</v>
      </c>
    </row>
    <row r="2324" spans="1:10" ht="42.75" x14ac:dyDescent="0.2">
      <c r="A2324" s="55" t="s">
        <v>1</v>
      </c>
      <c r="B2324" s="55" t="s">
        <v>93</v>
      </c>
      <c r="C2324" s="55" t="s">
        <v>205</v>
      </c>
      <c r="D2324" s="55">
        <v>202406656</v>
      </c>
      <c r="E2324" s="55" t="s">
        <v>190</v>
      </c>
      <c r="F2324" s="56">
        <v>45630</v>
      </c>
      <c r="G2324" s="55" t="s">
        <v>4</v>
      </c>
      <c r="H2324" s="57" t="s">
        <v>16</v>
      </c>
      <c r="I2324" s="32" t="s">
        <v>138</v>
      </c>
      <c r="J2324" s="32" t="s">
        <v>447</v>
      </c>
    </row>
    <row r="2325" spans="1:10" ht="57" x14ac:dyDescent="0.2">
      <c r="A2325" s="55" t="s">
        <v>1</v>
      </c>
      <c r="B2325" s="55" t="s">
        <v>87</v>
      </c>
      <c r="C2325" s="55" t="s">
        <v>219</v>
      </c>
      <c r="D2325" s="55">
        <v>202406657</v>
      </c>
      <c r="E2325" s="55" t="s">
        <v>190</v>
      </c>
      <c r="F2325" s="56">
        <v>45679</v>
      </c>
      <c r="G2325" s="55" t="s">
        <v>39</v>
      </c>
      <c r="H2325" s="57" t="s">
        <v>47</v>
      </c>
      <c r="I2325" s="32" t="s">
        <v>144</v>
      </c>
      <c r="J2325" s="32" t="s">
        <v>432</v>
      </c>
    </row>
    <row r="2326" spans="1:10" ht="57" x14ac:dyDescent="0.2">
      <c r="A2326" s="55" t="s">
        <v>1</v>
      </c>
      <c r="B2326" s="55" t="s">
        <v>92</v>
      </c>
      <c r="C2326" s="55" t="s">
        <v>229</v>
      </c>
      <c r="D2326" s="55">
        <v>202406658</v>
      </c>
      <c r="E2326" s="55" t="s">
        <v>190</v>
      </c>
      <c r="F2326" s="56">
        <v>45614</v>
      </c>
      <c r="G2326" s="55" t="s">
        <v>4</v>
      </c>
      <c r="H2326" s="57" t="s">
        <v>14</v>
      </c>
      <c r="I2326" s="32" t="s">
        <v>144</v>
      </c>
      <c r="J2326" s="32" t="s">
        <v>435</v>
      </c>
    </row>
    <row r="2327" spans="1:10" ht="42.75" x14ac:dyDescent="0.2">
      <c r="A2327" s="55" t="s">
        <v>2</v>
      </c>
      <c r="B2327" s="55" t="s">
        <v>202</v>
      </c>
      <c r="C2327" s="55" t="s">
        <v>215</v>
      </c>
      <c r="D2327" s="55">
        <v>202406667</v>
      </c>
      <c r="E2327" s="55" t="s">
        <v>190</v>
      </c>
      <c r="F2327" s="56">
        <v>45685</v>
      </c>
      <c r="G2327" s="55" t="s">
        <v>200</v>
      </c>
      <c r="H2327" s="57" t="s">
        <v>275</v>
      </c>
      <c r="I2327" s="32" t="s">
        <v>455</v>
      </c>
      <c r="J2327" s="32" t="s">
        <v>164</v>
      </c>
    </row>
    <row r="2328" spans="1:10" ht="57" x14ac:dyDescent="0.2">
      <c r="A2328" s="55" t="s">
        <v>1</v>
      </c>
      <c r="B2328" s="55" t="s">
        <v>90</v>
      </c>
      <c r="C2328" s="55" t="s">
        <v>270</v>
      </c>
      <c r="D2328" s="55">
        <v>202406668</v>
      </c>
      <c r="E2328" s="55" t="s">
        <v>190</v>
      </c>
      <c r="F2328" s="56">
        <v>45618</v>
      </c>
      <c r="G2328" s="55" t="s">
        <v>4</v>
      </c>
      <c r="H2328" s="57" t="s">
        <v>9</v>
      </c>
      <c r="I2328" s="32" t="s">
        <v>144</v>
      </c>
      <c r="J2328" s="32" t="s">
        <v>435</v>
      </c>
    </row>
    <row r="2329" spans="1:10" ht="42.75" x14ac:dyDescent="0.2">
      <c r="A2329" s="55" t="s">
        <v>1</v>
      </c>
      <c r="B2329" s="55" t="s">
        <v>87</v>
      </c>
      <c r="C2329" s="55" t="s">
        <v>218</v>
      </c>
      <c r="D2329" s="55">
        <v>202406669</v>
      </c>
      <c r="E2329" s="55" t="s">
        <v>190</v>
      </c>
      <c r="F2329" s="56">
        <v>45673</v>
      </c>
      <c r="G2329" s="55" t="s">
        <v>4</v>
      </c>
      <c r="H2329" s="57" t="s">
        <v>14</v>
      </c>
      <c r="I2329" s="32" t="s">
        <v>429</v>
      </c>
      <c r="J2329" s="32" t="s">
        <v>437</v>
      </c>
    </row>
    <row r="2330" spans="1:10" ht="42.75" x14ac:dyDescent="0.2">
      <c r="A2330" s="55" t="s">
        <v>2</v>
      </c>
      <c r="B2330" s="55" t="s">
        <v>202</v>
      </c>
      <c r="C2330" s="55" t="s">
        <v>215</v>
      </c>
      <c r="D2330" s="55">
        <v>202406670</v>
      </c>
      <c r="E2330" s="55" t="s">
        <v>190</v>
      </c>
      <c r="F2330" s="56">
        <v>45685</v>
      </c>
      <c r="G2330" s="55" t="s">
        <v>200</v>
      </c>
      <c r="H2330" s="57" t="s">
        <v>275</v>
      </c>
      <c r="I2330" s="32" t="s">
        <v>455</v>
      </c>
      <c r="J2330" s="32" t="s">
        <v>164</v>
      </c>
    </row>
    <row r="2331" spans="1:10" ht="85.5" x14ac:dyDescent="0.2">
      <c r="A2331" s="55" t="s">
        <v>1</v>
      </c>
      <c r="B2331" s="55" t="s">
        <v>90</v>
      </c>
      <c r="C2331" s="55" t="s">
        <v>209</v>
      </c>
      <c r="D2331" s="55">
        <v>202406673</v>
      </c>
      <c r="E2331" s="55" t="s">
        <v>190</v>
      </c>
      <c r="F2331" s="56">
        <v>45667</v>
      </c>
      <c r="G2331" s="55" t="s">
        <v>39</v>
      </c>
      <c r="H2331" s="57" t="s">
        <v>73</v>
      </c>
      <c r="I2331" s="32" t="s">
        <v>429</v>
      </c>
      <c r="J2331" s="32" t="s">
        <v>437</v>
      </c>
    </row>
    <row r="2332" spans="1:10" ht="28.5" x14ac:dyDescent="0.2">
      <c r="A2332" s="55" t="s">
        <v>1</v>
      </c>
      <c r="B2332" s="55" t="s">
        <v>89</v>
      </c>
      <c r="C2332" s="55" t="s">
        <v>118</v>
      </c>
      <c r="D2332" s="55">
        <v>202406677</v>
      </c>
      <c r="E2332" s="55" t="s">
        <v>190</v>
      </c>
      <c r="F2332" s="56">
        <v>45637</v>
      </c>
      <c r="G2332" s="55" t="s">
        <v>196</v>
      </c>
      <c r="H2332" s="57" t="s">
        <v>36</v>
      </c>
      <c r="I2332" s="32" t="s">
        <v>144</v>
      </c>
      <c r="J2332" s="32" t="s">
        <v>432</v>
      </c>
    </row>
    <row r="2333" spans="1:10" ht="28.5" x14ac:dyDescent="0.2">
      <c r="A2333" s="55" t="s">
        <v>1</v>
      </c>
      <c r="B2333" s="55" t="s">
        <v>84</v>
      </c>
      <c r="C2333" s="55" t="s">
        <v>89</v>
      </c>
      <c r="D2333" s="55">
        <v>202406685</v>
      </c>
      <c r="E2333" s="55" t="s">
        <v>190</v>
      </c>
      <c r="F2333" s="56">
        <v>45638</v>
      </c>
      <c r="G2333" s="55" t="s">
        <v>196</v>
      </c>
      <c r="H2333" s="57" t="s">
        <v>36</v>
      </c>
      <c r="I2333" s="32" t="s">
        <v>429</v>
      </c>
      <c r="J2333" s="32" t="s">
        <v>437</v>
      </c>
    </row>
    <row r="2334" spans="1:10" ht="42.75" x14ac:dyDescent="0.2">
      <c r="A2334" s="55" t="s">
        <v>1</v>
      </c>
      <c r="B2334" s="55" t="s">
        <v>89</v>
      </c>
      <c r="C2334" s="55" t="s">
        <v>103</v>
      </c>
      <c r="D2334" s="55">
        <v>202406686</v>
      </c>
      <c r="E2334" s="55" t="s">
        <v>190</v>
      </c>
      <c r="F2334" s="56">
        <v>45677</v>
      </c>
      <c r="G2334" s="55" t="s">
        <v>196</v>
      </c>
      <c r="H2334" s="57" t="s">
        <v>34</v>
      </c>
      <c r="I2334" s="32" t="s">
        <v>140</v>
      </c>
      <c r="J2334" s="32" t="s">
        <v>431</v>
      </c>
    </row>
    <row r="2335" spans="1:10" ht="42.75" x14ac:dyDescent="0.2">
      <c r="A2335" s="55" t="s">
        <v>1</v>
      </c>
      <c r="B2335" s="55" t="s">
        <v>87</v>
      </c>
      <c r="C2335" s="55" t="s">
        <v>118</v>
      </c>
      <c r="D2335" s="55">
        <v>202406687</v>
      </c>
      <c r="E2335" s="55" t="s">
        <v>190</v>
      </c>
      <c r="F2335" s="56">
        <v>45637</v>
      </c>
      <c r="G2335" s="55" t="s">
        <v>4</v>
      </c>
      <c r="H2335" s="57" t="s">
        <v>23</v>
      </c>
      <c r="I2335" s="32" t="s">
        <v>138</v>
      </c>
      <c r="J2335" s="32" t="s">
        <v>447</v>
      </c>
    </row>
    <row r="2336" spans="1:10" ht="42.75" x14ac:dyDescent="0.2">
      <c r="A2336" s="55" t="s">
        <v>1</v>
      </c>
      <c r="B2336" s="55" t="s">
        <v>89</v>
      </c>
      <c r="C2336" s="55" t="s">
        <v>103</v>
      </c>
      <c r="D2336" s="55">
        <v>202406688</v>
      </c>
      <c r="E2336" s="55" t="s">
        <v>190</v>
      </c>
      <c r="F2336" s="56">
        <v>45680</v>
      </c>
      <c r="G2336" s="55" t="s">
        <v>196</v>
      </c>
      <c r="H2336" s="57" t="s">
        <v>33</v>
      </c>
      <c r="I2336" s="32" t="s">
        <v>138</v>
      </c>
      <c r="J2336" s="32" t="s">
        <v>414</v>
      </c>
    </row>
    <row r="2337" spans="1:10" ht="42.75" x14ac:dyDescent="0.2">
      <c r="A2337" s="55" t="s">
        <v>1</v>
      </c>
      <c r="B2337" s="55" t="s">
        <v>89</v>
      </c>
      <c r="C2337" s="55" t="s">
        <v>103</v>
      </c>
      <c r="D2337" s="55">
        <v>202406693</v>
      </c>
      <c r="E2337" s="55" t="s">
        <v>190</v>
      </c>
      <c r="F2337" s="56">
        <v>45686</v>
      </c>
      <c r="G2337" s="55" t="s">
        <v>196</v>
      </c>
      <c r="H2337" s="57" t="s">
        <v>32</v>
      </c>
      <c r="I2337" s="32" t="s">
        <v>138</v>
      </c>
      <c r="J2337" s="32" t="s">
        <v>414</v>
      </c>
    </row>
    <row r="2338" spans="1:10" ht="28.5" x14ac:dyDescent="0.2">
      <c r="A2338" s="55" t="s">
        <v>1</v>
      </c>
      <c r="B2338" s="55" t="s">
        <v>90</v>
      </c>
      <c r="C2338" s="55" t="s">
        <v>278</v>
      </c>
      <c r="D2338" s="55">
        <v>202406694</v>
      </c>
      <c r="E2338" s="55" t="s">
        <v>190</v>
      </c>
      <c r="F2338" s="56">
        <v>45618</v>
      </c>
      <c r="G2338" s="55" t="s">
        <v>39</v>
      </c>
      <c r="H2338" s="57" t="s">
        <v>42</v>
      </c>
      <c r="I2338" s="32" t="s">
        <v>140</v>
      </c>
      <c r="J2338" s="32" t="s">
        <v>431</v>
      </c>
    </row>
    <row r="2339" spans="1:10" ht="28.5" x14ac:dyDescent="0.2">
      <c r="A2339" s="55" t="s">
        <v>1</v>
      </c>
      <c r="B2339" s="55" t="s">
        <v>84</v>
      </c>
      <c r="C2339" s="55" t="s">
        <v>89</v>
      </c>
      <c r="D2339" s="55">
        <v>202406706</v>
      </c>
      <c r="E2339" s="55" t="s">
        <v>190</v>
      </c>
      <c r="F2339" s="56">
        <v>45637</v>
      </c>
      <c r="G2339" s="55" t="s">
        <v>196</v>
      </c>
      <c r="H2339" s="57" t="s">
        <v>34</v>
      </c>
      <c r="I2339" s="32" t="s">
        <v>138</v>
      </c>
      <c r="J2339" s="32" t="s">
        <v>414</v>
      </c>
    </row>
    <row r="2340" spans="1:10" ht="57" x14ac:dyDescent="0.2">
      <c r="A2340" s="55" t="s">
        <v>1</v>
      </c>
      <c r="B2340" s="55" t="s">
        <v>87</v>
      </c>
      <c r="C2340" s="55" t="s">
        <v>219</v>
      </c>
      <c r="D2340" s="55">
        <v>202406720</v>
      </c>
      <c r="E2340" s="55" t="s">
        <v>190</v>
      </c>
      <c r="F2340" s="56">
        <v>45714</v>
      </c>
      <c r="G2340" s="55" t="s">
        <v>4</v>
      </c>
      <c r="H2340" s="57" t="s">
        <v>16</v>
      </c>
      <c r="I2340" s="32" t="s">
        <v>138</v>
      </c>
      <c r="J2340" s="32" t="s">
        <v>418</v>
      </c>
    </row>
    <row r="2341" spans="1:10" ht="57" x14ac:dyDescent="0.2">
      <c r="A2341" s="55" t="s">
        <v>1</v>
      </c>
      <c r="B2341" s="55" t="s">
        <v>268</v>
      </c>
      <c r="C2341" s="55" t="s">
        <v>118</v>
      </c>
      <c r="D2341" s="55">
        <v>202406721</v>
      </c>
      <c r="E2341" s="55" t="s">
        <v>190</v>
      </c>
      <c r="F2341" s="56">
        <v>45645</v>
      </c>
      <c r="G2341" s="55" t="s">
        <v>4</v>
      </c>
      <c r="H2341" s="57" t="s">
        <v>13</v>
      </c>
      <c r="I2341" s="32" t="s">
        <v>429</v>
      </c>
      <c r="J2341" s="32" t="s">
        <v>437</v>
      </c>
    </row>
    <row r="2342" spans="1:10" ht="28.5" x14ac:dyDescent="0.2">
      <c r="A2342" s="55" t="s">
        <v>1</v>
      </c>
      <c r="B2342" s="55" t="s">
        <v>427</v>
      </c>
      <c r="C2342" s="55" t="s">
        <v>198</v>
      </c>
      <c r="D2342" s="55">
        <v>202406723</v>
      </c>
      <c r="E2342" s="55" t="s">
        <v>190</v>
      </c>
      <c r="F2342" s="56">
        <v>45621</v>
      </c>
      <c r="G2342" s="55" t="s">
        <v>4</v>
      </c>
      <c r="H2342" s="57" t="s">
        <v>29</v>
      </c>
      <c r="I2342" s="32" t="s">
        <v>144</v>
      </c>
      <c r="J2342" s="32" t="s">
        <v>435</v>
      </c>
    </row>
    <row r="2343" spans="1:10" ht="28.5" x14ac:dyDescent="0.2">
      <c r="A2343" s="55" t="s">
        <v>1</v>
      </c>
      <c r="B2343" s="55" t="s">
        <v>90</v>
      </c>
      <c r="C2343" s="55" t="s">
        <v>204</v>
      </c>
      <c r="D2343" s="55">
        <v>202406729</v>
      </c>
      <c r="E2343" s="55" t="s">
        <v>190</v>
      </c>
      <c r="F2343" s="56">
        <v>45643</v>
      </c>
      <c r="G2343" s="55" t="s">
        <v>4</v>
      </c>
      <c r="H2343" s="57" t="s">
        <v>194</v>
      </c>
      <c r="I2343" s="32" t="s">
        <v>138</v>
      </c>
      <c r="J2343" s="32" t="s">
        <v>439</v>
      </c>
    </row>
    <row r="2344" spans="1:10" ht="85.5" x14ac:dyDescent="0.2">
      <c r="A2344" s="55" t="s">
        <v>1</v>
      </c>
      <c r="B2344" s="55" t="s">
        <v>90</v>
      </c>
      <c r="C2344" s="55" t="s">
        <v>209</v>
      </c>
      <c r="D2344" s="55">
        <v>202406732</v>
      </c>
      <c r="E2344" s="55" t="s">
        <v>190</v>
      </c>
      <c r="F2344" s="56">
        <v>45643</v>
      </c>
      <c r="G2344" s="55" t="s">
        <v>39</v>
      </c>
      <c r="H2344" s="57" t="s">
        <v>58</v>
      </c>
      <c r="I2344" s="32" t="s">
        <v>144</v>
      </c>
      <c r="J2344" s="32" t="s">
        <v>432</v>
      </c>
    </row>
    <row r="2345" spans="1:10" ht="28.5" x14ac:dyDescent="0.2">
      <c r="A2345" s="55" t="s">
        <v>1</v>
      </c>
      <c r="B2345" s="55" t="s">
        <v>81</v>
      </c>
      <c r="C2345" s="55" t="s">
        <v>231</v>
      </c>
      <c r="D2345" s="55">
        <v>202406735</v>
      </c>
      <c r="E2345" s="55" t="s">
        <v>190</v>
      </c>
      <c r="F2345" s="56">
        <v>45649</v>
      </c>
      <c r="G2345" s="55" t="s">
        <v>4</v>
      </c>
      <c r="H2345" s="57" t="s">
        <v>13</v>
      </c>
      <c r="I2345" s="32" t="s">
        <v>429</v>
      </c>
      <c r="J2345" s="32" t="s">
        <v>430</v>
      </c>
    </row>
    <row r="2346" spans="1:10" ht="28.5" x14ac:dyDescent="0.2">
      <c r="A2346" s="55" t="s">
        <v>1</v>
      </c>
      <c r="B2346" s="55" t="s">
        <v>89</v>
      </c>
      <c r="C2346" s="55" t="s">
        <v>120</v>
      </c>
      <c r="D2346" s="55">
        <v>202406744</v>
      </c>
      <c r="E2346" s="55" t="s">
        <v>190</v>
      </c>
      <c r="F2346" s="56">
        <v>45670</v>
      </c>
      <c r="G2346" s="55" t="s">
        <v>196</v>
      </c>
      <c r="H2346" s="57" t="s">
        <v>32</v>
      </c>
      <c r="I2346" s="32" t="s">
        <v>138</v>
      </c>
      <c r="J2346" s="32" t="s">
        <v>418</v>
      </c>
    </row>
    <row r="2347" spans="1:10" ht="42.75" x14ac:dyDescent="0.2">
      <c r="A2347" s="55" t="s">
        <v>1</v>
      </c>
      <c r="B2347" s="55" t="s">
        <v>84</v>
      </c>
      <c r="C2347" s="55" t="s">
        <v>87</v>
      </c>
      <c r="D2347" s="55">
        <v>202406750</v>
      </c>
      <c r="E2347" s="55" t="s">
        <v>190</v>
      </c>
      <c r="F2347" s="56">
        <v>45636</v>
      </c>
      <c r="G2347" s="55" t="s">
        <v>4</v>
      </c>
      <c r="H2347" s="57" t="s">
        <v>29</v>
      </c>
      <c r="I2347" s="32" t="s">
        <v>138</v>
      </c>
      <c r="J2347" s="32" t="s">
        <v>418</v>
      </c>
    </row>
    <row r="2348" spans="1:10" ht="42.75" x14ac:dyDescent="0.2">
      <c r="A2348" s="55" t="s">
        <v>1</v>
      </c>
      <c r="B2348" s="55" t="s">
        <v>92</v>
      </c>
      <c r="C2348" s="55" t="s">
        <v>262</v>
      </c>
      <c r="D2348" s="55">
        <v>202406751</v>
      </c>
      <c r="E2348" s="55" t="s">
        <v>190</v>
      </c>
      <c r="F2348" s="56">
        <v>45638</v>
      </c>
      <c r="G2348" s="55" t="s">
        <v>4</v>
      </c>
      <c r="H2348" s="57" t="s">
        <v>194</v>
      </c>
      <c r="I2348" s="32" t="s">
        <v>138</v>
      </c>
      <c r="J2348" s="32" t="s">
        <v>418</v>
      </c>
    </row>
    <row r="2349" spans="1:10" ht="28.5" x14ac:dyDescent="0.2">
      <c r="A2349" s="55" t="s">
        <v>1</v>
      </c>
      <c r="B2349" s="55" t="s">
        <v>86</v>
      </c>
      <c r="C2349" s="55" t="s">
        <v>118</v>
      </c>
      <c r="D2349" s="55">
        <v>202406755</v>
      </c>
      <c r="E2349" s="55" t="s">
        <v>190</v>
      </c>
      <c r="F2349" s="56">
        <v>45644</v>
      </c>
      <c r="G2349" s="55" t="s">
        <v>4</v>
      </c>
      <c r="H2349" s="57" t="s">
        <v>26</v>
      </c>
      <c r="I2349" s="32" t="s">
        <v>429</v>
      </c>
      <c r="J2349" s="32" t="s">
        <v>430</v>
      </c>
    </row>
    <row r="2350" spans="1:10" ht="28.5" x14ac:dyDescent="0.2">
      <c r="A2350" s="55" t="s">
        <v>1</v>
      </c>
      <c r="B2350" s="55" t="s">
        <v>84</v>
      </c>
      <c r="C2350" s="55" t="s">
        <v>93</v>
      </c>
      <c r="D2350" s="55">
        <v>202406756</v>
      </c>
      <c r="E2350" s="55" t="s">
        <v>190</v>
      </c>
      <c r="F2350" s="56">
        <v>45621</v>
      </c>
      <c r="G2350" s="55" t="s">
        <v>4</v>
      </c>
      <c r="H2350" s="57" t="s">
        <v>26</v>
      </c>
      <c r="I2350" s="32" t="s">
        <v>140</v>
      </c>
      <c r="J2350" s="32" t="s">
        <v>431</v>
      </c>
    </row>
    <row r="2351" spans="1:10" ht="28.5" x14ac:dyDescent="0.2">
      <c r="A2351" s="55" t="s">
        <v>1</v>
      </c>
      <c r="B2351" s="55" t="s">
        <v>88</v>
      </c>
      <c r="C2351" s="55" t="s">
        <v>216</v>
      </c>
      <c r="D2351" s="55">
        <v>202406760</v>
      </c>
      <c r="E2351" s="55" t="s">
        <v>190</v>
      </c>
      <c r="F2351" s="56">
        <v>45646</v>
      </c>
      <c r="G2351" s="55" t="s">
        <v>4</v>
      </c>
      <c r="H2351" s="57" t="s">
        <v>18</v>
      </c>
      <c r="I2351" s="32" t="s">
        <v>138</v>
      </c>
      <c r="J2351" s="32" t="s">
        <v>439</v>
      </c>
    </row>
    <row r="2352" spans="1:10" ht="42.75" x14ac:dyDescent="0.2">
      <c r="A2352" s="55" t="s">
        <v>1</v>
      </c>
      <c r="B2352" s="55" t="s">
        <v>90</v>
      </c>
      <c r="C2352" s="55" t="s">
        <v>195</v>
      </c>
      <c r="D2352" s="55">
        <v>202406762</v>
      </c>
      <c r="E2352" s="55" t="s">
        <v>190</v>
      </c>
      <c r="F2352" s="56">
        <v>45660</v>
      </c>
      <c r="G2352" s="55" t="s">
        <v>4</v>
      </c>
      <c r="H2352" s="57" t="s">
        <v>10</v>
      </c>
      <c r="I2352" s="32" t="s">
        <v>138</v>
      </c>
      <c r="J2352" s="32" t="s">
        <v>439</v>
      </c>
    </row>
    <row r="2353" spans="1:10" ht="28.5" x14ac:dyDescent="0.2">
      <c r="A2353" s="55" t="s">
        <v>1</v>
      </c>
      <c r="B2353" s="55" t="s">
        <v>89</v>
      </c>
      <c r="C2353" s="55" t="s">
        <v>99</v>
      </c>
      <c r="D2353" s="55">
        <v>202406769</v>
      </c>
      <c r="E2353" s="55" t="s">
        <v>190</v>
      </c>
      <c r="F2353" s="56">
        <v>45639</v>
      </c>
      <c r="G2353" s="55" t="s">
        <v>196</v>
      </c>
      <c r="H2353" s="57" t="s">
        <v>410</v>
      </c>
      <c r="I2353" s="32" t="s">
        <v>144</v>
      </c>
      <c r="J2353" s="32" t="s">
        <v>435</v>
      </c>
    </row>
    <row r="2354" spans="1:10" ht="42.75" x14ac:dyDescent="0.2">
      <c r="A2354" s="55" t="s">
        <v>1</v>
      </c>
      <c r="B2354" s="55" t="s">
        <v>89</v>
      </c>
      <c r="C2354" s="55" t="s">
        <v>103</v>
      </c>
      <c r="D2354" s="55">
        <v>202406771</v>
      </c>
      <c r="E2354" s="55" t="s">
        <v>190</v>
      </c>
      <c r="F2354" s="56">
        <v>45621</v>
      </c>
      <c r="G2354" s="55" t="s">
        <v>196</v>
      </c>
      <c r="H2354" s="57" t="s">
        <v>36</v>
      </c>
      <c r="I2354" s="32" t="s">
        <v>140</v>
      </c>
      <c r="J2354" s="32" t="s">
        <v>433</v>
      </c>
    </row>
    <row r="2355" spans="1:10" ht="42.75" x14ac:dyDescent="0.2">
      <c r="A2355" s="55" t="s">
        <v>1</v>
      </c>
      <c r="B2355" s="55" t="s">
        <v>90</v>
      </c>
      <c r="C2355" s="55" t="s">
        <v>195</v>
      </c>
      <c r="D2355" s="55">
        <v>202406778</v>
      </c>
      <c r="E2355" s="55" t="s">
        <v>190</v>
      </c>
      <c r="F2355" s="56">
        <v>45684</v>
      </c>
      <c r="G2355" s="55" t="s">
        <v>4</v>
      </c>
      <c r="H2355" s="57" t="s">
        <v>194</v>
      </c>
      <c r="I2355" s="32" t="s">
        <v>138</v>
      </c>
      <c r="J2355" s="32" t="s">
        <v>414</v>
      </c>
    </row>
    <row r="2356" spans="1:10" ht="57" x14ac:dyDescent="0.2">
      <c r="A2356" s="55" t="s">
        <v>1</v>
      </c>
      <c r="B2356" s="55" t="s">
        <v>89</v>
      </c>
      <c r="C2356" s="55" t="s">
        <v>100</v>
      </c>
      <c r="D2356" s="55">
        <v>202406786</v>
      </c>
      <c r="E2356" s="55" t="s">
        <v>190</v>
      </c>
      <c r="F2356" s="56">
        <v>45673</v>
      </c>
      <c r="G2356" s="55" t="s">
        <v>196</v>
      </c>
      <c r="H2356" s="57" t="s">
        <v>33</v>
      </c>
      <c r="I2356" s="32" t="s">
        <v>140</v>
      </c>
      <c r="J2356" s="32" t="s">
        <v>436</v>
      </c>
    </row>
    <row r="2357" spans="1:10" ht="28.5" x14ac:dyDescent="0.2">
      <c r="A2357" s="55" t="s">
        <v>1</v>
      </c>
      <c r="B2357" s="55" t="s">
        <v>95</v>
      </c>
      <c r="C2357" s="55" t="s">
        <v>349</v>
      </c>
      <c r="D2357" s="55">
        <v>202406789</v>
      </c>
      <c r="E2357" s="55" t="s">
        <v>190</v>
      </c>
      <c r="F2357" s="56">
        <v>45644</v>
      </c>
      <c r="G2357" s="55" t="s">
        <v>4</v>
      </c>
      <c r="H2357" s="57" t="s">
        <v>194</v>
      </c>
      <c r="I2357" s="32" t="s">
        <v>140</v>
      </c>
      <c r="J2357" s="32" t="s">
        <v>440</v>
      </c>
    </row>
    <row r="2358" spans="1:10" ht="28.5" x14ac:dyDescent="0.2">
      <c r="A2358" s="55" t="s">
        <v>2</v>
      </c>
      <c r="B2358" s="55" t="s">
        <v>202</v>
      </c>
      <c r="C2358" s="55" t="s">
        <v>235</v>
      </c>
      <c r="D2358" s="55">
        <v>202406792</v>
      </c>
      <c r="E2358" s="55" t="s">
        <v>190</v>
      </c>
      <c r="F2358" s="56">
        <v>45707</v>
      </c>
      <c r="G2358" s="55" t="s">
        <v>200</v>
      </c>
      <c r="H2358" s="57" t="s">
        <v>318</v>
      </c>
      <c r="I2358" s="32" t="s">
        <v>455</v>
      </c>
      <c r="J2358" s="32" t="s">
        <v>163</v>
      </c>
    </row>
    <row r="2359" spans="1:10" x14ac:dyDescent="0.2">
      <c r="A2359" s="55" t="s">
        <v>1</v>
      </c>
      <c r="B2359" s="55" t="s">
        <v>90</v>
      </c>
      <c r="C2359" s="55" t="s">
        <v>118</v>
      </c>
      <c r="D2359" s="55">
        <v>202406793</v>
      </c>
      <c r="E2359" s="55" t="s">
        <v>190</v>
      </c>
      <c r="F2359" s="56">
        <v>45672</v>
      </c>
      <c r="G2359" s="55" t="s">
        <v>4</v>
      </c>
      <c r="H2359" s="57" t="s">
        <v>194</v>
      </c>
      <c r="I2359" s="32" t="s">
        <v>140</v>
      </c>
      <c r="J2359" s="32" t="s">
        <v>433</v>
      </c>
    </row>
    <row r="2360" spans="1:10" ht="28.5" x14ac:dyDescent="0.2">
      <c r="A2360" s="55" t="s">
        <v>1</v>
      </c>
      <c r="B2360" s="55" t="s">
        <v>90</v>
      </c>
      <c r="C2360" s="55" t="s">
        <v>204</v>
      </c>
      <c r="D2360" s="55">
        <v>202406794</v>
      </c>
      <c r="E2360" s="55" t="s">
        <v>190</v>
      </c>
      <c r="F2360" s="56">
        <v>45702</v>
      </c>
      <c r="G2360" s="55" t="s">
        <v>39</v>
      </c>
      <c r="H2360" s="57" t="s">
        <v>42</v>
      </c>
      <c r="I2360" s="32" t="s">
        <v>138</v>
      </c>
      <c r="J2360" s="32" t="s">
        <v>418</v>
      </c>
    </row>
    <row r="2361" spans="1:10" ht="42.75" x14ac:dyDescent="0.2">
      <c r="A2361" s="55" t="s">
        <v>1</v>
      </c>
      <c r="B2361" s="55" t="s">
        <v>89</v>
      </c>
      <c r="C2361" s="55" t="s">
        <v>103</v>
      </c>
      <c r="D2361" s="55">
        <v>202406796</v>
      </c>
      <c r="E2361" s="55" t="s">
        <v>190</v>
      </c>
      <c r="F2361" s="56">
        <v>45645</v>
      </c>
      <c r="G2361" s="55" t="s">
        <v>196</v>
      </c>
      <c r="H2361" s="57" t="s">
        <v>36</v>
      </c>
      <c r="I2361" s="32" t="s">
        <v>140</v>
      </c>
      <c r="J2361" s="32" t="s">
        <v>431</v>
      </c>
    </row>
    <row r="2362" spans="1:10" ht="42.75" x14ac:dyDescent="0.2">
      <c r="A2362" s="55" t="s">
        <v>1</v>
      </c>
      <c r="B2362" s="55" t="s">
        <v>87</v>
      </c>
      <c r="C2362" s="55" t="s">
        <v>263</v>
      </c>
      <c r="D2362" s="55">
        <v>202406802</v>
      </c>
      <c r="E2362" s="55" t="s">
        <v>190</v>
      </c>
      <c r="F2362" s="56">
        <v>45642</v>
      </c>
      <c r="G2362" s="55" t="s">
        <v>4</v>
      </c>
      <c r="H2362" s="57" t="s">
        <v>9</v>
      </c>
      <c r="I2362" s="32" t="s">
        <v>140</v>
      </c>
      <c r="J2362" s="32" t="s">
        <v>431</v>
      </c>
    </row>
    <row r="2363" spans="1:10" ht="85.5" x14ac:dyDescent="0.2">
      <c r="A2363" s="55" t="s">
        <v>1</v>
      </c>
      <c r="B2363" s="55" t="s">
        <v>90</v>
      </c>
      <c r="C2363" s="55" t="s">
        <v>209</v>
      </c>
      <c r="D2363" s="55">
        <v>202406811</v>
      </c>
      <c r="E2363" s="55" t="s">
        <v>190</v>
      </c>
      <c r="F2363" s="56">
        <v>45708</v>
      </c>
      <c r="G2363" s="55" t="s">
        <v>4</v>
      </c>
      <c r="H2363" s="57" t="s">
        <v>12</v>
      </c>
      <c r="I2363" s="32" t="s">
        <v>144</v>
      </c>
      <c r="J2363" s="32" t="s">
        <v>432</v>
      </c>
    </row>
    <row r="2364" spans="1:10" ht="71.25" x14ac:dyDescent="0.2">
      <c r="A2364" s="55" t="s">
        <v>1</v>
      </c>
      <c r="B2364" s="55" t="s">
        <v>93</v>
      </c>
      <c r="C2364" s="55" t="s">
        <v>232</v>
      </c>
      <c r="D2364" s="55">
        <v>202406812</v>
      </c>
      <c r="E2364" s="55" t="s">
        <v>190</v>
      </c>
      <c r="F2364" s="56">
        <v>45700</v>
      </c>
      <c r="G2364" s="55" t="s">
        <v>4</v>
      </c>
      <c r="H2364" s="57" t="s">
        <v>24</v>
      </c>
      <c r="I2364" s="32" t="s">
        <v>138</v>
      </c>
      <c r="J2364" s="32" t="s">
        <v>418</v>
      </c>
    </row>
    <row r="2365" spans="1:10" ht="42.75" x14ac:dyDescent="0.2">
      <c r="A2365" s="55" t="s">
        <v>1</v>
      </c>
      <c r="B2365" s="55" t="s">
        <v>89</v>
      </c>
      <c r="C2365" s="55" t="s">
        <v>103</v>
      </c>
      <c r="D2365" s="55">
        <v>202406813</v>
      </c>
      <c r="E2365" s="55" t="s">
        <v>190</v>
      </c>
      <c r="F2365" s="56">
        <v>45665</v>
      </c>
      <c r="G2365" s="55" t="s">
        <v>196</v>
      </c>
      <c r="H2365" s="57" t="s">
        <v>33</v>
      </c>
      <c r="I2365" s="32" t="s">
        <v>140</v>
      </c>
      <c r="J2365" s="32" t="s">
        <v>431</v>
      </c>
    </row>
    <row r="2366" spans="1:10" ht="28.5" x14ac:dyDescent="0.2">
      <c r="A2366" s="55" t="s">
        <v>1</v>
      </c>
      <c r="B2366" s="55" t="s">
        <v>84</v>
      </c>
      <c r="C2366" s="55" t="s">
        <v>89</v>
      </c>
      <c r="D2366" s="55">
        <v>202406817</v>
      </c>
      <c r="E2366" s="55" t="s">
        <v>190</v>
      </c>
      <c r="F2366" s="56">
        <v>45705</v>
      </c>
      <c r="G2366" s="55" t="s">
        <v>196</v>
      </c>
      <c r="H2366" s="57" t="s">
        <v>32</v>
      </c>
      <c r="I2366" s="32" t="s">
        <v>429</v>
      </c>
      <c r="J2366" s="32" t="s">
        <v>430</v>
      </c>
    </row>
    <row r="2367" spans="1:10" ht="28.5" x14ac:dyDescent="0.2">
      <c r="A2367" s="55" t="s">
        <v>1</v>
      </c>
      <c r="B2367" s="55" t="s">
        <v>95</v>
      </c>
      <c r="C2367" s="55" t="s">
        <v>441</v>
      </c>
      <c r="D2367" s="55">
        <v>202406819</v>
      </c>
      <c r="E2367" s="55" t="s">
        <v>190</v>
      </c>
      <c r="F2367" s="56">
        <v>45621</v>
      </c>
      <c r="G2367" s="55" t="s">
        <v>4</v>
      </c>
      <c r="H2367" s="57" t="s">
        <v>29</v>
      </c>
      <c r="I2367" s="32" t="s">
        <v>140</v>
      </c>
      <c r="J2367" s="32" t="s">
        <v>440</v>
      </c>
    </row>
    <row r="2368" spans="1:10" ht="42.75" x14ac:dyDescent="0.2">
      <c r="A2368" s="55" t="s">
        <v>1</v>
      </c>
      <c r="B2368" s="55" t="s">
        <v>87</v>
      </c>
      <c r="C2368" s="55" t="s">
        <v>301</v>
      </c>
      <c r="D2368" s="55">
        <v>202406825</v>
      </c>
      <c r="E2368" s="55" t="s">
        <v>190</v>
      </c>
      <c r="F2368" s="56">
        <v>45672</v>
      </c>
      <c r="G2368" s="55" t="s">
        <v>39</v>
      </c>
      <c r="H2368" s="57" t="s">
        <v>45</v>
      </c>
      <c r="I2368" s="32" t="s">
        <v>138</v>
      </c>
      <c r="J2368" s="32" t="s">
        <v>439</v>
      </c>
    </row>
    <row r="2369" spans="1:10" ht="28.5" x14ac:dyDescent="0.2">
      <c r="A2369" s="55" t="s">
        <v>2</v>
      </c>
      <c r="B2369" s="55" t="s">
        <v>202</v>
      </c>
      <c r="C2369" s="55" t="s">
        <v>222</v>
      </c>
      <c r="D2369" s="55">
        <v>202406826</v>
      </c>
      <c r="E2369" s="55" t="s">
        <v>190</v>
      </c>
      <c r="F2369" s="56">
        <v>45663</v>
      </c>
      <c r="G2369" s="55" t="s">
        <v>200</v>
      </c>
      <c r="H2369" s="57" t="s">
        <v>308</v>
      </c>
      <c r="I2369" s="32" t="s">
        <v>455</v>
      </c>
      <c r="J2369" s="32" t="s">
        <v>164</v>
      </c>
    </row>
    <row r="2370" spans="1:10" ht="42.75" x14ac:dyDescent="0.2">
      <c r="A2370" s="55" t="s">
        <v>1</v>
      </c>
      <c r="B2370" s="55" t="s">
        <v>90</v>
      </c>
      <c r="C2370" s="55" t="s">
        <v>195</v>
      </c>
      <c r="D2370" s="55">
        <v>202406829</v>
      </c>
      <c r="E2370" s="55" t="s">
        <v>190</v>
      </c>
      <c r="F2370" s="56">
        <v>45672</v>
      </c>
      <c r="G2370" s="55" t="s">
        <v>39</v>
      </c>
      <c r="H2370" s="57" t="s">
        <v>53</v>
      </c>
      <c r="I2370" s="32" t="s">
        <v>138</v>
      </c>
      <c r="J2370" s="32" t="s">
        <v>439</v>
      </c>
    </row>
    <row r="2371" spans="1:10" ht="28.5" x14ac:dyDescent="0.2">
      <c r="A2371" s="55" t="s">
        <v>1</v>
      </c>
      <c r="B2371" s="55" t="s">
        <v>90</v>
      </c>
      <c r="C2371" s="55" t="s">
        <v>257</v>
      </c>
      <c r="D2371" s="55">
        <v>202406841</v>
      </c>
      <c r="E2371" s="55" t="s">
        <v>190</v>
      </c>
      <c r="F2371" s="56">
        <v>45645</v>
      </c>
      <c r="G2371" s="55" t="s">
        <v>39</v>
      </c>
      <c r="H2371" s="57" t="s">
        <v>76</v>
      </c>
      <c r="I2371" s="32" t="s">
        <v>144</v>
      </c>
      <c r="J2371" s="32" t="s">
        <v>432</v>
      </c>
    </row>
    <row r="2372" spans="1:10" ht="42.75" x14ac:dyDescent="0.2">
      <c r="A2372" s="55" t="s">
        <v>1</v>
      </c>
      <c r="B2372" s="55" t="s">
        <v>89</v>
      </c>
      <c r="C2372" s="55" t="s">
        <v>103</v>
      </c>
      <c r="D2372" s="55">
        <v>202406847</v>
      </c>
      <c r="E2372" s="55" t="s">
        <v>190</v>
      </c>
      <c r="F2372" s="56">
        <v>45645</v>
      </c>
      <c r="G2372" s="55" t="s">
        <v>196</v>
      </c>
      <c r="H2372" s="57" t="s">
        <v>33</v>
      </c>
      <c r="I2372" s="32" t="s">
        <v>138</v>
      </c>
      <c r="J2372" s="32" t="s">
        <v>414</v>
      </c>
    </row>
    <row r="2373" spans="1:10" ht="28.5" x14ac:dyDescent="0.2">
      <c r="A2373" s="55" t="s">
        <v>1</v>
      </c>
      <c r="B2373" s="55" t="s">
        <v>90</v>
      </c>
      <c r="C2373" s="55" t="s">
        <v>204</v>
      </c>
      <c r="D2373" s="55">
        <v>202406848</v>
      </c>
      <c r="E2373" s="55" t="s">
        <v>190</v>
      </c>
      <c r="F2373" s="56">
        <v>45685</v>
      </c>
      <c r="G2373" s="55" t="s">
        <v>4</v>
      </c>
      <c r="H2373" s="57" t="s">
        <v>23</v>
      </c>
      <c r="I2373" s="32" t="s">
        <v>138</v>
      </c>
      <c r="J2373" s="32" t="s">
        <v>414</v>
      </c>
    </row>
    <row r="2374" spans="1:10" ht="42.75" x14ac:dyDescent="0.2">
      <c r="A2374" s="55" t="s">
        <v>1</v>
      </c>
      <c r="B2374" s="55" t="s">
        <v>89</v>
      </c>
      <c r="C2374" s="55" t="s">
        <v>103</v>
      </c>
      <c r="D2374" s="55">
        <v>202406850</v>
      </c>
      <c r="E2374" s="55" t="s">
        <v>190</v>
      </c>
      <c r="F2374" s="56">
        <v>45699</v>
      </c>
      <c r="G2374" s="55" t="s">
        <v>196</v>
      </c>
      <c r="H2374" s="57" t="s">
        <v>32</v>
      </c>
      <c r="I2374" s="32" t="s">
        <v>429</v>
      </c>
      <c r="J2374" s="32" t="s">
        <v>430</v>
      </c>
    </row>
    <row r="2375" spans="1:10" ht="28.5" x14ac:dyDescent="0.2">
      <c r="A2375" s="55" t="s">
        <v>1</v>
      </c>
      <c r="B2375" s="55" t="s">
        <v>89</v>
      </c>
      <c r="C2375" s="55" t="s">
        <v>109</v>
      </c>
      <c r="D2375" s="55">
        <v>202406863</v>
      </c>
      <c r="E2375" s="55" t="s">
        <v>190</v>
      </c>
      <c r="F2375" s="56">
        <v>45693</v>
      </c>
      <c r="G2375" s="55" t="s">
        <v>196</v>
      </c>
      <c r="H2375" s="57" t="s">
        <v>37</v>
      </c>
      <c r="I2375" s="32" t="s">
        <v>138</v>
      </c>
      <c r="J2375" s="32" t="s">
        <v>418</v>
      </c>
    </row>
    <row r="2376" spans="1:10" ht="57" x14ac:dyDescent="0.2">
      <c r="A2376" s="55" t="s">
        <v>1</v>
      </c>
      <c r="B2376" s="55" t="s">
        <v>90</v>
      </c>
      <c r="C2376" s="55" t="s">
        <v>270</v>
      </c>
      <c r="D2376" s="55">
        <v>202406864</v>
      </c>
      <c r="E2376" s="55" t="s">
        <v>190</v>
      </c>
      <c r="F2376" s="56">
        <v>45636</v>
      </c>
      <c r="G2376" s="55" t="s">
        <v>4</v>
      </c>
      <c r="H2376" s="57" t="s">
        <v>27</v>
      </c>
      <c r="I2376" s="32" t="s">
        <v>138</v>
      </c>
      <c r="J2376" s="32" t="s">
        <v>434</v>
      </c>
    </row>
    <row r="2377" spans="1:10" ht="57" x14ac:dyDescent="0.2">
      <c r="A2377" s="55" t="s">
        <v>1</v>
      </c>
      <c r="B2377" s="55" t="s">
        <v>90</v>
      </c>
      <c r="C2377" s="55" t="s">
        <v>312</v>
      </c>
      <c r="D2377" s="55">
        <v>202406871</v>
      </c>
      <c r="E2377" s="55" t="s">
        <v>190</v>
      </c>
      <c r="F2377" s="56">
        <v>45629</v>
      </c>
      <c r="G2377" s="55" t="s">
        <v>39</v>
      </c>
      <c r="H2377" s="57" t="s">
        <v>75</v>
      </c>
      <c r="I2377" s="32" t="s">
        <v>138</v>
      </c>
      <c r="J2377" s="32" t="s">
        <v>414</v>
      </c>
    </row>
    <row r="2378" spans="1:10" x14ac:dyDescent="0.2">
      <c r="A2378" s="55" t="s">
        <v>2</v>
      </c>
      <c r="B2378" s="55" t="s">
        <v>202</v>
      </c>
      <c r="C2378" s="55" t="s">
        <v>203</v>
      </c>
      <c r="D2378" s="55">
        <v>202406872</v>
      </c>
      <c r="E2378" s="55" t="s">
        <v>190</v>
      </c>
      <c r="F2378" s="56">
        <v>45695</v>
      </c>
      <c r="G2378" s="55" t="s">
        <v>200</v>
      </c>
      <c r="H2378" s="57" t="s">
        <v>350</v>
      </c>
      <c r="I2378" s="32" t="s">
        <v>455</v>
      </c>
      <c r="J2378" s="32" t="s">
        <v>163</v>
      </c>
    </row>
    <row r="2379" spans="1:10" ht="85.5" x14ac:dyDescent="0.2">
      <c r="A2379" s="55" t="s">
        <v>1</v>
      </c>
      <c r="B2379" s="55" t="s">
        <v>90</v>
      </c>
      <c r="C2379" s="55" t="s">
        <v>209</v>
      </c>
      <c r="D2379" s="55">
        <v>202406875</v>
      </c>
      <c r="E2379" s="55" t="s">
        <v>190</v>
      </c>
      <c r="F2379" s="56">
        <v>45635</v>
      </c>
      <c r="G2379" s="55" t="s">
        <v>39</v>
      </c>
      <c r="H2379" s="57" t="s">
        <v>71</v>
      </c>
      <c r="I2379" s="32" t="s">
        <v>138</v>
      </c>
      <c r="J2379" s="32" t="s">
        <v>418</v>
      </c>
    </row>
    <row r="2380" spans="1:10" ht="42.75" x14ac:dyDescent="0.2">
      <c r="A2380" s="55" t="s">
        <v>2</v>
      </c>
      <c r="B2380" s="55" t="s">
        <v>202</v>
      </c>
      <c r="C2380" s="55" t="s">
        <v>215</v>
      </c>
      <c r="D2380" s="55">
        <v>202406878</v>
      </c>
      <c r="E2380" s="55" t="s">
        <v>190</v>
      </c>
      <c r="F2380" s="56">
        <v>45680</v>
      </c>
      <c r="G2380" s="55" t="s">
        <v>200</v>
      </c>
      <c r="H2380" s="57" t="s">
        <v>339</v>
      </c>
      <c r="I2380" s="32" t="s">
        <v>455</v>
      </c>
      <c r="J2380" s="32" t="s">
        <v>164</v>
      </c>
    </row>
    <row r="2381" spans="1:10" ht="42.75" x14ac:dyDescent="0.2">
      <c r="A2381" s="55" t="s">
        <v>2</v>
      </c>
      <c r="B2381" s="55" t="s">
        <v>202</v>
      </c>
      <c r="C2381" s="55" t="s">
        <v>215</v>
      </c>
      <c r="D2381" s="55">
        <v>202406879</v>
      </c>
      <c r="E2381" s="55" t="s">
        <v>190</v>
      </c>
      <c r="F2381" s="56">
        <v>45680</v>
      </c>
      <c r="G2381" s="55" t="s">
        <v>200</v>
      </c>
      <c r="H2381" s="57" t="s">
        <v>339</v>
      </c>
      <c r="I2381" s="32" t="s">
        <v>455</v>
      </c>
      <c r="J2381" s="32" t="s">
        <v>164</v>
      </c>
    </row>
    <row r="2382" spans="1:10" ht="28.5" x14ac:dyDescent="0.2">
      <c r="A2382" s="55" t="s">
        <v>1</v>
      </c>
      <c r="B2382" s="55" t="s">
        <v>86</v>
      </c>
      <c r="C2382" s="55" t="s">
        <v>233</v>
      </c>
      <c r="D2382" s="55">
        <v>202406883</v>
      </c>
      <c r="E2382" s="55" t="s">
        <v>190</v>
      </c>
      <c r="F2382" s="56">
        <v>45664</v>
      </c>
      <c r="G2382" s="55" t="s">
        <v>4</v>
      </c>
      <c r="H2382" s="57" t="s">
        <v>194</v>
      </c>
      <c r="I2382" s="32" t="s">
        <v>144</v>
      </c>
      <c r="J2382" s="32" t="s">
        <v>432</v>
      </c>
    </row>
    <row r="2383" spans="1:10" ht="85.5" x14ac:dyDescent="0.2">
      <c r="A2383" s="55" t="s">
        <v>1</v>
      </c>
      <c r="B2383" s="55" t="s">
        <v>90</v>
      </c>
      <c r="C2383" s="55" t="s">
        <v>209</v>
      </c>
      <c r="D2383" s="55">
        <v>202406885</v>
      </c>
      <c r="E2383" s="55" t="s">
        <v>190</v>
      </c>
      <c r="F2383" s="56">
        <v>45644</v>
      </c>
      <c r="G2383" s="55" t="s">
        <v>39</v>
      </c>
      <c r="H2383" s="57" t="s">
        <v>76</v>
      </c>
      <c r="I2383" s="32" t="s">
        <v>138</v>
      </c>
      <c r="J2383" s="32" t="s">
        <v>418</v>
      </c>
    </row>
    <row r="2384" spans="1:10" ht="57" x14ac:dyDescent="0.2">
      <c r="A2384" s="55" t="s">
        <v>1</v>
      </c>
      <c r="B2384" s="55" t="s">
        <v>87</v>
      </c>
      <c r="C2384" s="55" t="s">
        <v>219</v>
      </c>
      <c r="D2384" s="55">
        <v>202406891</v>
      </c>
      <c r="E2384" s="55" t="s">
        <v>190</v>
      </c>
      <c r="F2384" s="56">
        <v>45665</v>
      </c>
      <c r="G2384" s="55" t="s">
        <v>4</v>
      </c>
      <c r="H2384" s="57" t="s">
        <v>16</v>
      </c>
      <c r="I2384" s="32" t="s">
        <v>138</v>
      </c>
      <c r="J2384" s="32" t="s">
        <v>448</v>
      </c>
    </row>
    <row r="2385" spans="1:10" ht="57" x14ac:dyDescent="0.2">
      <c r="A2385" s="55" t="s">
        <v>1</v>
      </c>
      <c r="B2385" s="55" t="s">
        <v>92</v>
      </c>
      <c r="C2385" s="55" t="s">
        <v>229</v>
      </c>
      <c r="D2385" s="55">
        <v>202406896</v>
      </c>
      <c r="E2385" s="55" t="s">
        <v>190</v>
      </c>
      <c r="F2385" s="56">
        <v>45686</v>
      </c>
      <c r="G2385" s="55" t="s">
        <v>4</v>
      </c>
      <c r="H2385" s="57" t="s">
        <v>14</v>
      </c>
      <c r="I2385" s="32" t="s">
        <v>138</v>
      </c>
      <c r="J2385" s="32" t="s">
        <v>418</v>
      </c>
    </row>
    <row r="2386" spans="1:10" ht="28.5" x14ac:dyDescent="0.2">
      <c r="A2386" s="55" t="s">
        <v>1</v>
      </c>
      <c r="B2386" s="55" t="s">
        <v>84</v>
      </c>
      <c r="C2386" s="55" t="s">
        <v>211</v>
      </c>
      <c r="D2386" s="55">
        <v>202406900</v>
      </c>
      <c r="E2386" s="55" t="s">
        <v>190</v>
      </c>
      <c r="F2386" s="56">
        <v>45687</v>
      </c>
      <c r="G2386" s="55" t="s">
        <v>4</v>
      </c>
      <c r="H2386" s="57" t="s">
        <v>10</v>
      </c>
      <c r="I2386" s="32" t="s">
        <v>429</v>
      </c>
      <c r="J2386" s="32" t="s">
        <v>430</v>
      </c>
    </row>
    <row r="2387" spans="1:10" ht="85.5" x14ac:dyDescent="0.2">
      <c r="A2387" s="55" t="s">
        <v>1</v>
      </c>
      <c r="B2387" s="55" t="s">
        <v>90</v>
      </c>
      <c r="C2387" s="55" t="s">
        <v>209</v>
      </c>
      <c r="D2387" s="55">
        <v>202406902</v>
      </c>
      <c r="E2387" s="55" t="s">
        <v>190</v>
      </c>
      <c r="F2387" s="56">
        <v>45688</v>
      </c>
      <c r="G2387" s="55" t="s">
        <v>39</v>
      </c>
      <c r="H2387" s="57" t="s">
        <v>64</v>
      </c>
      <c r="I2387" s="32" t="s">
        <v>138</v>
      </c>
      <c r="J2387" s="32" t="s">
        <v>414</v>
      </c>
    </row>
    <row r="2388" spans="1:10" ht="42.75" x14ac:dyDescent="0.2">
      <c r="A2388" s="55" t="s">
        <v>1</v>
      </c>
      <c r="B2388" s="55" t="s">
        <v>89</v>
      </c>
      <c r="C2388" s="55" t="s">
        <v>103</v>
      </c>
      <c r="D2388" s="55">
        <v>202406904</v>
      </c>
      <c r="E2388" s="55" t="s">
        <v>190</v>
      </c>
      <c r="F2388" s="56">
        <v>45642</v>
      </c>
      <c r="G2388" s="55" t="s">
        <v>196</v>
      </c>
      <c r="H2388" s="57" t="s">
        <v>38</v>
      </c>
      <c r="I2388" s="32" t="s">
        <v>138</v>
      </c>
      <c r="J2388" s="32" t="s">
        <v>411</v>
      </c>
    </row>
    <row r="2389" spans="1:10" ht="28.5" x14ac:dyDescent="0.2">
      <c r="A2389" s="55" t="s">
        <v>1</v>
      </c>
      <c r="B2389" s="55" t="s">
        <v>88</v>
      </c>
      <c r="C2389" s="55" t="s">
        <v>216</v>
      </c>
      <c r="D2389" s="55">
        <v>202406908</v>
      </c>
      <c r="E2389" s="55" t="s">
        <v>190</v>
      </c>
      <c r="F2389" s="56">
        <v>45625</v>
      </c>
      <c r="G2389" s="55" t="s">
        <v>4</v>
      </c>
      <c r="H2389" s="57" t="s">
        <v>15</v>
      </c>
      <c r="I2389" s="32" t="s">
        <v>140</v>
      </c>
      <c r="J2389" s="32" t="s">
        <v>431</v>
      </c>
    </row>
    <row r="2390" spans="1:10" ht="57" x14ac:dyDescent="0.2">
      <c r="A2390" s="55" t="s">
        <v>1</v>
      </c>
      <c r="B2390" s="55" t="s">
        <v>90</v>
      </c>
      <c r="C2390" s="55" t="s">
        <v>312</v>
      </c>
      <c r="D2390" s="55">
        <v>202406911</v>
      </c>
      <c r="E2390" s="55" t="s">
        <v>190</v>
      </c>
      <c r="F2390" s="56">
        <v>45644</v>
      </c>
      <c r="G2390" s="55" t="s">
        <v>39</v>
      </c>
      <c r="H2390" s="57" t="s">
        <v>58</v>
      </c>
      <c r="I2390" s="32" t="s">
        <v>144</v>
      </c>
      <c r="J2390" s="32" t="s">
        <v>432</v>
      </c>
    </row>
    <row r="2391" spans="1:10" ht="28.5" x14ac:dyDescent="0.2">
      <c r="A2391" s="55" t="s">
        <v>1</v>
      </c>
      <c r="B2391" s="55" t="s">
        <v>90</v>
      </c>
      <c r="C2391" s="55" t="s">
        <v>118</v>
      </c>
      <c r="D2391" s="55">
        <v>202406913</v>
      </c>
      <c r="E2391" s="55" t="s">
        <v>190</v>
      </c>
      <c r="F2391" s="56">
        <v>45624</v>
      </c>
      <c r="G2391" s="55" t="s">
        <v>39</v>
      </c>
      <c r="H2391" s="57" t="s">
        <v>76</v>
      </c>
      <c r="I2391" s="32" t="s">
        <v>144</v>
      </c>
      <c r="J2391" s="32" t="s">
        <v>435</v>
      </c>
    </row>
    <row r="2392" spans="1:10" ht="42.75" x14ac:dyDescent="0.2">
      <c r="A2392" s="55" t="s">
        <v>1</v>
      </c>
      <c r="B2392" s="55" t="s">
        <v>87</v>
      </c>
      <c r="C2392" s="55" t="s">
        <v>118</v>
      </c>
      <c r="D2392" s="55">
        <v>202406916</v>
      </c>
      <c r="E2392" s="55" t="s">
        <v>190</v>
      </c>
      <c r="F2392" s="56">
        <v>45667</v>
      </c>
      <c r="G2392" s="55" t="s">
        <v>4</v>
      </c>
      <c r="H2392" s="57" t="s">
        <v>13</v>
      </c>
      <c r="I2392" s="32" t="s">
        <v>138</v>
      </c>
      <c r="J2392" s="32" t="s">
        <v>414</v>
      </c>
    </row>
    <row r="2393" spans="1:10" ht="28.5" x14ac:dyDescent="0.2">
      <c r="A2393" s="55" t="s">
        <v>1</v>
      </c>
      <c r="B2393" s="55" t="s">
        <v>90</v>
      </c>
      <c r="C2393" s="55" t="s">
        <v>118</v>
      </c>
      <c r="D2393" s="55">
        <v>202406924</v>
      </c>
      <c r="E2393" s="55" t="s">
        <v>190</v>
      </c>
      <c r="F2393" s="56">
        <v>45665</v>
      </c>
      <c r="G2393" s="55" t="s">
        <v>4</v>
      </c>
      <c r="H2393" s="57" t="s">
        <v>13</v>
      </c>
      <c r="I2393" s="32" t="s">
        <v>140</v>
      </c>
      <c r="J2393" s="32" t="s">
        <v>431</v>
      </c>
    </row>
    <row r="2394" spans="1:10" ht="57" x14ac:dyDescent="0.2">
      <c r="A2394" s="55" t="s">
        <v>1</v>
      </c>
      <c r="B2394" s="55" t="s">
        <v>89</v>
      </c>
      <c r="C2394" s="55" t="s">
        <v>105</v>
      </c>
      <c r="D2394" s="55">
        <v>202406928</v>
      </c>
      <c r="E2394" s="55" t="s">
        <v>190</v>
      </c>
      <c r="F2394" s="56">
        <v>45628</v>
      </c>
      <c r="G2394" s="55" t="s">
        <v>196</v>
      </c>
      <c r="H2394" s="57" t="s">
        <v>33</v>
      </c>
      <c r="I2394" s="32" t="s">
        <v>144</v>
      </c>
      <c r="J2394" s="32" t="s">
        <v>435</v>
      </c>
    </row>
    <row r="2395" spans="1:10" ht="42.75" x14ac:dyDescent="0.2">
      <c r="A2395" s="55" t="s">
        <v>1</v>
      </c>
      <c r="B2395" s="55" t="s">
        <v>89</v>
      </c>
      <c r="C2395" s="55" t="s">
        <v>103</v>
      </c>
      <c r="D2395" s="55">
        <v>202406934</v>
      </c>
      <c r="E2395" s="55" t="s">
        <v>190</v>
      </c>
      <c r="F2395" s="56">
        <v>45664</v>
      </c>
      <c r="G2395" s="55" t="s">
        <v>196</v>
      </c>
      <c r="H2395" s="57" t="s">
        <v>33</v>
      </c>
      <c r="I2395" s="32" t="s">
        <v>429</v>
      </c>
      <c r="J2395" s="32" t="s">
        <v>444</v>
      </c>
    </row>
    <row r="2396" spans="1:10" ht="57" x14ac:dyDescent="0.2">
      <c r="A2396" s="55" t="s">
        <v>1</v>
      </c>
      <c r="B2396" s="55" t="s">
        <v>89</v>
      </c>
      <c r="C2396" s="55" t="s">
        <v>106</v>
      </c>
      <c r="D2396" s="55">
        <v>202406936</v>
      </c>
      <c r="E2396" s="55" t="s">
        <v>190</v>
      </c>
      <c r="F2396" s="56">
        <v>45664</v>
      </c>
      <c r="G2396" s="55" t="s">
        <v>196</v>
      </c>
      <c r="H2396" s="57" t="s">
        <v>446</v>
      </c>
      <c r="I2396" s="32" t="s">
        <v>144</v>
      </c>
      <c r="J2396" s="32" t="s">
        <v>432</v>
      </c>
    </row>
    <row r="2397" spans="1:10" ht="28.5" x14ac:dyDescent="0.2">
      <c r="A2397" s="55" t="s">
        <v>1</v>
      </c>
      <c r="B2397" s="55" t="s">
        <v>84</v>
      </c>
      <c r="C2397" s="55" t="s">
        <v>86</v>
      </c>
      <c r="D2397" s="55">
        <v>202406941</v>
      </c>
      <c r="E2397" s="55" t="s">
        <v>190</v>
      </c>
      <c r="F2397" s="56">
        <v>45720</v>
      </c>
      <c r="G2397" s="55" t="s">
        <v>4</v>
      </c>
      <c r="H2397" s="57" t="s">
        <v>25</v>
      </c>
      <c r="I2397" s="32" t="s">
        <v>138</v>
      </c>
      <c r="J2397" s="32" t="s">
        <v>414</v>
      </c>
    </row>
    <row r="2398" spans="1:10" ht="28.5" x14ac:dyDescent="0.2">
      <c r="A2398" s="55" t="s">
        <v>1</v>
      </c>
      <c r="B2398" s="55" t="s">
        <v>84</v>
      </c>
      <c r="C2398" s="55" t="s">
        <v>89</v>
      </c>
      <c r="D2398" s="55">
        <v>202406949</v>
      </c>
      <c r="E2398" s="55" t="s">
        <v>190</v>
      </c>
      <c r="F2398" s="56">
        <v>45665</v>
      </c>
      <c r="G2398" s="55" t="s">
        <v>196</v>
      </c>
      <c r="H2398" s="57" t="s">
        <v>32</v>
      </c>
      <c r="I2398" s="32" t="s">
        <v>429</v>
      </c>
      <c r="J2398" s="32" t="s">
        <v>437</v>
      </c>
    </row>
    <row r="2399" spans="1:10" ht="28.5" x14ac:dyDescent="0.2">
      <c r="A2399" s="55" t="s">
        <v>1</v>
      </c>
      <c r="B2399" s="55" t="s">
        <v>80</v>
      </c>
      <c r="C2399" s="55" t="s">
        <v>261</v>
      </c>
      <c r="D2399" s="55">
        <v>202406955</v>
      </c>
      <c r="E2399" s="55" t="s">
        <v>190</v>
      </c>
      <c r="F2399" s="56">
        <v>45727</v>
      </c>
      <c r="G2399" s="55" t="s">
        <v>4</v>
      </c>
      <c r="H2399" s="57" t="s">
        <v>26</v>
      </c>
      <c r="I2399" s="32" t="s">
        <v>429</v>
      </c>
      <c r="J2399" s="32" t="s">
        <v>430</v>
      </c>
    </row>
    <row r="2400" spans="1:10" ht="28.5" x14ac:dyDescent="0.2">
      <c r="A2400" s="55" t="s">
        <v>1</v>
      </c>
      <c r="B2400" s="55" t="s">
        <v>84</v>
      </c>
      <c r="C2400" s="55" t="s">
        <v>89</v>
      </c>
      <c r="D2400" s="55">
        <v>202406960</v>
      </c>
      <c r="E2400" s="55" t="s">
        <v>190</v>
      </c>
      <c r="F2400" s="56">
        <v>45644</v>
      </c>
      <c r="G2400" s="55" t="s">
        <v>196</v>
      </c>
      <c r="H2400" s="57" t="s">
        <v>36</v>
      </c>
      <c r="I2400" s="32" t="s">
        <v>429</v>
      </c>
      <c r="J2400" s="32" t="s">
        <v>430</v>
      </c>
    </row>
    <row r="2401" spans="1:10" ht="42.75" x14ac:dyDescent="0.2">
      <c r="A2401" s="55" t="s">
        <v>2</v>
      </c>
      <c r="B2401" s="55" t="s">
        <v>202</v>
      </c>
      <c r="C2401" s="55" t="s">
        <v>221</v>
      </c>
      <c r="D2401" s="55">
        <v>202406969</v>
      </c>
      <c r="E2401" s="55" t="s">
        <v>190</v>
      </c>
      <c r="F2401" s="56">
        <v>45681</v>
      </c>
      <c r="G2401" s="55" t="s">
        <v>200</v>
      </c>
      <c r="H2401" s="57" t="s">
        <v>249</v>
      </c>
      <c r="I2401" s="32" t="s">
        <v>455</v>
      </c>
      <c r="J2401" s="32" t="s">
        <v>164</v>
      </c>
    </row>
    <row r="2402" spans="1:10" ht="28.5" x14ac:dyDescent="0.2">
      <c r="A2402" s="55" t="s">
        <v>1</v>
      </c>
      <c r="B2402" s="55" t="s">
        <v>89</v>
      </c>
      <c r="C2402" s="55" t="s">
        <v>120</v>
      </c>
      <c r="D2402" s="55">
        <v>202406970</v>
      </c>
      <c r="E2402" s="55" t="s">
        <v>190</v>
      </c>
      <c r="F2402" s="56">
        <v>45671</v>
      </c>
      <c r="G2402" s="55" t="s">
        <v>196</v>
      </c>
      <c r="H2402" s="57" t="s">
        <v>32</v>
      </c>
      <c r="I2402" s="32" t="s">
        <v>144</v>
      </c>
      <c r="J2402" s="32" t="s">
        <v>432</v>
      </c>
    </row>
    <row r="2403" spans="1:10" ht="85.5" x14ac:dyDescent="0.2">
      <c r="A2403" s="55" t="s">
        <v>1</v>
      </c>
      <c r="B2403" s="55" t="s">
        <v>90</v>
      </c>
      <c r="C2403" s="55" t="s">
        <v>209</v>
      </c>
      <c r="D2403" s="55">
        <v>202406973</v>
      </c>
      <c r="E2403" s="55" t="s">
        <v>190</v>
      </c>
      <c r="F2403" s="56">
        <v>45680</v>
      </c>
      <c r="G2403" s="55" t="s">
        <v>39</v>
      </c>
      <c r="H2403" s="57" t="s">
        <v>74</v>
      </c>
      <c r="I2403" s="32" t="s">
        <v>138</v>
      </c>
      <c r="J2403" s="32" t="s">
        <v>414</v>
      </c>
    </row>
    <row r="2404" spans="1:10" ht="28.5" x14ac:dyDescent="0.2">
      <c r="A2404" s="55" t="s">
        <v>1</v>
      </c>
      <c r="B2404" s="55" t="s">
        <v>89</v>
      </c>
      <c r="C2404" s="55" t="s">
        <v>98</v>
      </c>
      <c r="D2404" s="55">
        <v>202406974</v>
      </c>
      <c r="E2404" s="55" t="s">
        <v>190</v>
      </c>
      <c r="F2404" s="56">
        <v>45666</v>
      </c>
      <c r="G2404" s="55" t="s">
        <v>196</v>
      </c>
      <c r="H2404" s="57" t="s">
        <v>34</v>
      </c>
      <c r="I2404" s="32" t="s">
        <v>138</v>
      </c>
      <c r="J2404" s="32" t="s">
        <v>418</v>
      </c>
    </row>
    <row r="2405" spans="1:10" ht="28.5" x14ac:dyDescent="0.2">
      <c r="A2405" s="55" t="s">
        <v>1</v>
      </c>
      <c r="B2405" s="55" t="s">
        <v>90</v>
      </c>
      <c r="C2405" s="55" t="s">
        <v>118</v>
      </c>
      <c r="D2405" s="55">
        <v>202406975</v>
      </c>
      <c r="E2405" s="55" t="s">
        <v>190</v>
      </c>
      <c r="F2405" s="56">
        <v>45645</v>
      </c>
      <c r="G2405" s="55" t="s">
        <v>4</v>
      </c>
      <c r="H2405" s="57" t="s">
        <v>274</v>
      </c>
      <c r="I2405" s="32" t="s">
        <v>138</v>
      </c>
      <c r="J2405" s="32" t="s">
        <v>411</v>
      </c>
    </row>
    <row r="2406" spans="1:10" ht="28.5" x14ac:dyDescent="0.2">
      <c r="A2406" s="55" t="s">
        <v>1</v>
      </c>
      <c r="B2406" s="55" t="s">
        <v>84</v>
      </c>
      <c r="C2406" s="55" t="s">
        <v>211</v>
      </c>
      <c r="D2406" s="55">
        <v>202406984</v>
      </c>
      <c r="E2406" s="55" t="s">
        <v>190</v>
      </c>
      <c r="F2406" s="56">
        <v>45670</v>
      </c>
      <c r="G2406" s="55" t="s">
        <v>4</v>
      </c>
      <c r="H2406" s="57" t="s">
        <v>10</v>
      </c>
      <c r="I2406" s="32" t="s">
        <v>140</v>
      </c>
      <c r="J2406" s="32" t="s">
        <v>431</v>
      </c>
    </row>
    <row r="2407" spans="1:10" ht="57" x14ac:dyDescent="0.2">
      <c r="A2407" s="55" t="s">
        <v>1</v>
      </c>
      <c r="B2407" s="55" t="s">
        <v>87</v>
      </c>
      <c r="C2407" s="55" t="s">
        <v>219</v>
      </c>
      <c r="D2407" s="55">
        <v>202406986</v>
      </c>
      <c r="E2407" s="55" t="s">
        <v>190</v>
      </c>
      <c r="F2407" s="56">
        <v>45635</v>
      </c>
      <c r="G2407" s="55" t="s">
        <v>4</v>
      </c>
      <c r="H2407" s="57" t="s">
        <v>16</v>
      </c>
      <c r="I2407" s="32" t="s">
        <v>138</v>
      </c>
      <c r="J2407" s="32" t="s">
        <v>409</v>
      </c>
    </row>
    <row r="2408" spans="1:10" ht="57" x14ac:dyDescent="0.2">
      <c r="A2408" s="55" t="s">
        <v>1</v>
      </c>
      <c r="B2408" s="55" t="s">
        <v>93</v>
      </c>
      <c r="C2408" s="55" t="s">
        <v>226</v>
      </c>
      <c r="D2408" s="55">
        <v>202406987</v>
      </c>
      <c r="E2408" s="55" t="s">
        <v>190</v>
      </c>
      <c r="F2408" s="56">
        <v>45673</v>
      </c>
      <c r="G2408" s="55" t="s">
        <v>4</v>
      </c>
      <c r="H2408" s="57" t="s">
        <v>25</v>
      </c>
      <c r="I2408" s="32" t="s">
        <v>138</v>
      </c>
      <c r="J2408" s="32" t="s">
        <v>434</v>
      </c>
    </row>
    <row r="2409" spans="1:10" ht="42.75" x14ac:dyDescent="0.2">
      <c r="A2409" s="55" t="s">
        <v>1</v>
      </c>
      <c r="B2409" s="55" t="s">
        <v>90</v>
      </c>
      <c r="C2409" s="55" t="s">
        <v>195</v>
      </c>
      <c r="D2409" s="55">
        <v>202406988</v>
      </c>
      <c r="E2409" s="55" t="s">
        <v>190</v>
      </c>
      <c r="F2409" s="56">
        <v>45659</v>
      </c>
      <c r="G2409" s="55" t="s">
        <v>39</v>
      </c>
      <c r="H2409" s="57" t="s">
        <v>64</v>
      </c>
      <c r="I2409" s="32" t="s">
        <v>144</v>
      </c>
      <c r="J2409" s="32" t="s">
        <v>432</v>
      </c>
    </row>
    <row r="2410" spans="1:10" ht="71.25" x14ac:dyDescent="0.2">
      <c r="A2410" s="55" t="s">
        <v>1</v>
      </c>
      <c r="B2410" s="55" t="s">
        <v>92</v>
      </c>
      <c r="C2410" s="55" t="s">
        <v>247</v>
      </c>
      <c r="D2410" s="55">
        <v>202406989</v>
      </c>
      <c r="E2410" s="55" t="s">
        <v>190</v>
      </c>
      <c r="F2410" s="56">
        <v>45670</v>
      </c>
      <c r="G2410" s="55" t="s">
        <v>4</v>
      </c>
      <c r="H2410" s="57" t="s">
        <v>21</v>
      </c>
      <c r="I2410" s="32" t="s">
        <v>144</v>
      </c>
      <c r="J2410" s="32" t="s">
        <v>435</v>
      </c>
    </row>
    <row r="2411" spans="1:10" ht="28.5" x14ac:dyDescent="0.2">
      <c r="A2411" s="55" t="s">
        <v>1</v>
      </c>
      <c r="B2411" s="55" t="s">
        <v>93</v>
      </c>
      <c r="C2411" s="55" t="s">
        <v>118</v>
      </c>
      <c r="D2411" s="55">
        <v>202406991</v>
      </c>
      <c r="E2411" s="55" t="s">
        <v>190</v>
      </c>
      <c r="F2411" s="56">
        <v>45628</v>
      </c>
      <c r="G2411" s="55" t="s">
        <v>4</v>
      </c>
      <c r="H2411" s="57" t="s">
        <v>16</v>
      </c>
      <c r="I2411" s="32" t="s">
        <v>144</v>
      </c>
      <c r="J2411" s="32" t="s">
        <v>435</v>
      </c>
    </row>
    <row r="2412" spans="1:10" ht="42.75" x14ac:dyDescent="0.2">
      <c r="A2412" s="55" t="s">
        <v>1</v>
      </c>
      <c r="B2412" s="55" t="s">
        <v>427</v>
      </c>
      <c r="C2412" s="55" t="s">
        <v>256</v>
      </c>
      <c r="D2412" s="55">
        <v>202406992</v>
      </c>
      <c r="E2412" s="55" t="s">
        <v>190</v>
      </c>
      <c r="F2412" s="56">
        <v>45670</v>
      </c>
      <c r="G2412" s="55" t="s">
        <v>4</v>
      </c>
      <c r="H2412" s="57" t="s">
        <v>24</v>
      </c>
      <c r="I2412" s="32" t="s">
        <v>144</v>
      </c>
      <c r="J2412" s="32" t="s">
        <v>435</v>
      </c>
    </row>
    <row r="2413" spans="1:10" ht="28.5" x14ac:dyDescent="0.2">
      <c r="A2413" s="55" t="s">
        <v>1</v>
      </c>
      <c r="B2413" s="55" t="s">
        <v>80</v>
      </c>
      <c r="C2413" s="55" t="s">
        <v>261</v>
      </c>
      <c r="D2413" s="55">
        <v>202406995</v>
      </c>
      <c r="E2413" s="55" t="s">
        <v>190</v>
      </c>
      <c r="F2413" s="56">
        <v>45644</v>
      </c>
      <c r="G2413" s="55" t="s">
        <v>4</v>
      </c>
      <c r="H2413" s="57" t="s">
        <v>20</v>
      </c>
      <c r="I2413" s="32" t="s">
        <v>144</v>
      </c>
      <c r="J2413" s="32" t="s">
        <v>435</v>
      </c>
    </row>
    <row r="2414" spans="1:10" ht="28.5" x14ac:dyDescent="0.2">
      <c r="A2414" s="55" t="s">
        <v>1</v>
      </c>
      <c r="B2414" s="55" t="s">
        <v>90</v>
      </c>
      <c r="C2414" s="55" t="s">
        <v>204</v>
      </c>
      <c r="D2414" s="55">
        <v>202406996</v>
      </c>
      <c r="E2414" s="55" t="s">
        <v>190</v>
      </c>
      <c r="F2414" s="56">
        <v>45685</v>
      </c>
      <c r="G2414" s="55" t="s">
        <v>4</v>
      </c>
      <c r="H2414" s="57" t="s">
        <v>10</v>
      </c>
      <c r="I2414" s="32" t="s">
        <v>140</v>
      </c>
      <c r="J2414" s="32" t="s">
        <v>436</v>
      </c>
    </row>
    <row r="2415" spans="1:10" ht="28.5" x14ac:dyDescent="0.2">
      <c r="A2415" s="55" t="s">
        <v>1</v>
      </c>
      <c r="B2415" s="55" t="s">
        <v>84</v>
      </c>
      <c r="C2415" s="55" t="s">
        <v>211</v>
      </c>
      <c r="D2415" s="55">
        <v>202406998</v>
      </c>
      <c r="E2415" s="55" t="s">
        <v>190</v>
      </c>
      <c r="F2415" s="56">
        <v>45645</v>
      </c>
      <c r="G2415" s="55" t="s">
        <v>4</v>
      </c>
      <c r="H2415" s="57" t="s">
        <v>24</v>
      </c>
      <c r="I2415" s="32" t="s">
        <v>144</v>
      </c>
      <c r="J2415" s="32" t="s">
        <v>435</v>
      </c>
    </row>
    <row r="2416" spans="1:10" ht="42.75" x14ac:dyDescent="0.2">
      <c r="A2416" s="55" t="s">
        <v>1</v>
      </c>
      <c r="B2416" s="55" t="s">
        <v>87</v>
      </c>
      <c r="C2416" s="55" t="s">
        <v>301</v>
      </c>
      <c r="D2416" s="55">
        <v>202407001</v>
      </c>
      <c r="E2416" s="55" t="s">
        <v>190</v>
      </c>
      <c r="F2416" s="56">
        <v>45685</v>
      </c>
      <c r="G2416" s="55" t="s">
        <v>39</v>
      </c>
      <c r="H2416" s="57" t="s">
        <v>42</v>
      </c>
      <c r="I2416" s="32" t="s">
        <v>429</v>
      </c>
      <c r="J2416" s="32" t="s">
        <v>430</v>
      </c>
    </row>
    <row r="2417" spans="1:10" ht="28.5" x14ac:dyDescent="0.2">
      <c r="A2417" s="55" t="s">
        <v>1</v>
      </c>
      <c r="B2417" s="55" t="s">
        <v>90</v>
      </c>
      <c r="C2417" s="55" t="s">
        <v>204</v>
      </c>
      <c r="D2417" s="55">
        <v>202407007</v>
      </c>
      <c r="E2417" s="55" t="s">
        <v>190</v>
      </c>
      <c r="F2417" s="56">
        <v>45677</v>
      </c>
      <c r="G2417" s="55" t="s">
        <v>39</v>
      </c>
      <c r="H2417" s="57" t="s">
        <v>51</v>
      </c>
      <c r="I2417" s="32" t="s">
        <v>144</v>
      </c>
      <c r="J2417" s="32" t="s">
        <v>432</v>
      </c>
    </row>
    <row r="2418" spans="1:10" ht="42.75" x14ac:dyDescent="0.2">
      <c r="A2418" s="55" t="s">
        <v>1</v>
      </c>
      <c r="B2418" s="55" t="s">
        <v>89</v>
      </c>
      <c r="C2418" s="55" t="s">
        <v>103</v>
      </c>
      <c r="D2418" s="55">
        <v>202407010</v>
      </c>
      <c r="E2418" s="55" t="s">
        <v>190</v>
      </c>
      <c r="F2418" s="56">
        <v>45643</v>
      </c>
      <c r="G2418" s="55" t="s">
        <v>196</v>
      </c>
      <c r="H2418" s="57" t="s">
        <v>34</v>
      </c>
      <c r="I2418" s="32" t="s">
        <v>138</v>
      </c>
      <c r="J2418" s="32" t="s">
        <v>411</v>
      </c>
    </row>
    <row r="2419" spans="1:10" ht="42.75" x14ac:dyDescent="0.2">
      <c r="A2419" s="55" t="s">
        <v>1</v>
      </c>
      <c r="B2419" s="55" t="s">
        <v>87</v>
      </c>
      <c r="C2419" s="55" t="s">
        <v>322</v>
      </c>
      <c r="D2419" s="55">
        <v>202407011</v>
      </c>
      <c r="E2419" s="55" t="s">
        <v>190</v>
      </c>
      <c r="F2419" s="56">
        <v>45637</v>
      </c>
      <c r="G2419" s="55" t="s">
        <v>4</v>
      </c>
      <c r="H2419" s="57" t="s">
        <v>9</v>
      </c>
      <c r="I2419" s="32" t="s">
        <v>144</v>
      </c>
      <c r="J2419" s="32" t="s">
        <v>432</v>
      </c>
    </row>
    <row r="2420" spans="1:10" ht="42.75" x14ac:dyDescent="0.2">
      <c r="A2420" s="55" t="s">
        <v>1</v>
      </c>
      <c r="B2420" s="55" t="s">
        <v>89</v>
      </c>
      <c r="C2420" s="55" t="s">
        <v>103</v>
      </c>
      <c r="D2420" s="55">
        <v>202407012</v>
      </c>
      <c r="E2420" s="55" t="s">
        <v>190</v>
      </c>
      <c r="F2420" s="56">
        <v>45714</v>
      </c>
      <c r="G2420" s="55" t="s">
        <v>196</v>
      </c>
      <c r="H2420" s="57" t="s">
        <v>33</v>
      </c>
      <c r="I2420" s="32" t="s">
        <v>138</v>
      </c>
      <c r="J2420" s="32" t="s">
        <v>414</v>
      </c>
    </row>
    <row r="2421" spans="1:10" ht="42.75" x14ac:dyDescent="0.2">
      <c r="A2421" s="55" t="s">
        <v>1</v>
      </c>
      <c r="B2421" s="55" t="s">
        <v>90</v>
      </c>
      <c r="C2421" s="55" t="s">
        <v>195</v>
      </c>
      <c r="D2421" s="55">
        <v>202407025</v>
      </c>
      <c r="E2421" s="55" t="s">
        <v>190</v>
      </c>
      <c r="F2421" s="56">
        <v>45719</v>
      </c>
      <c r="G2421" s="55" t="s">
        <v>39</v>
      </c>
      <c r="H2421" s="57" t="s">
        <v>70</v>
      </c>
      <c r="I2421" s="32" t="s">
        <v>138</v>
      </c>
      <c r="J2421" s="32" t="s">
        <v>418</v>
      </c>
    </row>
    <row r="2422" spans="1:10" ht="85.5" x14ac:dyDescent="0.2">
      <c r="A2422" s="55" t="s">
        <v>1</v>
      </c>
      <c r="B2422" s="55" t="s">
        <v>90</v>
      </c>
      <c r="C2422" s="55" t="s">
        <v>209</v>
      </c>
      <c r="D2422" s="55">
        <v>202407034</v>
      </c>
      <c r="E2422" s="55" t="s">
        <v>190</v>
      </c>
      <c r="F2422" s="56">
        <v>45709</v>
      </c>
      <c r="G2422" s="55" t="s">
        <v>4</v>
      </c>
      <c r="H2422" s="57" t="s">
        <v>26</v>
      </c>
      <c r="I2422" s="32" t="s">
        <v>138</v>
      </c>
      <c r="J2422" s="32" t="s">
        <v>414</v>
      </c>
    </row>
    <row r="2423" spans="1:10" ht="57" x14ac:dyDescent="0.2">
      <c r="A2423" s="55" t="s">
        <v>1</v>
      </c>
      <c r="B2423" s="55" t="s">
        <v>89</v>
      </c>
      <c r="C2423" s="55" t="s">
        <v>105</v>
      </c>
      <c r="D2423" s="55">
        <v>202407040</v>
      </c>
      <c r="E2423" s="55" t="s">
        <v>190</v>
      </c>
      <c r="F2423" s="56">
        <v>45695</v>
      </c>
      <c r="G2423" s="55" t="s">
        <v>196</v>
      </c>
      <c r="H2423" s="57" t="s">
        <v>33</v>
      </c>
      <c r="I2423" s="32" t="s">
        <v>429</v>
      </c>
      <c r="J2423" s="32" t="s">
        <v>430</v>
      </c>
    </row>
    <row r="2424" spans="1:10" ht="42.75" x14ac:dyDescent="0.2">
      <c r="A2424" s="55" t="s">
        <v>1</v>
      </c>
      <c r="B2424" s="55" t="s">
        <v>87</v>
      </c>
      <c r="C2424" s="55" t="s">
        <v>118</v>
      </c>
      <c r="D2424" s="55">
        <v>202407043</v>
      </c>
      <c r="E2424" s="55" t="s">
        <v>190</v>
      </c>
      <c r="F2424" s="56">
        <v>45672</v>
      </c>
      <c r="G2424" s="55" t="s">
        <v>4</v>
      </c>
      <c r="H2424" s="57" t="s">
        <v>15</v>
      </c>
      <c r="I2424" s="32" t="s">
        <v>138</v>
      </c>
      <c r="J2424" s="32" t="s">
        <v>439</v>
      </c>
    </row>
    <row r="2425" spans="1:10" ht="42.75" x14ac:dyDescent="0.2">
      <c r="A2425" s="55" t="s">
        <v>1</v>
      </c>
      <c r="B2425" s="55" t="s">
        <v>89</v>
      </c>
      <c r="C2425" s="55" t="s">
        <v>103</v>
      </c>
      <c r="D2425" s="55">
        <v>202407047</v>
      </c>
      <c r="E2425" s="55" t="s">
        <v>190</v>
      </c>
      <c r="F2425" s="56">
        <v>45712</v>
      </c>
      <c r="G2425" s="55" t="s">
        <v>196</v>
      </c>
      <c r="H2425" s="57" t="s">
        <v>35</v>
      </c>
      <c r="I2425" s="32" t="s">
        <v>429</v>
      </c>
      <c r="J2425" s="32" t="s">
        <v>444</v>
      </c>
    </row>
    <row r="2426" spans="1:10" ht="28.5" x14ac:dyDescent="0.2">
      <c r="A2426" s="55" t="s">
        <v>1</v>
      </c>
      <c r="B2426" s="55" t="s">
        <v>89</v>
      </c>
      <c r="C2426" s="55" t="s">
        <v>98</v>
      </c>
      <c r="D2426" s="55">
        <v>202407060</v>
      </c>
      <c r="E2426" s="55" t="s">
        <v>190</v>
      </c>
      <c r="F2426" s="56">
        <v>45701</v>
      </c>
      <c r="G2426" s="55" t="s">
        <v>196</v>
      </c>
      <c r="H2426" s="57" t="s">
        <v>33</v>
      </c>
      <c r="I2426" s="32" t="s">
        <v>429</v>
      </c>
      <c r="J2426" s="32" t="s">
        <v>430</v>
      </c>
    </row>
    <row r="2427" spans="1:10" ht="57" x14ac:dyDescent="0.2">
      <c r="A2427" s="55" t="s">
        <v>1</v>
      </c>
      <c r="B2427" s="55" t="s">
        <v>90</v>
      </c>
      <c r="C2427" s="55" t="s">
        <v>124</v>
      </c>
      <c r="D2427" s="55">
        <v>202407062</v>
      </c>
      <c r="E2427" s="55" t="s">
        <v>190</v>
      </c>
      <c r="F2427" s="56">
        <v>45664</v>
      </c>
      <c r="G2427" s="55" t="s">
        <v>4</v>
      </c>
      <c r="H2427" s="57" t="s">
        <v>17</v>
      </c>
      <c r="I2427" s="32" t="s">
        <v>138</v>
      </c>
      <c r="J2427" s="32" t="s">
        <v>409</v>
      </c>
    </row>
    <row r="2428" spans="1:10" ht="71.25" x14ac:dyDescent="0.2">
      <c r="A2428" s="55" t="s">
        <v>1</v>
      </c>
      <c r="B2428" s="55" t="s">
        <v>90</v>
      </c>
      <c r="C2428" s="55" t="s">
        <v>189</v>
      </c>
      <c r="D2428" s="55">
        <v>202407064</v>
      </c>
      <c r="E2428" s="55" t="s">
        <v>190</v>
      </c>
      <c r="F2428" s="56">
        <v>45685</v>
      </c>
      <c r="G2428" s="55" t="s">
        <v>4</v>
      </c>
      <c r="H2428" s="57" t="s">
        <v>194</v>
      </c>
      <c r="I2428" s="32" t="s">
        <v>138</v>
      </c>
      <c r="J2428" s="32" t="s">
        <v>439</v>
      </c>
    </row>
    <row r="2429" spans="1:10" ht="28.5" x14ac:dyDescent="0.2">
      <c r="A2429" s="55" t="s">
        <v>1</v>
      </c>
      <c r="B2429" s="55" t="s">
        <v>84</v>
      </c>
      <c r="C2429" s="55" t="s">
        <v>89</v>
      </c>
      <c r="D2429" s="55">
        <v>202407071</v>
      </c>
      <c r="E2429" s="55" t="s">
        <v>190</v>
      </c>
      <c r="F2429" s="56">
        <v>45645</v>
      </c>
      <c r="G2429" s="55" t="s">
        <v>196</v>
      </c>
      <c r="H2429" s="57" t="s">
        <v>32</v>
      </c>
      <c r="I2429" s="32" t="s">
        <v>429</v>
      </c>
      <c r="J2429" s="32" t="s">
        <v>437</v>
      </c>
    </row>
    <row r="2430" spans="1:10" ht="42.75" x14ac:dyDescent="0.2">
      <c r="A2430" s="55" t="s">
        <v>1</v>
      </c>
      <c r="B2430" s="55" t="s">
        <v>89</v>
      </c>
      <c r="C2430" s="55" t="s">
        <v>103</v>
      </c>
      <c r="D2430" s="55">
        <v>202407074</v>
      </c>
      <c r="E2430" s="55" t="s">
        <v>190</v>
      </c>
      <c r="F2430" s="56">
        <v>45693</v>
      </c>
      <c r="G2430" s="55" t="s">
        <v>196</v>
      </c>
      <c r="H2430" s="57" t="s">
        <v>33</v>
      </c>
      <c r="I2430" s="32" t="s">
        <v>140</v>
      </c>
      <c r="J2430" s="32" t="s">
        <v>431</v>
      </c>
    </row>
    <row r="2431" spans="1:10" ht="42.75" x14ac:dyDescent="0.2">
      <c r="A2431" s="55" t="s">
        <v>1</v>
      </c>
      <c r="B2431" s="55" t="s">
        <v>89</v>
      </c>
      <c r="C2431" s="55" t="s">
        <v>103</v>
      </c>
      <c r="D2431" s="55">
        <v>202407080</v>
      </c>
      <c r="E2431" s="55" t="s">
        <v>190</v>
      </c>
      <c r="F2431" s="56">
        <v>45665</v>
      </c>
      <c r="G2431" s="55" t="s">
        <v>196</v>
      </c>
      <c r="H2431" s="57" t="s">
        <v>38</v>
      </c>
      <c r="I2431" s="32" t="s">
        <v>138</v>
      </c>
      <c r="J2431" s="32" t="s">
        <v>409</v>
      </c>
    </row>
    <row r="2432" spans="1:10" ht="42.75" x14ac:dyDescent="0.2">
      <c r="A2432" s="55" t="s">
        <v>1</v>
      </c>
      <c r="B2432" s="55" t="s">
        <v>89</v>
      </c>
      <c r="C2432" s="55" t="s">
        <v>103</v>
      </c>
      <c r="D2432" s="55">
        <v>202407081</v>
      </c>
      <c r="E2432" s="55" t="s">
        <v>190</v>
      </c>
      <c r="F2432" s="56">
        <v>45630</v>
      </c>
      <c r="G2432" s="55" t="s">
        <v>196</v>
      </c>
      <c r="H2432" s="57" t="s">
        <v>35</v>
      </c>
      <c r="I2432" s="32" t="s">
        <v>144</v>
      </c>
      <c r="J2432" s="32" t="s">
        <v>435</v>
      </c>
    </row>
    <row r="2433" spans="1:10" ht="71.25" x14ac:dyDescent="0.2">
      <c r="A2433" s="55" t="s">
        <v>1</v>
      </c>
      <c r="B2433" s="55" t="s">
        <v>92</v>
      </c>
      <c r="C2433" s="55" t="s">
        <v>210</v>
      </c>
      <c r="D2433" s="55">
        <v>202407082</v>
      </c>
      <c r="E2433" s="55" t="s">
        <v>190</v>
      </c>
      <c r="F2433" s="56">
        <v>45684</v>
      </c>
      <c r="G2433" s="55" t="s">
        <v>4</v>
      </c>
      <c r="H2433" s="57" t="s">
        <v>9</v>
      </c>
      <c r="I2433" s="32" t="s">
        <v>138</v>
      </c>
      <c r="J2433" s="32" t="s">
        <v>411</v>
      </c>
    </row>
    <row r="2434" spans="1:10" ht="42.75" x14ac:dyDescent="0.2">
      <c r="A2434" s="55" t="s">
        <v>1</v>
      </c>
      <c r="B2434" s="55" t="s">
        <v>89</v>
      </c>
      <c r="C2434" s="55" t="s">
        <v>103</v>
      </c>
      <c r="D2434" s="55">
        <v>202407083</v>
      </c>
      <c r="E2434" s="55" t="s">
        <v>190</v>
      </c>
      <c r="F2434" s="56">
        <v>45693</v>
      </c>
      <c r="G2434" s="55" t="s">
        <v>196</v>
      </c>
      <c r="H2434" s="57" t="s">
        <v>35</v>
      </c>
      <c r="I2434" s="32" t="s">
        <v>138</v>
      </c>
      <c r="J2434" s="32" t="s">
        <v>418</v>
      </c>
    </row>
    <row r="2435" spans="1:10" ht="42.75" x14ac:dyDescent="0.2">
      <c r="A2435" s="55" t="s">
        <v>1</v>
      </c>
      <c r="B2435" s="55" t="s">
        <v>89</v>
      </c>
      <c r="C2435" s="55" t="s">
        <v>103</v>
      </c>
      <c r="D2435" s="55">
        <v>202407085</v>
      </c>
      <c r="E2435" s="55" t="s">
        <v>190</v>
      </c>
      <c r="F2435" s="56">
        <v>45698</v>
      </c>
      <c r="G2435" s="55" t="s">
        <v>196</v>
      </c>
      <c r="H2435" s="57" t="s">
        <v>32</v>
      </c>
      <c r="I2435" s="32" t="s">
        <v>138</v>
      </c>
      <c r="J2435" s="32" t="s">
        <v>409</v>
      </c>
    </row>
    <row r="2436" spans="1:10" ht="42.75" x14ac:dyDescent="0.2">
      <c r="A2436" s="55" t="s">
        <v>1</v>
      </c>
      <c r="B2436" s="55" t="s">
        <v>89</v>
      </c>
      <c r="C2436" s="55" t="s">
        <v>103</v>
      </c>
      <c r="D2436" s="55">
        <v>202407086</v>
      </c>
      <c r="E2436" s="55" t="s">
        <v>190</v>
      </c>
      <c r="F2436" s="56">
        <v>45635</v>
      </c>
      <c r="G2436" s="55" t="s">
        <v>196</v>
      </c>
      <c r="H2436" s="57" t="s">
        <v>34</v>
      </c>
      <c r="I2436" s="32" t="s">
        <v>140</v>
      </c>
      <c r="J2436" s="32" t="s">
        <v>431</v>
      </c>
    </row>
    <row r="2437" spans="1:10" ht="71.25" x14ac:dyDescent="0.2">
      <c r="A2437" s="55" t="s">
        <v>1</v>
      </c>
      <c r="B2437" s="55" t="s">
        <v>92</v>
      </c>
      <c r="C2437" s="55" t="s">
        <v>247</v>
      </c>
      <c r="D2437" s="55">
        <v>202407087</v>
      </c>
      <c r="E2437" s="55" t="s">
        <v>190</v>
      </c>
      <c r="F2437" s="56">
        <v>45650</v>
      </c>
      <c r="G2437" s="55" t="s">
        <v>4</v>
      </c>
      <c r="H2437" s="57" t="s">
        <v>17</v>
      </c>
      <c r="I2437" s="32" t="s">
        <v>138</v>
      </c>
      <c r="J2437" s="32" t="s">
        <v>418</v>
      </c>
    </row>
    <row r="2438" spans="1:10" ht="42.75" x14ac:dyDescent="0.2">
      <c r="A2438" s="55" t="s">
        <v>1</v>
      </c>
      <c r="B2438" s="55" t="s">
        <v>87</v>
      </c>
      <c r="C2438" s="55" t="s">
        <v>263</v>
      </c>
      <c r="D2438" s="55">
        <v>202407089</v>
      </c>
      <c r="E2438" s="55" t="s">
        <v>190</v>
      </c>
      <c r="F2438" s="56">
        <v>45672</v>
      </c>
      <c r="G2438" s="55" t="s">
        <v>4</v>
      </c>
      <c r="H2438" s="57" t="s">
        <v>26</v>
      </c>
      <c r="I2438" s="32" t="s">
        <v>138</v>
      </c>
      <c r="J2438" s="32" t="s">
        <v>439</v>
      </c>
    </row>
    <row r="2439" spans="1:10" ht="28.5" x14ac:dyDescent="0.2">
      <c r="A2439" s="55" t="s">
        <v>1</v>
      </c>
      <c r="B2439" s="55" t="s">
        <v>427</v>
      </c>
      <c r="C2439" s="55" t="s">
        <v>118</v>
      </c>
      <c r="D2439" s="55">
        <v>202407093</v>
      </c>
      <c r="E2439" s="55" t="s">
        <v>190</v>
      </c>
      <c r="F2439" s="56">
        <v>45665</v>
      </c>
      <c r="G2439" s="55" t="s">
        <v>4</v>
      </c>
      <c r="H2439" s="57" t="s">
        <v>194</v>
      </c>
      <c r="I2439" s="32" t="s">
        <v>144</v>
      </c>
      <c r="J2439" s="32" t="s">
        <v>435</v>
      </c>
    </row>
    <row r="2440" spans="1:10" ht="28.5" x14ac:dyDescent="0.2">
      <c r="A2440" s="55" t="s">
        <v>1</v>
      </c>
      <c r="B2440" s="55" t="s">
        <v>95</v>
      </c>
      <c r="C2440" s="55" t="s">
        <v>441</v>
      </c>
      <c r="D2440" s="55">
        <v>202407095</v>
      </c>
      <c r="E2440" s="55" t="s">
        <v>190</v>
      </c>
      <c r="F2440" s="56">
        <v>45672</v>
      </c>
      <c r="G2440" s="55" t="s">
        <v>4</v>
      </c>
      <c r="H2440" s="57" t="s">
        <v>17</v>
      </c>
      <c r="I2440" s="32" t="s">
        <v>144</v>
      </c>
      <c r="J2440" s="32" t="s">
        <v>435</v>
      </c>
    </row>
    <row r="2441" spans="1:10" ht="28.5" x14ac:dyDescent="0.2">
      <c r="A2441" s="55" t="s">
        <v>1</v>
      </c>
      <c r="B2441" s="55" t="s">
        <v>89</v>
      </c>
      <c r="C2441" s="55" t="s">
        <v>98</v>
      </c>
      <c r="D2441" s="55">
        <v>202407097</v>
      </c>
      <c r="E2441" s="55" t="s">
        <v>190</v>
      </c>
      <c r="F2441" s="56">
        <v>45670</v>
      </c>
      <c r="G2441" s="55" t="s">
        <v>196</v>
      </c>
      <c r="H2441" s="57" t="s">
        <v>33</v>
      </c>
      <c r="I2441" s="32" t="s">
        <v>138</v>
      </c>
      <c r="J2441" s="32" t="s">
        <v>409</v>
      </c>
    </row>
    <row r="2442" spans="1:10" ht="42.75" x14ac:dyDescent="0.2">
      <c r="A2442" s="55" t="s">
        <v>1</v>
      </c>
      <c r="B2442" s="55" t="s">
        <v>427</v>
      </c>
      <c r="C2442" s="55" t="s">
        <v>256</v>
      </c>
      <c r="D2442" s="55">
        <v>202407104</v>
      </c>
      <c r="E2442" s="55" t="s">
        <v>190</v>
      </c>
      <c r="F2442" s="56">
        <v>45709</v>
      </c>
      <c r="G2442" s="55" t="s">
        <v>4</v>
      </c>
      <c r="H2442" s="57" t="s">
        <v>26</v>
      </c>
      <c r="I2442" s="32" t="s">
        <v>138</v>
      </c>
      <c r="J2442" s="32" t="s">
        <v>414</v>
      </c>
    </row>
    <row r="2443" spans="1:10" ht="28.5" x14ac:dyDescent="0.2">
      <c r="A2443" s="55" t="s">
        <v>2</v>
      </c>
      <c r="B2443" s="55" t="s">
        <v>202</v>
      </c>
      <c r="C2443" s="55" t="s">
        <v>235</v>
      </c>
      <c r="D2443" s="55">
        <v>202407106</v>
      </c>
      <c r="E2443" s="55" t="s">
        <v>190</v>
      </c>
      <c r="F2443" s="56">
        <v>45680</v>
      </c>
      <c r="G2443" s="55" t="s">
        <v>4</v>
      </c>
      <c r="H2443" s="57" t="s">
        <v>23</v>
      </c>
      <c r="I2443" s="32" t="s">
        <v>455</v>
      </c>
      <c r="J2443" s="32" t="s">
        <v>163</v>
      </c>
    </row>
    <row r="2444" spans="1:10" ht="57" x14ac:dyDescent="0.2">
      <c r="A2444" s="55" t="s">
        <v>1</v>
      </c>
      <c r="B2444" s="55" t="s">
        <v>90</v>
      </c>
      <c r="C2444" s="55" t="s">
        <v>270</v>
      </c>
      <c r="D2444" s="55">
        <v>202407112</v>
      </c>
      <c r="E2444" s="55" t="s">
        <v>190</v>
      </c>
      <c r="F2444" s="56">
        <v>45631</v>
      </c>
      <c r="G2444" s="55" t="s">
        <v>4</v>
      </c>
      <c r="H2444" s="57" t="s">
        <v>26</v>
      </c>
      <c r="I2444" s="32" t="s">
        <v>144</v>
      </c>
      <c r="J2444" s="32" t="s">
        <v>432</v>
      </c>
    </row>
    <row r="2445" spans="1:10" ht="28.5" x14ac:dyDescent="0.2">
      <c r="A2445" s="55" t="s">
        <v>1</v>
      </c>
      <c r="B2445" s="55" t="s">
        <v>90</v>
      </c>
      <c r="C2445" s="55" t="s">
        <v>118</v>
      </c>
      <c r="D2445" s="55">
        <v>202407117</v>
      </c>
      <c r="E2445" s="55" t="s">
        <v>190</v>
      </c>
      <c r="F2445" s="56">
        <v>45670</v>
      </c>
      <c r="G2445" s="55" t="s">
        <v>39</v>
      </c>
      <c r="H2445" s="57" t="s">
        <v>62</v>
      </c>
      <c r="I2445" s="32" t="s">
        <v>138</v>
      </c>
      <c r="J2445" s="32" t="s">
        <v>418</v>
      </c>
    </row>
    <row r="2446" spans="1:10" ht="42.75" x14ac:dyDescent="0.2">
      <c r="A2446" s="55" t="s">
        <v>2</v>
      </c>
      <c r="B2446" s="55" t="s">
        <v>202</v>
      </c>
      <c r="C2446" s="55" t="s">
        <v>215</v>
      </c>
      <c r="D2446" s="55">
        <v>202407120</v>
      </c>
      <c r="E2446" s="55" t="s">
        <v>190</v>
      </c>
      <c r="F2446" s="56">
        <v>45659</v>
      </c>
      <c r="G2446" s="55" t="s">
        <v>4</v>
      </c>
      <c r="H2446" s="57" t="s">
        <v>9</v>
      </c>
      <c r="I2446" s="32" t="s">
        <v>455</v>
      </c>
      <c r="J2446" s="32" t="s">
        <v>163</v>
      </c>
    </row>
    <row r="2447" spans="1:10" ht="28.5" x14ac:dyDescent="0.2">
      <c r="A2447" s="55" t="s">
        <v>1</v>
      </c>
      <c r="B2447" s="55" t="s">
        <v>84</v>
      </c>
      <c r="C2447" s="55" t="s">
        <v>89</v>
      </c>
      <c r="D2447" s="55">
        <v>202407127</v>
      </c>
      <c r="E2447" s="55" t="s">
        <v>190</v>
      </c>
      <c r="F2447" s="56">
        <v>45744</v>
      </c>
      <c r="G2447" s="55" t="s">
        <v>196</v>
      </c>
      <c r="H2447" s="57" t="s">
        <v>33</v>
      </c>
      <c r="I2447" s="32" t="s">
        <v>429</v>
      </c>
      <c r="J2447" s="32" t="s">
        <v>430</v>
      </c>
    </row>
    <row r="2448" spans="1:10" ht="57" x14ac:dyDescent="0.2">
      <c r="A2448" s="55" t="s">
        <v>1</v>
      </c>
      <c r="B2448" s="55" t="s">
        <v>92</v>
      </c>
      <c r="C2448" s="55" t="s">
        <v>229</v>
      </c>
      <c r="D2448" s="55">
        <v>202407129</v>
      </c>
      <c r="E2448" s="55" t="s">
        <v>190</v>
      </c>
      <c r="F2448" s="56">
        <v>45644</v>
      </c>
      <c r="G2448" s="55" t="s">
        <v>4</v>
      </c>
      <c r="H2448" s="57" t="s">
        <v>16</v>
      </c>
      <c r="I2448" s="32" t="s">
        <v>138</v>
      </c>
      <c r="J2448" s="32" t="s">
        <v>418</v>
      </c>
    </row>
    <row r="2449" spans="1:10" ht="71.25" x14ac:dyDescent="0.2">
      <c r="A2449" s="55" t="s">
        <v>1</v>
      </c>
      <c r="B2449" s="55" t="s">
        <v>90</v>
      </c>
      <c r="C2449" s="55" t="s">
        <v>189</v>
      </c>
      <c r="D2449" s="55">
        <v>202407130</v>
      </c>
      <c r="E2449" s="55" t="s">
        <v>190</v>
      </c>
      <c r="F2449" s="56">
        <v>45712</v>
      </c>
      <c r="G2449" s="55" t="s">
        <v>4</v>
      </c>
      <c r="H2449" s="57" t="s">
        <v>29</v>
      </c>
      <c r="I2449" s="32" t="s">
        <v>138</v>
      </c>
      <c r="J2449" s="32" t="s">
        <v>414</v>
      </c>
    </row>
    <row r="2450" spans="1:10" ht="42.75" x14ac:dyDescent="0.2">
      <c r="A2450" s="55" t="s">
        <v>2</v>
      </c>
      <c r="B2450" s="55" t="s">
        <v>202</v>
      </c>
      <c r="C2450" s="55" t="s">
        <v>215</v>
      </c>
      <c r="D2450" s="55">
        <v>202407133</v>
      </c>
      <c r="E2450" s="55" t="s">
        <v>190</v>
      </c>
      <c r="F2450" s="56">
        <v>45673</v>
      </c>
      <c r="G2450" s="55" t="s">
        <v>200</v>
      </c>
      <c r="H2450" s="57" t="s">
        <v>351</v>
      </c>
      <c r="I2450" s="32" t="s">
        <v>455</v>
      </c>
      <c r="J2450" s="32" t="s">
        <v>163</v>
      </c>
    </row>
    <row r="2451" spans="1:10" ht="28.5" x14ac:dyDescent="0.2">
      <c r="A2451" s="55" t="s">
        <v>1</v>
      </c>
      <c r="B2451" s="55" t="s">
        <v>84</v>
      </c>
      <c r="C2451" s="55" t="s">
        <v>89</v>
      </c>
      <c r="D2451" s="55">
        <v>202407136</v>
      </c>
      <c r="E2451" s="55" t="s">
        <v>190</v>
      </c>
      <c r="F2451" s="56">
        <v>45691</v>
      </c>
      <c r="G2451" s="55" t="s">
        <v>196</v>
      </c>
      <c r="H2451" s="57" t="s">
        <v>36</v>
      </c>
      <c r="I2451" s="32" t="s">
        <v>138</v>
      </c>
      <c r="J2451" s="32" t="s">
        <v>418</v>
      </c>
    </row>
    <row r="2452" spans="1:10" ht="57" x14ac:dyDescent="0.2">
      <c r="A2452" s="55" t="s">
        <v>1</v>
      </c>
      <c r="B2452" s="55" t="s">
        <v>89</v>
      </c>
      <c r="C2452" s="55" t="s">
        <v>100</v>
      </c>
      <c r="D2452" s="55">
        <v>202407137</v>
      </c>
      <c r="E2452" s="55" t="s">
        <v>190</v>
      </c>
      <c r="F2452" s="56">
        <v>45714</v>
      </c>
      <c r="G2452" s="55" t="s">
        <v>196</v>
      </c>
      <c r="H2452" s="57" t="s">
        <v>36</v>
      </c>
      <c r="I2452" s="32" t="s">
        <v>429</v>
      </c>
      <c r="J2452" s="32" t="s">
        <v>430</v>
      </c>
    </row>
    <row r="2453" spans="1:10" ht="57" x14ac:dyDescent="0.2">
      <c r="A2453" s="55" t="s">
        <v>1</v>
      </c>
      <c r="B2453" s="55" t="s">
        <v>89</v>
      </c>
      <c r="C2453" s="55" t="s">
        <v>114</v>
      </c>
      <c r="D2453" s="55">
        <v>202407138</v>
      </c>
      <c r="E2453" s="55" t="s">
        <v>190</v>
      </c>
      <c r="F2453" s="56">
        <v>45635</v>
      </c>
      <c r="G2453" s="55" t="s">
        <v>196</v>
      </c>
      <c r="H2453" s="57" t="s">
        <v>34</v>
      </c>
      <c r="I2453" s="32" t="s">
        <v>140</v>
      </c>
      <c r="J2453" s="32" t="s">
        <v>454</v>
      </c>
    </row>
    <row r="2454" spans="1:10" ht="85.5" x14ac:dyDescent="0.2">
      <c r="A2454" s="55" t="s">
        <v>1</v>
      </c>
      <c r="B2454" s="55" t="s">
        <v>90</v>
      </c>
      <c r="C2454" s="55" t="s">
        <v>209</v>
      </c>
      <c r="D2454" s="55">
        <v>202407145</v>
      </c>
      <c r="E2454" s="55" t="s">
        <v>190</v>
      </c>
      <c r="F2454" s="56">
        <v>45664</v>
      </c>
      <c r="G2454" s="55" t="s">
        <v>39</v>
      </c>
      <c r="H2454" s="57" t="s">
        <v>75</v>
      </c>
      <c r="I2454" s="32" t="s">
        <v>429</v>
      </c>
      <c r="J2454" s="32" t="s">
        <v>437</v>
      </c>
    </row>
    <row r="2455" spans="1:10" ht="57" x14ac:dyDescent="0.2">
      <c r="A2455" s="55" t="s">
        <v>1</v>
      </c>
      <c r="B2455" s="55" t="s">
        <v>93</v>
      </c>
      <c r="C2455" s="55" t="s">
        <v>226</v>
      </c>
      <c r="D2455" s="55">
        <v>202407154</v>
      </c>
      <c r="E2455" s="55" t="s">
        <v>190</v>
      </c>
      <c r="F2455" s="56">
        <v>45664</v>
      </c>
      <c r="G2455" s="55" t="s">
        <v>4</v>
      </c>
      <c r="H2455" s="57" t="s">
        <v>22</v>
      </c>
      <c r="I2455" s="32" t="s">
        <v>144</v>
      </c>
      <c r="J2455" s="32" t="s">
        <v>435</v>
      </c>
    </row>
    <row r="2456" spans="1:10" ht="57" x14ac:dyDescent="0.2">
      <c r="A2456" s="55" t="s">
        <v>1</v>
      </c>
      <c r="B2456" s="55" t="s">
        <v>92</v>
      </c>
      <c r="C2456" s="55" t="s">
        <v>229</v>
      </c>
      <c r="D2456" s="55">
        <v>202407155</v>
      </c>
      <c r="E2456" s="55" t="s">
        <v>190</v>
      </c>
      <c r="F2456" s="56">
        <v>45744</v>
      </c>
      <c r="G2456" s="55" t="s">
        <v>4</v>
      </c>
      <c r="H2456" s="57" t="s">
        <v>16</v>
      </c>
      <c r="I2456" s="32" t="s">
        <v>138</v>
      </c>
      <c r="J2456" s="32" t="s">
        <v>418</v>
      </c>
    </row>
    <row r="2457" spans="1:10" ht="85.5" x14ac:dyDescent="0.2">
      <c r="A2457" s="55" t="s">
        <v>1</v>
      </c>
      <c r="B2457" s="55" t="s">
        <v>90</v>
      </c>
      <c r="C2457" s="55" t="s">
        <v>209</v>
      </c>
      <c r="D2457" s="55">
        <v>202407156</v>
      </c>
      <c r="E2457" s="55" t="s">
        <v>190</v>
      </c>
      <c r="F2457" s="56">
        <v>45644</v>
      </c>
      <c r="G2457" s="55" t="s">
        <v>39</v>
      </c>
      <c r="H2457" s="57" t="s">
        <v>75</v>
      </c>
      <c r="I2457" s="32" t="s">
        <v>144</v>
      </c>
      <c r="J2457" s="32" t="s">
        <v>432</v>
      </c>
    </row>
    <row r="2458" spans="1:10" ht="42.75" x14ac:dyDescent="0.2">
      <c r="A2458" s="55" t="s">
        <v>1</v>
      </c>
      <c r="B2458" s="55" t="s">
        <v>89</v>
      </c>
      <c r="C2458" s="55" t="s">
        <v>103</v>
      </c>
      <c r="D2458" s="55">
        <v>202407157</v>
      </c>
      <c r="E2458" s="55" t="s">
        <v>190</v>
      </c>
      <c r="F2458" s="56">
        <v>45638</v>
      </c>
      <c r="G2458" s="55" t="s">
        <v>196</v>
      </c>
      <c r="H2458" s="57" t="s">
        <v>38</v>
      </c>
      <c r="I2458" s="32" t="s">
        <v>144</v>
      </c>
      <c r="J2458" s="32" t="s">
        <v>435</v>
      </c>
    </row>
    <row r="2459" spans="1:10" ht="28.5" x14ac:dyDescent="0.2">
      <c r="A2459" s="55" t="s">
        <v>1</v>
      </c>
      <c r="B2459" s="55" t="s">
        <v>91</v>
      </c>
      <c r="C2459" s="55" t="s">
        <v>284</v>
      </c>
      <c r="D2459" s="55">
        <v>202407163</v>
      </c>
      <c r="E2459" s="55" t="s">
        <v>190</v>
      </c>
      <c r="F2459" s="56">
        <v>45665</v>
      </c>
      <c r="G2459" s="55" t="s">
        <v>4</v>
      </c>
      <c r="H2459" s="57" t="s">
        <v>15</v>
      </c>
      <c r="I2459" s="32" t="s">
        <v>140</v>
      </c>
      <c r="J2459" s="32" t="s">
        <v>440</v>
      </c>
    </row>
    <row r="2460" spans="1:10" ht="57" x14ac:dyDescent="0.2">
      <c r="A2460" s="55" t="s">
        <v>1</v>
      </c>
      <c r="B2460" s="55" t="s">
        <v>92</v>
      </c>
      <c r="C2460" s="55" t="s">
        <v>229</v>
      </c>
      <c r="D2460" s="55">
        <v>202407164</v>
      </c>
      <c r="E2460" s="55" t="s">
        <v>190</v>
      </c>
      <c r="F2460" s="56">
        <v>45644</v>
      </c>
      <c r="G2460" s="55" t="s">
        <v>4</v>
      </c>
      <c r="H2460" s="57" t="s">
        <v>17</v>
      </c>
      <c r="I2460" s="32" t="s">
        <v>138</v>
      </c>
      <c r="J2460" s="32" t="s">
        <v>434</v>
      </c>
    </row>
    <row r="2461" spans="1:10" ht="42.75" x14ac:dyDescent="0.2">
      <c r="A2461" s="55" t="s">
        <v>1</v>
      </c>
      <c r="B2461" s="55" t="s">
        <v>89</v>
      </c>
      <c r="C2461" s="55" t="s">
        <v>103</v>
      </c>
      <c r="D2461" s="55">
        <v>202407165</v>
      </c>
      <c r="E2461" s="55" t="s">
        <v>190</v>
      </c>
      <c r="F2461" s="56">
        <v>45708</v>
      </c>
      <c r="G2461" s="55" t="s">
        <v>196</v>
      </c>
      <c r="H2461" s="57" t="s">
        <v>33</v>
      </c>
      <c r="I2461" s="32" t="s">
        <v>429</v>
      </c>
      <c r="J2461" s="32" t="s">
        <v>444</v>
      </c>
    </row>
    <row r="2462" spans="1:10" ht="85.5" x14ac:dyDescent="0.2">
      <c r="A2462" s="55" t="s">
        <v>1</v>
      </c>
      <c r="B2462" s="55" t="s">
        <v>90</v>
      </c>
      <c r="C2462" s="55" t="s">
        <v>209</v>
      </c>
      <c r="D2462" s="55">
        <v>202407169</v>
      </c>
      <c r="E2462" s="55" t="s">
        <v>190</v>
      </c>
      <c r="F2462" s="56">
        <v>45638</v>
      </c>
      <c r="G2462" s="55" t="s">
        <v>39</v>
      </c>
      <c r="H2462" s="57" t="s">
        <v>58</v>
      </c>
      <c r="I2462" s="32" t="s">
        <v>144</v>
      </c>
      <c r="J2462" s="32" t="s">
        <v>432</v>
      </c>
    </row>
    <row r="2463" spans="1:10" ht="28.5" x14ac:dyDescent="0.2">
      <c r="A2463" s="55" t="s">
        <v>1</v>
      </c>
      <c r="B2463" s="55" t="s">
        <v>84</v>
      </c>
      <c r="C2463" s="55" t="s">
        <v>89</v>
      </c>
      <c r="D2463" s="55">
        <v>202407170</v>
      </c>
      <c r="E2463" s="55" t="s">
        <v>190</v>
      </c>
      <c r="F2463" s="56">
        <v>45663</v>
      </c>
      <c r="G2463" s="55" t="s">
        <v>196</v>
      </c>
      <c r="H2463" s="57" t="s">
        <v>35</v>
      </c>
      <c r="I2463" s="32" t="s">
        <v>138</v>
      </c>
      <c r="J2463" s="32" t="s">
        <v>411</v>
      </c>
    </row>
    <row r="2464" spans="1:10" ht="57" x14ac:dyDescent="0.2">
      <c r="A2464" s="55" t="s">
        <v>1</v>
      </c>
      <c r="B2464" s="55" t="s">
        <v>90</v>
      </c>
      <c r="C2464" s="55" t="s">
        <v>270</v>
      </c>
      <c r="D2464" s="55">
        <v>202407172</v>
      </c>
      <c r="E2464" s="55" t="s">
        <v>190</v>
      </c>
      <c r="F2464" s="56">
        <v>45674</v>
      </c>
      <c r="G2464" s="55" t="s">
        <v>4</v>
      </c>
      <c r="H2464" s="57" t="s">
        <v>13</v>
      </c>
      <c r="I2464" s="32" t="s">
        <v>138</v>
      </c>
      <c r="J2464" s="32" t="s">
        <v>418</v>
      </c>
    </row>
    <row r="2465" spans="1:10" ht="42.75" x14ac:dyDescent="0.2">
      <c r="A2465" s="55" t="s">
        <v>2</v>
      </c>
      <c r="B2465" s="55" t="s">
        <v>202</v>
      </c>
      <c r="C2465" s="55" t="s">
        <v>215</v>
      </c>
      <c r="D2465" s="55">
        <v>202407174</v>
      </c>
      <c r="E2465" s="55" t="s">
        <v>190</v>
      </c>
      <c r="F2465" s="56">
        <v>45672</v>
      </c>
      <c r="G2465" s="55" t="s">
        <v>200</v>
      </c>
      <c r="H2465" s="57" t="s">
        <v>352</v>
      </c>
      <c r="I2465" s="32" t="s">
        <v>455</v>
      </c>
      <c r="J2465" s="32" t="s">
        <v>163</v>
      </c>
    </row>
    <row r="2466" spans="1:10" ht="28.5" x14ac:dyDescent="0.2">
      <c r="A2466" s="55" t="s">
        <v>1</v>
      </c>
      <c r="B2466" s="55" t="s">
        <v>84</v>
      </c>
      <c r="C2466" s="55" t="s">
        <v>89</v>
      </c>
      <c r="D2466" s="55">
        <v>202407175</v>
      </c>
      <c r="E2466" s="55" t="s">
        <v>190</v>
      </c>
      <c r="F2466" s="56">
        <v>45687</v>
      </c>
      <c r="G2466" s="55" t="s">
        <v>196</v>
      </c>
      <c r="H2466" s="57" t="s">
        <v>36</v>
      </c>
      <c r="I2466" s="32" t="s">
        <v>429</v>
      </c>
      <c r="J2466" s="32" t="s">
        <v>430</v>
      </c>
    </row>
    <row r="2467" spans="1:10" ht="42.75" x14ac:dyDescent="0.2">
      <c r="A2467" s="55" t="s">
        <v>2</v>
      </c>
      <c r="B2467" s="55" t="s">
        <v>202</v>
      </c>
      <c r="C2467" s="55" t="s">
        <v>215</v>
      </c>
      <c r="D2467" s="55">
        <v>202407181</v>
      </c>
      <c r="E2467" s="55" t="s">
        <v>190</v>
      </c>
      <c r="F2467" s="56">
        <v>45672</v>
      </c>
      <c r="G2467" s="55" t="s">
        <v>4</v>
      </c>
      <c r="H2467" s="57" t="s">
        <v>26</v>
      </c>
      <c r="I2467" s="32" t="s">
        <v>455</v>
      </c>
      <c r="J2467" s="32" t="s">
        <v>163</v>
      </c>
    </row>
    <row r="2468" spans="1:10" ht="28.5" x14ac:dyDescent="0.2">
      <c r="A2468" s="55" t="s">
        <v>1</v>
      </c>
      <c r="B2468" s="55" t="s">
        <v>90</v>
      </c>
      <c r="C2468" s="55" t="s">
        <v>278</v>
      </c>
      <c r="D2468" s="55">
        <v>202407182</v>
      </c>
      <c r="E2468" s="55" t="s">
        <v>190</v>
      </c>
      <c r="F2468" s="56">
        <v>45670</v>
      </c>
      <c r="G2468" s="55" t="s">
        <v>39</v>
      </c>
      <c r="H2468" s="57" t="s">
        <v>76</v>
      </c>
      <c r="I2468" s="32" t="s">
        <v>138</v>
      </c>
      <c r="J2468" s="32" t="s">
        <v>439</v>
      </c>
    </row>
    <row r="2469" spans="1:10" ht="28.5" x14ac:dyDescent="0.2">
      <c r="A2469" s="55" t="s">
        <v>1</v>
      </c>
      <c r="B2469" s="55" t="s">
        <v>89</v>
      </c>
      <c r="C2469" s="55" t="s">
        <v>98</v>
      </c>
      <c r="D2469" s="55">
        <v>202407183</v>
      </c>
      <c r="E2469" s="55" t="s">
        <v>190</v>
      </c>
      <c r="F2469" s="56">
        <v>45644</v>
      </c>
      <c r="G2469" s="55" t="s">
        <v>196</v>
      </c>
      <c r="H2469" s="57" t="s">
        <v>32</v>
      </c>
      <c r="I2469" s="32" t="s">
        <v>144</v>
      </c>
      <c r="J2469" s="32" t="s">
        <v>435</v>
      </c>
    </row>
    <row r="2470" spans="1:10" ht="57" x14ac:dyDescent="0.2">
      <c r="A2470" s="55" t="s">
        <v>1</v>
      </c>
      <c r="B2470" s="55" t="s">
        <v>92</v>
      </c>
      <c r="C2470" s="55" t="s">
        <v>229</v>
      </c>
      <c r="D2470" s="55">
        <v>202407185</v>
      </c>
      <c r="E2470" s="55" t="s">
        <v>190</v>
      </c>
      <c r="F2470" s="56">
        <v>45644</v>
      </c>
      <c r="G2470" s="55" t="s">
        <v>4</v>
      </c>
      <c r="H2470" s="57" t="s">
        <v>13</v>
      </c>
      <c r="I2470" s="32" t="s">
        <v>140</v>
      </c>
      <c r="J2470" s="32" t="s">
        <v>431</v>
      </c>
    </row>
    <row r="2471" spans="1:10" ht="57" x14ac:dyDescent="0.2">
      <c r="A2471" s="55" t="s">
        <v>1</v>
      </c>
      <c r="B2471" s="55" t="s">
        <v>87</v>
      </c>
      <c r="C2471" s="55" t="s">
        <v>219</v>
      </c>
      <c r="D2471" s="55">
        <v>202407186</v>
      </c>
      <c r="E2471" s="55" t="s">
        <v>190</v>
      </c>
      <c r="F2471" s="56">
        <v>45687</v>
      </c>
      <c r="G2471" s="55" t="s">
        <v>4</v>
      </c>
      <c r="H2471" s="57" t="s">
        <v>16</v>
      </c>
      <c r="I2471" s="32" t="s">
        <v>138</v>
      </c>
      <c r="J2471" s="32" t="s">
        <v>439</v>
      </c>
    </row>
    <row r="2472" spans="1:10" ht="57" x14ac:dyDescent="0.2">
      <c r="A2472" s="55" t="s">
        <v>1</v>
      </c>
      <c r="B2472" s="55" t="s">
        <v>80</v>
      </c>
      <c r="C2472" s="55" t="s">
        <v>234</v>
      </c>
      <c r="D2472" s="55">
        <v>202407187</v>
      </c>
      <c r="E2472" s="55" t="s">
        <v>190</v>
      </c>
      <c r="F2472" s="56">
        <v>45705</v>
      </c>
      <c r="G2472" s="55" t="s">
        <v>4</v>
      </c>
      <c r="H2472" s="57" t="s">
        <v>25</v>
      </c>
      <c r="I2472" s="32" t="s">
        <v>140</v>
      </c>
      <c r="J2472" s="32" t="s">
        <v>436</v>
      </c>
    </row>
    <row r="2473" spans="1:10" ht="42.75" x14ac:dyDescent="0.2">
      <c r="A2473" s="55" t="s">
        <v>1</v>
      </c>
      <c r="B2473" s="55" t="s">
        <v>89</v>
      </c>
      <c r="C2473" s="55" t="s">
        <v>103</v>
      </c>
      <c r="D2473" s="55">
        <v>202407188</v>
      </c>
      <c r="E2473" s="55" t="s">
        <v>190</v>
      </c>
      <c r="F2473" s="56">
        <v>45688</v>
      </c>
      <c r="G2473" s="55" t="s">
        <v>196</v>
      </c>
      <c r="H2473" s="57" t="s">
        <v>36</v>
      </c>
      <c r="I2473" s="32" t="s">
        <v>138</v>
      </c>
      <c r="J2473" s="32" t="s">
        <v>439</v>
      </c>
    </row>
    <row r="2474" spans="1:10" ht="28.5" x14ac:dyDescent="0.2">
      <c r="A2474" s="55" t="s">
        <v>1</v>
      </c>
      <c r="B2474" s="55" t="s">
        <v>89</v>
      </c>
      <c r="C2474" s="55" t="s">
        <v>123</v>
      </c>
      <c r="D2474" s="55">
        <v>202407196</v>
      </c>
      <c r="E2474" s="55" t="s">
        <v>190</v>
      </c>
      <c r="F2474" s="56">
        <v>45722</v>
      </c>
      <c r="G2474" s="55" t="s">
        <v>196</v>
      </c>
      <c r="H2474" s="57" t="s">
        <v>33</v>
      </c>
      <c r="I2474" s="32" t="s">
        <v>429</v>
      </c>
      <c r="J2474" s="32" t="s">
        <v>430</v>
      </c>
    </row>
    <row r="2475" spans="1:10" ht="28.5" x14ac:dyDescent="0.2">
      <c r="A2475" s="55" t="s">
        <v>1</v>
      </c>
      <c r="B2475" s="55" t="s">
        <v>90</v>
      </c>
      <c r="C2475" s="55" t="s">
        <v>204</v>
      </c>
      <c r="D2475" s="55">
        <v>202407199</v>
      </c>
      <c r="E2475" s="55" t="s">
        <v>190</v>
      </c>
      <c r="F2475" s="56">
        <v>45685</v>
      </c>
      <c r="G2475" s="55" t="s">
        <v>39</v>
      </c>
      <c r="H2475" s="57" t="s">
        <v>47</v>
      </c>
      <c r="I2475" s="32" t="s">
        <v>429</v>
      </c>
      <c r="J2475" s="32" t="s">
        <v>437</v>
      </c>
    </row>
    <row r="2476" spans="1:10" ht="28.5" x14ac:dyDescent="0.2">
      <c r="A2476" s="55" t="s">
        <v>1</v>
      </c>
      <c r="B2476" s="55" t="s">
        <v>89</v>
      </c>
      <c r="C2476" s="55" t="s">
        <v>98</v>
      </c>
      <c r="D2476" s="55">
        <v>202407201</v>
      </c>
      <c r="E2476" s="55" t="s">
        <v>190</v>
      </c>
      <c r="F2476" s="56">
        <v>45681</v>
      </c>
      <c r="G2476" s="55" t="s">
        <v>196</v>
      </c>
      <c r="H2476" s="57" t="s">
        <v>32</v>
      </c>
      <c r="I2476" s="32" t="s">
        <v>138</v>
      </c>
      <c r="J2476" s="32" t="s">
        <v>409</v>
      </c>
    </row>
    <row r="2477" spans="1:10" ht="42.75" x14ac:dyDescent="0.2">
      <c r="A2477" s="55" t="s">
        <v>2</v>
      </c>
      <c r="B2477" s="55" t="s">
        <v>202</v>
      </c>
      <c r="C2477" s="55" t="s">
        <v>221</v>
      </c>
      <c r="D2477" s="55">
        <v>202407206</v>
      </c>
      <c r="E2477" s="55" t="s">
        <v>190</v>
      </c>
      <c r="F2477" s="56">
        <v>45700</v>
      </c>
      <c r="G2477" s="55" t="s">
        <v>200</v>
      </c>
      <c r="H2477" s="57" t="s">
        <v>353</v>
      </c>
      <c r="I2477" s="32" t="s">
        <v>455</v>
      </c>
      <c r="J2477" s="32" t="s">
        <v>163</v>
      </c>
    </row>
    <row r="2478" spans="1:10" ht="42.75" x14ac:dyDescent="0.2">
      <c r="A2478" s="55" t="s">
        <v>2</v>
      </c>
      <c r="B2478" s="55" t="s">
        <v>202</v>
      </c>
      <c r="C2478" s="55" t="s">
        <v>221</v>
      </c>
      <c r="D2478" s="55">
        <v>202407219</v>
      </c>
      <c r="E2478" s="55" t="s">
        <v>190</v>
      </c>
      <c r="F2478" s="56">
        <v>45671</v>
      </c>
      <c r="G2478" s="55" t="s">
        <v>200</v>
      </c>
      <c r="H2478" s="57" t="s">
        <v>354</v>
      </c>
      <c r="I2478" s="32" t="s">
        <v>455</v>
      </c>
      <c r="J2478" s="32" t="s">
        <v>164</v>
      </c>
    </row>
    <row r="2479" spans="1:10" ht="42.75" x14ac:dyDescent="0.2">
      <c r="A2479" s="55" t="s">
        <v>2</v>
      </c>
      <c r="B2479" s="55" t="s">
        <v>202</v>
      </c>
      <c r="C2479" s="55" t="s">
        <v>221</v>
      </c>
      <c r="D2479" s="55">
        <v>202407223</v>
      </c>
      <c r="E2479" s="55" t="s">
        <v>190</v>
      </c>
      <c r="F2479" s="56">
        <v>45671</v>
      </c>
      <c r="G2479" s="55" t="s">
        <v>4</v>
      </c>
      <c r="H2479" s="57" t="s">
        <v>24</v>
      </c>
      <c r="I2479" s="32" t="s">
        <v>455</v>
      </c>
      <c r="J2479" s="32" t="s">
        <v>164</v>
      </c>
    </row>
    <row r="2480" spans="1:10" ht="42.75" x14ac:dyDescent="0.2">
      <c r="A2480" s="55" t="s">
        <v>2</v>
      </c>
      <c r="B2480" s="55" t="s">
        <v>202</v>
      </c>
      <c r="C2480" s="55" t="s">
        <v>221</v>
      </c>
      <c r="D2480" s="55">
        <v>202407225</v>
      </c>
      <c r="E2480" s="55" t="s">
        <v>190</v>
      </c>
      <c r="F2480" s="56">
        <v>45671</v>
      </c>
      <c r="G2480" s="55" t="s">
        <v>4</v>
      </c>
      <c r="H2480" s="57" t="s">
        <v>24</v>
      </c>
      <c r="I2480" s="32" t="s">
        <v>455</v>
      </c>
      <c r="J2480" s="32" t="s">
        <v>164</v>
      </c>
    </row>
    <row r="2481" spans="1:10" ht="57" x14ac:dyDescent="0.2">
      <c r="A2481" s="55" t="s">
        <v>1</v>
      </c>
      <c r="B2481" s="55" t="s">
        <v>90</v>
      </c>
      <c r="C2481" s="55" t="s">
        <v>270</v>
      </c>
      <c r="D2481" s="55">
        <v>202407226</v>
      </c>
      <c r="E2481" s="55" t="s">
        <v>190</v>
      </c>
      <c r="F2481" s="56">
        <v>45702</v>
      </c>
      <c r="G2481" s="55" t="s">
        <v>4</v>
      </c>
      <c r="H2481" s="57" t="s">
        <v>12</v>
      </c>
      <c r="I2481" s="32" t="s">
        <v>138</v>
      </c>
      <c r="J2481" s="32" t="s">
        <v>418</v>
      </c>
    </row>
    <row r="2482" spans="1:10" ht="28.5" x14ac:dyDescent="0.2">
      <c r="A2482" s="55" t="s">
        <v>1</v>
      </c>
      <c r="B2482" s="55" t="s">
        <v>90</v>
      </c>
      <c r="C2482" s="55" t="s">
        <v>118</v>
      </c>
      <c r="D2482" s="55">
        <v>202407232</v>
      </c>
      <c r="E2482" s="55" t="s">
        <v>190</v>
      </c>
      <c r="F2482" s="56">
        <v>45722</v>
      </c>
      <c r="G2482" s="55" t="s">
        <v>4</v>
      </c>
      <c r="H2482" s="57" t="s">
        <v>26</v>
      </c>
      <c r="I2482" s="32" t="s">
        <v>429</v>
      </c>
      <c r="J2482" s="32" t="s">
        <v>430</v>
      </c>
    </row>
    <row r="2483" spans="1:10" ht="42.75" x14ac:dyDescent="0.2">
      <c r="A2483" s="55" t="s">
        <v>1</v>
      </c>
      <c r="B2483" s="55" t="s">
        <v>89</v>
      </c>
      <c r="C2483" s="55" t="s">
        <v>103</v>
      </c>
      <c r="D2483" s="55">
        <v>202407233</v>
      </c>
      <c r="E2483" s="55" t="s">
        <v>190</v>
      </c>
      <c r="F2483" s="56">
        <v>45636</v>
      </c>
      <c r="G2483" s="55" t="s">
        <v>196</v>
      </c>
      <c r="H2483" s="57" t="s">
        <v>32</v>
      </c>
      <c r="I2483" s="32" t="s">
        <v>144</v>
      </c>
      <c r="J2483" s="32" t="s">
        <v>435</v>
      </c>
    </row>
    <row r="2484" spans="1:10" ht="28.5" x14ac:dyDescent="0.2">
      <c r="A2484" s="55" t="s">
        <v>1</v>
      </c>
      <c r="B2484" s="55" t="s">
        <v>427</v>
      </c>
      <c r="C2484" s="55" t="s">
        <v>198</v>
      </c>
      <c r="D2484" s="55">
        <v>202407235</v>
      </c>
      <c r="E2484" s="55" t="s">
        <v>190</v>
      </c>
      <c r="F2484" s="56">
        <v>45649</v>
      </c>
      <c r="G2484" s="55" t="s">
        <v>4</v>
      </c>
      <c r="H2484" s="57" t="s">
        <v>26</v>
      </c>
      <c r="I2484" s="32" t="s">
        <v>144</v>
      </c>
      <c r="J2484" s="32" t="s">
        <v>435</v>
      </c>
    </row>
    <row r="2485" spans="1:10" ht="42.75" x14ac:dyDescent="0.2">
      <c r="A2485" s="55" t="s">
        <v>2</v>
      </c>
      <c r="B2485" s="55" t="s">
        <v>202</v>
      </c>
      <c r="C2485" s="55" t="s">
        <v>221</v>
      </c>
      <c r="D2485" s="55">
        <v>202407237</v>
      </c>
      <c r="E2485" s="55" t="s">
        <v>190</v>
      </c>
      <c r="F2485" s="56">
        <v>45684</v>
      </c>
      <c r="G2485" s="55" t="s">
        <v>200</v>
      </c>
      <c r="H2485" s="57" t="s">
        <v>355</v>
      </c>
      <c r="I2485" s="32" t="s">
        <v>455</v>
      </c>
      <c r="J2485" s="32" t="s">
        <v>164</v>
      </c>
    </row>
    <row r="2486" spans="1:10" ht="57" x14ac:dyDescent="0.2">
      <c r="A2486" s="55" t="s">
        <v>1</v>
      </c>
      <c r="B2486" s="55" t="s">
        <v>87</v>
      </c>
      <c r="C2486" s="55" t="s">
        <v>219</v>
      </c>
      <c r="D2486" s="55">
        <v>202407238</v>
      </c>
      <c r="E2486" s="55" t="s">
        <v>190</v>
      </c>
      <c r="F2486" s="56">
        <v>45664</v>
      </c>
      <c r="G2486" s="55" t="s">
        <v>4</v>
      </c>
      <c r="H2486" s="57" t="s">
        <v>16</v>
      </c>
      <c r="I2486" s="32" t="s">
        <v>144</v>
      </c>
      <c r="J2486" s="32" t="s">
        <v>435</v>
      </c>
    </row>
    <row r="2487" spans="1:10" ht="42.75" x14ac:dyDescent="0.2">
      <c r="A2487" s="55" t="s">
        <v>1</v>
      </c>
      <c r="B2487" s="55" t="s">
        <v>89</v>
      </c>
      <c r="C2487" s="55" t="s">
        <v>103</v>
      </c>
      <c r="D2487" s="55">
        <v>202407241</v>
      </c>
      <c r="E2487" s="55" t="s">
        <v>190</v>
      </c>
      <c r="F2487" s="56">
        <v>45685</v>
      </c>
      <c r="G2487" s="55" t="s">
        <v>196</v>
      </c>
      <c r="H2487" s="57" t="s">
        <v>38</v>
      </c>
      <c r="I2487" s="32" t="s">
        <v>144</v>
      </c>
      <c r="J2487" s="32" t="s">
        <v>432</v>
      </c>
    </row>
    <row r="2488" spans="1:10" ht="42.75" x14ac:dyDescent="0.2">
      <c r="A2488" s="55" t="s">
        <v>2</v>
      </c>
      <c r="B2488" s="55" t="s">
        <v>202</v>
      </c>
      <c r="C2488" s="55" t="s">
        <v>215</v>
      </c>
      <c r="D2488" s="55">
        <v>202407247</v>
      </c>
      <c r="E2488" s="55" t="s">
        <v>190</v>
      </c>
      <c r="F2488" s="56">
        <v>45699</v>
      </c>
      <c r="G2488" s="55" t="s">
        <v>200</v>
      </c>
      <c r="H2488" s="57" t="s">
        <v>356</v>
      </c>
      <c r="I2488" s="32" t="s">
        <v>455</v>
      </c>
      <c r="J2488" s="32" t="s">
        <v>163</v>
      </c>
    </row>
    <row r="2489" spans="1:10" ht="28.5" x14ac:dyDescent="0.2">
      <c r="A2489" s="55" t="s">
        <v>1</v>
      </c>
      <c r="B2489" s="55" t="s">
        <v>94</v>
      </c>
      <c r="C2489" s="55" t="s">
        <v>101</v>
      </c>
      <c r="D2489" s="55">
        <v>202407267</v>
      </c>
      <c r="E2489" s="55" t="s">
        <v>190</v>
      </c>
      <c r="F2489" s="56">
        <v>45644</v>
      </c>
      <c r="G2489" s="55" t="s">
        <v>4</v>
      </c>
      <c r="H2489" s="57" t="s">
        <v>12</v>
      </c>
      <c r="I2489" s="32" t="s">
        <v>140</v>
      </c>
      <c r="J2489" s="32" t="s">
        <v>433</v>
      </c>
    </row>
    <row r="2490" spans="1:10" ht="28.5" x14ac:dyDescent="0.2">
      <c r="A2490" s="55" t="s">
        <v>1</v>
      </c>
      <c r="B2490" s="55" t="s">
        <v>427</v>
      </c>
      <c r="C2490" s="55" t="s">
        <v>198</v>
      </c>
      <c r="D2490" s="55">
        <v>202407270</v>
      </c>
      <c r="E2490" s="55" t="s">
        <v>190</v>
      </c>
      <c r="F2490" s="56">
        <v>45693</v>
      </c>
      <c r="G2490" s="55" t="s">
        <v>4</v>
      </c>
      <c r="H2490" s="57" t="s">
        <v>29</v>
      </c>
      <c r="I2490" s="32" t="s">
        <v>138</v>
      </c>
      <c r="J2490" s="32" t="s">
        <v>411</v>
      </c>
    </row>
    <row r="2491" spans="1:10" ht="42.75" x14ac:dyDescent="0.2">
      <c r="A2491" s="55" t="s">
        <v>1</v>
      </c>
      <c r="B2491" s="55" t="s">
        <v>90</v>
      </c>
      <c r="C2491" s="55" t="s">
        <v>195</v>
      </c>
      <c r="D2491" s="55">
        <v>202407272</v>
      </c>
      <c r="E2491" s="55" t="s">
        <v>190</v>
      </c>
      <c r="F2491" s="56">
        <v>45730</v>
      </c>
      <c r="G2491" s="55" t="s">
        <v>39</v>
      </c>
      <c r="H2491" s="57" t="s">
        <v>43</v>
      </c>
      <c r="I2491" s="32" t="s">
        <v>138</v>
      </c>
      <c r="J2491" s="32" t="s">
        <v>443</v>
      </c>
    </row>
    <row r="2492" spans="1:10" ht="42.75" x14ac:dyDescent="0.2">
      <c r="A2492" s="55" t="s">
        <v>2</v>
      </c>
      <c r="B2492" s="55" t="s">
        <v>202</v>
      </c>
      <c r="C2492" s="55" t="s">
        <v>215</v>
      </c>
      <c r="D2492" s="55">
        <v>202407276</v>
      </c>
      <c r="E2492" s="55" t="s">
        <v>190</v>
      </c>
      <c r="F2492" s="56">
        <v>45699</v>
      </c>
      <c r="G2492" s="55" t="s">
        <v>200</v>
      </c>
      <c r="H2492" s="57" t="s">
        <v>356</v>
      </c>
      <c r="I2492" s="32" t="s">
        <v>455</v>
      </c>
      <c r="J2492" s="32" t="s">
        <v>163</v>
      </c>
    </row>
    <row r="2493" spans="1:10" ht="57" x14ac:dyDescent="0.2">
      <c r="A2493" s="55" t="s">
        <v>1</v>
      </c>
      <c r="B2493" s="55" t="s">
        <v>87</v>
      </c>
      <c r="C2493" s="55" t="s">
        <v>219</v>
      </c>
      <c r="D2493" s="55">
        <v>202407278</v>
      </c>
      <c r="E2493" s="55" t="s">
        <v>190</v>
      </c>
      <c r="F2493" s="56">
        <v>45681</v>
      </c>
      <c r="G2493" s="55" t="s">
        <v>4</v>
      </c>
      <c r="H2493" s="57" t="s">
        <v>16</v>
      </c>
      <c r="I2493" s="32" t="s">
        <v>138</v>
      </c>
      <c r="J2493" s="32" t="s">
        <v>414</v>
      </c>
    </row>
    <row r="2494" spans="1:10" ht="42.75" x14ac:dyDescent="0.2">
      <c r="A2494" s="55" t="s">
        <v>2</v>
      </c>
      <c r="B2494" s="55" t="s">
        <v>202</v>
      </c>
      <c r="C2494" s="55" t="s">
        <v>215</v>
      </c>
      <c r="D2494" s="55">
        <v>202407279</v>
      </c>
      <c r="E2494" s="55" t="s">
        <v>190</v>
      </c>
      <c r="F2494" s="56">
        <v>45692</v>
      </c>
      <c r="G2494" s="55" t="s">
        <v>200</v>
      </c>
      <c r="H2494" s="57" t="s">
        <v>272</v>
      </c>
      <c r="I2494" s="32" t="s">
        <v>455</v>
      </c>
      <c r="J2494" s="32" t="s">
        <v>163</v>
      </c>
    </row>
    <row r="2495" spans="1:10" ht="42.75" x14ac:dyDescent="0.2">
      <c r="A2495" s="55" t="s">
        <v>1</v>
      </c>
      <c r="B2495" s="55" t="s">
        <v>92</v>
      </c>
      <c r="C2495" s="55" t="s">
        <v>217</v>
      </c>
      <c r="D2495" s="55">
        <v>202407281</v>
      </c>
      <c r="E2495" s="55" t="s">
        <v>190</v>
      </c>
      <c r="F2495" s="56">
        <v>45664</v>
      </c>
      <c r="G2495" s="55" t="s">
        <v>4</v>
      </c>
      <c r="H2495" s="57" t="s">
        <v>10</v>
      </c>
      <c r="I2495" s="32" t="s">
        <v>138</v>
      </c>
      <c r="J2495" s="32" t="s">
        <v>411</v>
      </c>
    </row>
    <row r="2496" spans="1:10" ht="28.5" x14ac:dyDescent="0.2">
      <c r="A2496" s="55" t="s">
        <v>1</v>
      </c>
      <c r="B2496" s="55" t="s">
        <v>84</v>
      </c>
      <c r="C2496" s="55" t="s">
        <v>89</v>
      </c>
      <c r="D2496" s="55">
        <v>202407282</v>
      </c>
      <c r="E2496" s="55" t="s">
        <v>190</v>
      </c>
      <c r="F2496" s="56">
        <v>45673</v>
      </c>
      <c r="G2496" s="55" t="s">
        <v>196</v>
      </c>
      <c r="H2496" s="57" t="s">
        <v>35</v>
      </c>
      <c r="I2496" s="32" t="s">
        <v>138</v>
      </c>
      <c r="J2496" s="32" t="s">
        <v>414</v>
      </c>
    </row>
    <row r="2497" spans="1:10" ht="28.5" x14ac:dyDescent="0.2">
      <c r="A2497" s="55" t="s">
        <v>2</v>
      </c>
      <c r="B2497" s="55" t="s">
        <v>202</v>
      </c>
      <c r="C2497" s="55" t="s">
        <v>203</v>
      </c>
      <c r="D2497" s="55">
        <v>202407283</v>
      </c>
      <c r="E2497" s="55" t="s">
        <v>190</v>
      </c>
      <c r="F2497" s="56">
        <v>45700</v>
      </c>
      <c r="G2497" s="55" t="s">
        <v>200</v>
      </c>
      <c r="H2497" s="57" t="s">
        <v>353</v>
      </c>
      <c r="I2497" s="32" t="s">
        <v>455</v>
      </c>
      <c r="J2497" s="32" t="s">
        <v>163</v>
      </c>
    </row>
    <row r="2498" spans="1:10" ht="42.75" x14ac:dyDescent="0.2">
      <c r="A2498" s="55" t="s">
        <v>2</v>
      </c>
      <c r="B2498" s="55" t="s">
        <v>202</v>
      </c>
      <c r="C2498" s="55" t="s">
        <v>215</v>
      </c>
      <c r="D2498" s="55">
        <v>202407286</v>
      </c>
      <c r="E2498" s="55" t="s">
        <v>190</v>
      </c>
      <c r="F2498" s="56">
        <v>45700</v>
      </c>
      <c r="G2498" s="55" t="s">
        <v>200</v>
      </c>
      <c r="H2498" s="57" t="s">
        <v>353</v>
      </c>
      <c r="I2498" s="32" t="s">
        <v>455</v>
      </c>
      <c r="J2498" s="32" t="s">
        <v>163</v>
      </c>
    </row>
    <row r="2499" spans="1:10" ht="28.5" x14ac:dyDescent="0.2">
      <c r="A2499" s="55" t="s">
        <v>1</v>
      </c>
      <c r="B2499" s="55" t="s">
        <v>95</v>
      </c>
      <c r="C2499" s="55" t="s">
        <v>441</v>
      </c>
      <c r="D2499" s="55">
        <v>202407296</v>
      </c>
      <c r="E2499" s="55" t="s">
        <v>190</v>
      </c>
      <c r="F2499" s="56">
        <v>45666</v>
      </c>
      <c r="G2499" s="55" t="s">
        <v>4</v>
      </c>
      <c r="H2499" s="57" t="s">
        <v>29</v>
      </c>
      <c r="I2499" s="32" t="s">
        <v>140</v>
      </c>
      <c r="J2499" s="32" t="s">
        <v>431</v>
      </c>
    </row>
    <row r="2500" spans="1:10" ht="28.5" x14ac:dyDescent="0.2">
      <c r="A2500" s="55" t="s">
        <v>1</v>
      </c>
      <c r="B2500" s="55" t="s">
        <v>84</v>
      </c>
      <c r="C2500" s="55" t="s">
        <v>95</v>
      </c>
      <c r="D2500" s="55">
        <v>202407305</v>
      </c>
      <c r="E2500" s="55" t="s">
        <v>190</v>
      </c>
      <c r="F2500" s="56">
        <v>45646</v>
      </c>
      <c r="G2500" s="55" t="s">
        <v>4</v>
      </c>
      <c r="H2500" s="57" t="s">
        <v>194</v>
      </c>
      <c r="I2500" s="32" t="s">
        <v>138</v>
      </c>
      <c r="J2500" s="32" t="s">
        <v>411</v>
      </c>
    </row>
    <row r="2501" spans="1:10" ht="42.75" x14ac:dyDescent="0.2">
      <c r="A2501" s="55" t="s">
        <v>2</v>
      </c>
      <c r="B2501" s="55" t="s">
        <v>202</v>
      </c>
      <c r="C2501" s="55" t="s">
        <v>221</v>
      </c>
      <c r="D2501" s="55">
        <v>202407306</v>
      </c>
      <c r="E2501" s="55" t="s">
        <v>190</v>
      </c>
      <c r="F2501" s="56">
        <v>45677</v>
      </c>
      <c r="G2501" s="55" t="s">
        <v>4</v>
      </c>
      <c r="H2501" s="57" t="s">
        <v>24</v>
      </c>
      <c r="I2501" s="32" t="s">
        <v>455</v>
      </c>
      <c r="J2501" s="32" t="s">
        <v>164</v>
      </c>
    </row>
    <row r="2502" spans="1:10" ht="42.75" x14ac:dyDescent="0.2">
      <c r="A2502" s="55" t="s">
        <v>2</v>
      </c>
      <c r="B2502" s="55" t="s">
        <v>202</v>
      </c>
      <c r="C2502" s="55" t="s">
        <v>221</v>
      </c>
      <c r="D2502" s="55">
        <v>202407307</v>
      </c>
      <c r="E2502" s="55" t="s">
        <v>190</v>
      </c>
      <c r="F2502" s="56">
        <v>45677</v>
      </c>
      <c r="G2502" s="55" t="s">
        <v>4</v>
      </c>
      <c r="H2502" s="57" t="s">
        <v>24</v>
      </c>
      <c r="I2502" s="32" t="s">
        <v>455</v>
      </c>
      <c r="J2502" s="32" t="s">
        <v>164</v>
      </c>
    </row>
    <row r="2503" spans="1:10" ht="42.75" x14ac:dyDescent="0.2">
      <c r="A2503" s="55" t="s">
        <v>2</v>
      </c>
      <c r="B2503" s="55" t="s">
        <v>202</v>
      </c>
      <c r="C2503" s="55" t="s">
        <v>221</v>
      </c>
      <c r="D2503" s="55">
        <v>202407309</v>
      </c>
      <c r="E2503" s="55" t="s">
        <v>190</v>
      </c>
      <c r="F2503" s="56">
        <v>45677</v>
      </c>
      <c r="G2503" s="55" t="s">
        <v>4</v>
      </c>
      <c r="H2503" s="57" t="s">
        <v>24</v>
      </c>
      <c r="I2503" s="32" t="s">
        <v>455</v>
      </c>
      <c r="J2503" s="32" t="s">
        <v>164</v>
      </c>
    </row>
    <row r="2504" spans="1:10" ht="42.75" x14ac:dyDescent="0.2">
      <c r="A2504" s="55" t="s">
        <v>2</v>
      </c>
      <c r="B2504" s="55" t="s">
        <v>202</v>
      </c>
      <c r="C2504" s="55" t="s">
        <v>221</v>
      </c>
      <c r="D2504" s="55">
        <v>202407310</v>
      </c>
      <c r="E2504" s="55" t="s">
        <v>190</v>
      </c>
      <c r="F2504" s="56">
        <v>45677</v>
      </c>
      <c r="G2504" s="55" t="s">
        <v>4</v>
      </c>
      <c r="H2504" s="57" t="s">
        <v>24</v>
      </c>
      <c r="I2504" s="32" t="s">
        <v>455</v>
      </c>
      <c r="J2504" s="32" t="s">
        <v>164</v>
      </c>
    </row>
    <row r="2505" spans="1:10" ht="85.5" x14ac:dyDescent="0.2">
      <c r="A2505" s="55" t="s">
        <v>1</v>
      </c>
      <c r="B2505" s="55" t="s">
        <v>90</v>
      </c>
      <c r="C2505" s="55" t="s">
        <v>209</v>
      </c>
      <c r="D2505" s="55">
        <v>202407311</v>
      </c>
      <c r="E2505" s="55" t="s">
        <v>190</v>
      </c>
      <c r="F2505" s="56">
        <v>45685</v>
      </c>
      <c r="G2505" s="55" t="s">
        <v>39</v>
      </c>
      <c r="H2505" s="57" t="s">
        <v>62</v>
      </c>
      <c r="I2505" s="32" t="s">
        <v>138</v>
      </c>
      <c r="J2505" s="32" t="s">
        <v>418</v>
      </c>
    </row>
    <row r="2506" spans="1:10" ht="42.75" x14ac:dyDescent="0.2">
      <c r="A2506" s="55" t="s">
        <v>2</v>
      </c>
      <c r="B2506" s="55" t="s">
        <v>202</v>
      </c>
      <c r="C2506" s="55" t="s">
        <v>221</v>
      </c>
      <c r="D2506" s="55">
        <v>202407312</v>
      </c>
      <c r="E2506" s="55" t="s">
        <v>190</v>
      </c>
      <c r="F2506" s="56">
        <v>45677</v>
      </c>
      <c r="G2506" s="55" t="s">
        <v>4</v>
      </c>
      <c r="H2506" s="57" t="s">
        <v>24</v>
      </c>
      <c r="I2506" s="32" t="s">
        <v>455</v>
      </c>
      <c r="J2506" s="32" t="s">
        <v>164</v>
      </c>
    </row>
    <row r="2507" spans="1:10" ht="42.75" x14ac:dyDescent="0.2">
      <c r="A2507" s="55" t="s">
        <v>2</v>
      </c>
      <c r="B2507" s="55" t="s">
        <v>202</v>
      </c>
      <c r="C2507" s="55" t="s">
        <v>221</v>
      </c>
      <c r="D2507" s="55">
        <v>202407313</v>
      </c>
      <c r="E2507" s="55" t="s">
        <v>190</v>
      </c>
      <c r="F2507" s="56">
        <v>45677</v>
      </c>
      <c r="G2507" s="55" t="s">
        <v>4</v>
      </c>
      <c r="H2507" s="57" t="s">
        <v>24</v>
      </c>
      <c r="I2507" s="32" t="s">
        <v>455</v>
      </c>
      <c r="J2507" s="32" t="s">
        <v>164</v>
      </c>
    </row>
    <row r="2508" spans="1:10" ht="42.75" x14ac:dyDescent="0.2">
      <c r="A2508" s="55" t="s">
        <v>2</v>
      </c>
      <c r="B2508" s="55" t="s">
        <v>202</v>
      </c>
      <c r="C2508" s="55" t="s">
        <v>221</v>
      </c>
      <c r="D2508" s="55">
        <v>202407314</v>
      </c>
      <c r="E2508" s="55" t="s">
        <v>190</v>
      </c>
      <c r="F2508" s="56">
        <v>45677</v>
      </c>
      <c r="G2508" s="55" t="s">
        <v>4</v>
      </c>
      <c r="H2508" s="57" t="s">
        <v>24</v>
      </c>
      <c r="I2508" s="32" t="s">
        <v>455</v>
      </c>
      <c r="J2508" s="32" t="s">
        <v>164</v>
      </c>
    </row>
    <row r="2509" spans="1:10" ht="42.75" x14ac:dyDescent="0.2">
      <c r="A2509" s="55" t="s">
        <v>2</v>
      </c>
      <c r="B2509" s="55" t="s">
        <v>202</v>
      </c>
      <c r="C2509" s="55" t="s">
        <v>221</v>
      </c>
      <c r="D2509" s="55">
        <v>202407315</v>
      </c>
      <c r="E2509" s="55" t="s">
        <v>190</v>
      </c>
      <c r="F2509" s="56">
        <v>45677</v>
      </c>
      <c r="G2509" s="55" t="s">
        <v>4</v>
      </c>
      <c r="H2509" s="57" t="s">
        <v>24</v>
      </c>
      <c r="I2509" s="32" t="s">
        <v>455</v>
      </c>
      <c r="J2509" s="32" t="s">
        <v>164</v>
      </c>
    </row>
    <row r="2510" spans="1:10" ht="42.75" x14ac:dyDescent="0.2">
      <c r="A2510" s="55" t="s">
        <v>2</v>
      </c>
      <c r="B2510" s="55" t="s">
        <v>202</v>
      </c>
      <c r="C2510" s="55" t="s">
        <v>221</v>
      </c>
      <c r="D2510" s="55">
        <v>202407316</v>
      </c>
      <c r="E2510" s="55" t="s">
        <v>190</v>
      </c>
      <c r="F2510" s="56">
        <v>45677</v>
      </c>
      <c r="G2510" s="55" t="s">
        <v>4</v>
      </c>
      <c r="H2510" s="57" t="s">
        <v>24</v>
      </c>
      <c r="I2510" s="32" t="s">
        <v>455</v>
      </c>
      <c r="J2510" s="32" t="s">
        <v>164</v>
      </c>
    </row>
    <row r="2511" spans="1:10" ht="42.75" x14ac:dyDescent="0.2">
      <c r="A2511" s="55" t="s">
        <v>2</v>
      </c>
      <c r="B2511" s="55" t="s">
        <v>202</v>
      </c>
      <c r="C2511" s="55" t="s">
        <v>221</v>
      </c>
      <c r="D2511" s="55">
        <v>202407317</v>
      </c>
      <c r="E2511" s="55" t="s">
        <v>190</v>
      </c>
      <c r="F2511" s="56">
        <v>45677</v>
      </c>
      <c r="G2511" s="55" t="s">
        <v>4</v>
      </c>
      <c r="H2511" s="57" t="s">
        <v>24</v>
      </c>
      <c r="I2511" s="32" t="s">
        <v>455</v>
      </c>
      <c r="J2511" s="32" t="s">
        <v>164</v>
      </c>
    </row>
    <row r="2512" spans="1:10" ht="28.5" x14ac:dyDescent="0.2">
      <c r="A2512" s="55" t="s">
        <v>1</v>
      </c>
      <c r="B2512" s="55" t="s">
        <v>427</v>
      </c>
      <c r="C2512" s="55" t="s">
        <v>198</v>
      </c>
      <c r="D2512" s="55">
        <v>202407320</v>
      </c>
      <c r="E2512" s="55" t="s">
        <v>190</v>
      </c>
      <c r="F2512" s="56">
        <v>45681</v>
      </c>
      <c r="G2512" s="55" t="s">
        <v>4</v>
      </c>
      <c r="H2512" s="57" t="s">
        <v>28</v>
      </c>
      <c r="I2512" s="32" t="s">
        <v>140</v>
      </c>
      <c r="J2512" s="32" t="s">
        <v>438</v>
      </c>
    </row>
    <row r="2513" spans="1:10" ht="28.5" x14ac:dyDescent="0.2">
      <c r="A2513" s="55" t="s">
        <v>1</v>
      </c>
      <c r="B2513" s="55" t="s">
        <v>92</v>
      </c>
      <c r="C2513" s="55" t="s">
        <v>307</v>
      </c>
      <c r="D2513" s="55">
        <v>202407321</v>
      </c>
      <c r="E2513" s="55" t="s">
        <v>190</v>
      </c>
      <c r="F2513" s="56">
        <v>45666</v>
      </c>
      <c r="G2513" s="55" t="s">
        <v>4</v>
      </c>
      <c r="H2513" s="57" t="s">
        <v>28</v>
      </c>
      <c r="I2513" s="32" t="s">
        <v>140</v>
      </c>
      <c r="J2513" s="32" t="s">
        <v>431</v>
      </c>
    </row>
    <row r="2514" spans="1:10" ht="28.5" x14ac:dyDescent="0.2">
      <c r="A2514" s="55" t="s">
        <v>1</v>
      </c>
      <c r="B2514" s="55" t="s">
        <v>90</v>
      </c>
      <c r="C2514" s="55" t="s">
        <v>204</v>
      </c>
      <c r="D2514" s="55">
        <v>202407322</v>
      </c>
      <c r="E2514" s="55" t="s">
        <v>190</v>
      </c>
      <c r="F2514" s="56">
        <v>45666</v>
      </c>
      <c r="G2514" s="55" t="s">
        <v>4</v>
      </c>
      <c r="H2514" s="57" t="s">
        <v>29</v>
      </c>
      <c r="I2514" s="32" t="s">
        <v>144</v>
      </c>
      <c r="J2514" s="32" t="s">
        <v>432</v>
      </c>
    </row>
    <row r="2515" spans="1:10" ht="28.5" x14ac:dyDescent="0.2">
      <c r="A2515" s="55" t="s">
        <v>1</v>
      </c>
      <c r="B2515" s="55" t="s">
        <v>84</v>
      </c>
      <c r="C2515" s="55" t="s">
        <v>89</v>
      </c>
      <c r="D2515" s="55">
        <v>202407333</v>
      </c>
      <c r="E2515" s="55" t="s">
        <v>190</v>
      </c>
      <c r="F2515" s="56">
        <v>45671</v>
      </c>
      <c r="G2515" s="55" t="s">
        <v>196</v>
      </c>
      <c r="H2515" s="57" t="s">
        <v>38</v>
      </c>
      <c r="I2515" s="32" t="s">
        <v>429</v>
      </c>
      <c r="J2515" s="32" t="s">
        <v>437</v>
      </c>
    </row>
    <row r="2516" spans="1:10" ht="28.5" x14ac:dyDescent="0.2">
      <c r="A2516" s="55" t="s">
        <v>1</v>
      </c>
      <c r="B2516" s="55" t="s">
        <v>81</v>
      </c>
      <c r="C2516" s="55" t="s">
        <v>300</v>
      </c>
      <c r="D2516" s="55">
        <v>202407334</v>
      </c>
      <c r="E2516" s="55" t="s">
        <v>190</v>
      </c>
      <c r="F2516" s="56">
        <v>45677</v>
      </c>
      <c r="G2516" s="55" t="s">
        <v>4</v>
      </c>
      <c r="H2516" s="57" t="s">
        <v>21</v>
      </c>
      <c r="I2516" s="32" t="s">
        <v>140</v>
      </c>
      <c r="J2516" s="32" t="s">
        <v>456</v>
      </c>
    </row>
    <row r="2517" spans="1:10" ht="57" x14ac:dyDescent="0.2">
      <c r="A2517" s="55" t="s">
        <v>1</v>
      </c>
      <c r="B2517" s="55" t="s">
        <v>90</v>
      </c>
      <c r="C2517" s="55" t="s">
        <v>270</v>
      </c>
      <c r="D2517" s="55">
        <v>202407342</v>
      </c>
      <c r="E2517" s="55" t="s">
        <v>190</v>
      </c>
      <c r="F2517" s="56">
        <v>45687</v>
      </c>
      <c r="G2517" s="55" t="s">
        <v>4</v>
      </c>
      <c r="H2517" s="57" t="s">
        <v>12</v>
      </c>
      <c r="I2517" s="32" t="s">
        <v>138</v>
      </c>
      <c r="J2517" s="32" t="s">
        <v>411</v>
      </c>
    </row>
    <row r="2518" spans="1:10" ht="28.5" x14ac:dyDescent="0.2">
      <c r="A2518" s="55" t="s">
        <v>1</v>
      </c>
      <c r="B2518" s="55" t="s">
        <v>89</v>
      </c>
      <c r="C2518" s="55" t="s">
        <v>109</v>
      </c>
      <c r="D2518" s="55">
        <v>202407344</v>
      </c>
      <c r="E2518" s="55" t="s">
        <v>190</v>
      </c>
      <c r="F2518" s="56">
        <v>45695</v>
      </c>
      <c r="G2518" s="55" t="s">
        <v>196</v>
      </c>
      <c r="H2518" s="57" t="s">
        <v>38</v>
      </c>
      <c r="I2518" s="32" t="s">
        <v>144</v>
      </c>
      <c r="J2518" s="32" t="s">
        <v>435</v>
      </c>
    </row>
    <row r="2519" spans="1:10" ht="57" x14ac:dyDescent="0.2">
      <c r="A2519" s="55" t="s">
        <v>1</v>
      </c>
      <c r="B2519" s="55" t="s">
        <v>92</v>
      </c>
      <c r="C2519" s="55" t="s">
        <v>229</v>
      </c>
      <c r="D2519" s="55">
        <v>202407349</v>
      </c>
      <c r="E2519" s="55" t="s">
        <v>190</v>
      </c>
      <c r="F2519" s="56">
        <v>45645</v>
      </c>
      <c r="G2519" s="55" t="s">
        <v>4</v>
      </c>
      <c r="H2519" s="57" t="s">
        <v>25</v>
      </c>
      <c r="I2519" s="32" t="s">
        <v>138</v>
      </c>
      <c r="J2519" s="32" t="s">
        <v>411</v>
      </c>
    </row>
    <row r="2520" spans="1:10" ht="28.5" x14ac:dyDescent="0.2">
      <c r="A2520" s="55" t="s">
        <v>1</v>
      </c>
      <c r="B2520" s="55" t="s">
        <v>427</v>
      </c>
      <c r="C2520" s="55" t="s">
        <v>207</v>
      </c>
      <c r="D2520" s="55">
        <v>202407352</v>
      </c>
      <c r="E2520" s="55" t="s">
        <v>190</v>
      </c>
      <c r="F2520" s="56">
        <v>45741</v>
      </c>
      <c r="G2520" s="55" t="s">
        <v>4</v>
      </c>
      <c r="H2520" s="57" t="s">
        <v>26</v>
      </c>
      <c r="I2520" s="32" t="s">
        <v>140</v>
      </c>
      <c r="J2520" s="32" t="s">
        <v>438</v>
      </c>
    </row>
    <row r="2521" spans="1:10" ht="28.5" x14ac:dyDescent="0.2">
      <c r="A2521" s="55" t="s">
        <v>1</v>
      </c>
      <c r="B2521" s="55" t="s">
        <v>84</v>
      </c>
      <c r="C2521" s="55" t="s">
        <v>89</v>
      </c>
      <c r="D2521" s="55">
        <v>202407353</v>
      </c>
      <c r="E2521" s="55" t="s">
        <v>190</v>
      </c>
      <c r="F2521" s="56">
        <v>45670</v>
      </c>
      <c r="G2521" s="55" t="s">
        <v>196</v>
      </c>
      <c r="H2521" s="57" t="s">
        <v>32</v>
      </c>
      <c r="I2521" s="32" t="s">
        <v>144</v>
      </c>
      <c r="J2521" s="32" t="s">
        <v>435</v>
      </c>
    </row>
    <row r="2522" spans="1:10" ht="85.5" x14ac:dyDescent="0.2">
      <c r="A2522" s="55" t="s">
        <v>1</v>
      </c>
      <c r="B2522" s="55" t="s">
        <v>90</v>
      </c>
      <c r="C2522" s="55" t="s">
        <v>209</v>
      </c>
      <c r="D2522" s="55">
        <v>202407354</v>
      </c>
      <c r="E2522" s="55" t="s">
        <v>190</v>
      </c>
      <c r="F2522" s="56">
        <v>45679</v>
      </c>
      <c r="G2522" s="55" t="s">
        <v>39</v>
      </c>
      <c r="H2522" s="57" t="s">
        <v>72</v>
      </c>
      <c r="I2522" s="32" t="s">
        <v>140</v>
      </c>
      <c r="J2522" s="32" t="s">
        <v>431</v>
      </c>
    </row>
    <row r="2523" spans="1:10" ht="28.5" x14ac:dyDescent="0.2">
      <c r="A2523" s="55" t="s">
        <v>1</v>
      </c>
      <c r="B2523" s="55" t="s">
        <v>84</v>
      </c>
      <c r="C2523" s="55" t="s">
        <v>89</v>
      </c>
      <c r="D2523" s="55">
        <v>202407355</v>
      </c>
      <c r="E2523" s="55" t="s">
        <v>190</v>
      </c>
      <c r="F2523" s="56">
        <v>45701</v>
      </c>
      <c r="G2523" s="55" t="s">
        <v>196</v>
      </c>
      <c r="H2523" s="57" t="s">
        <v>35</v>
      </c>
      <c r="I2523" s="32" t="s">
        <v>429</v>
      </c>
      <c r="J2523" s="32" t="s">
        <v>430</v>
      </c>
    </row>
    <row r="2524" spans="1:10" ht="42.75" x14ac:dyDescent="0.2">
      <c r="A2524" s="55" t="s">
        <v>2</v>
      </c>
      <c r="B2524" s="55" t="s">
        <v>202</v>
      </c>
      <c r="C2524" s="55" t="s">
        <v>215</v>
      </c>
      <c r="D2524" s="55">
        <v>202407365</v>
      </c>
      <c r="E2524" s="55" t="s">
        <v>190</v>
      </c>
      <c r="F2524" s="56">
        <v>45712</v>
      </c>
      <c r="G2524" s="55" t="s">
        <v>4</v>
      </c>
      <c r="H2524" s="57" t="s">
        <v>19</v>
      </c>
      <c r="I2524" s="32" t="s">
        <v>455</v>
      </c>
      <c r="J2524" s="32" t="s">
        <v>163</v>
      </c>
    </row>
    <row r="2525" spans="1:10" ht="57" x14ac:dyDescent="0.2">
      <c r="A2525" s="55" t="s">
        <v>1</v>
      </c>
      <c r="B2525" s="55" t="s">
        <v>92</v>
      </c>
      <c r="C2525" s="55" t="s">
        <v>229</v>
      </c>
      <c r="D2525" s="55">
        <v>202407371</v>
      </c>
      <c r="E2525" s="55" t="s">
        <v>190</v>
      </c>
      <c r="F2525" s="56">
        <v>45687</v>
      </c>
      <c r="G2525" s="55" t="s">
        <v>4</v>
      </c>
      <c r="H2525" s="57" t="s">
        <v>14</v>
      </c>
      <c r="I2525" s="32" t="s">
        <v>138</v>
      </c>
      <c r="J2525" s="32" t="s">
        <v>411</v>
      </c>
    </row>
    <row r="2526" spans="1:10" ht="42.75" x14ac:dyDescent="0.2">
      <c r="A2526" s="55" t="s">
        <v>1</v>
      </c>
      <c r="B2526" s="55" t="s">
        <v>89</v>
      </c>
      <c r="C2526" s="55" t="s">
        <v>103</v>
      </c>
      <c r="D2526" s="55">
        <v>202407378</v>
      </c>
      <c r="E2526" s="55" t="s">
        <v>190</v>
      </c>
      <c r="F2526" s="56">
        <v>45673</v>
      </c>
      <c r="G2526" s="55" t="s">
        <v>196</v>
      </c>
      <c r="H2526" s="57" t="s">
        <v>38</v>
      </c>
      <c r="I2526" s="32" t="s">
        <v>144</v>
      </c>
      <c r="J2526" s="32" t="s">
        <v>435</v>
      </c>
    </row>
    <row r="2527" spans="1:10" ht="28.5" x14ac:dyDescent="0.2">
      <c r="A2527" s="55" t="s">
        <v>1</v>
      </c>
      <c r="B2527" s="55" t="s">
        <v>427</v>
      </c>
      <c r="C2527" s="55" t="s">
        <v>118</v>
      </c>
      <c r="D2527" s="55">
        <v>202407380</v>
      </c>
      <c r="E2527" s="55" t="s">
        <v>190</v>
      </c>
      <c r="F2527" s="56">
        <v>45693</v>
      </c>
      <c r="G2527" s="55" t="s">
        <v>4</v>
      </c>
      <c r="H2527" s="57" t="s">
        <v>28</v>
      </c>
      <c r="I2527" s="32" t="s">
        <v>138</v>
      </c>
      <c r="J2527" s="32" t="s">
        <v>439</v>
      </c>
    </row>
    <row r="2528" spans="1:10" ht="42.75" x14ac:dyDescent="0.2">
      <c r="A2528" s="55" t="s">
        <v>2</v>
      </c>
      <c r="B2528" s="55" t="s">
        <v>202</v>
      </c>
      <c r="C2528" s="55" t="s">
        <v>215</v>
      </c>
      <c r="D2528" s="55">
        <v>202407381</v>
      </c>
      <c r="E2528" s="55" t="s">
        <v>190</v>
      </c>
      <c r="F2528" s="56">
        <v>45726</v>
      </c>
      <c r="G2528" s="55" t="s">
        <v>200</v>
      </c>
      <c r="H2528" s="57" t="s">
        <v>357</v>
      </c>
      <c r="I2528" s="32" t="s">
        <v>455</v>
      </c>
      <c r="J2528" s="32" t="s">
        <v>164</v>
      </c>
    </row>
    <row r="2529" spans="1:10" ht="28.5" x14ac:dyDescent="0.2">
      <c r="A2529" s="55" t="s">
        <v>1</v>
      </c>
      <c r="B2529" s="55" t="s">
        <v>84</v>
      </c>
      <c r="C2529" s="55" t="s">
        <v>95</v>
      </c>
      <c r="D2529" s="55">
        <v>202407382</v>
      </c>
      <c r="E2529" s="55" t="s">
        <v>190</v>
      </c>
      <c r="F2529" s="56">
        <v>45679</v>
      </c>
      <c r="G2529" s="55" t="s">
        <v>4</v>
      </c>
      <c r="H2529" s="57" t="s">
        <v>29</v>
      </c>
      <c r="I2529" s="32" t="s">
        <v>429</v>
      </c>
      <c r="J2529" s="32" t="s">
        <v>437</v>
      </c>
    </row>
    <row r="2530" spans="1:10" ht="28.5" x14ac:dyDescent="0.2">
      <c r="A2530" s="55" t="s">
        <v>1</v>
      </c>
      <c r="B2530" s="55" t="s">
        <v>80</v>
      </c>
      <c r="C2530" s="55" t="s">
        <v>261</v>
      </c>
      <c r="D2530" s="55">
        <v>202407384</v>
      </c>
      <c r="E2530" s="55" t="s">
        <v>190</v>
      </c>
      <c r="F2530" s="56">
        <v>45736</v>
      </c>
      <c r="G2530" s="55" t="s">
        <v>4</v>
      </c>
      <c r="H2530" s="57" t="s">
        <v>22</v>
      </c>
      <c r="I2530" s="32" t="s">
        <v>429</v>
      </c>
      <c r="J2530" s="32" t="s">
        <v>437</v>
      </c>
    </row>
    <row r="2531" spans="1:10" ht="42.75" x14ac:dyDescent="0.2">
      <c r="A2531" s="55" t="s">
        <v>1</v>
      </c>
      <c r="B2531" s="55" t="s">
        <v>84</v>
      </c>
      <c r="C2531" s="55" t="s">
        <v>87</v>
      </c>
      <c r="D2531" s="55">
        <v>202407385</v>
      </c>
      <c r="E2531" s="55" t="s">
        <v>190</v>
      </c>
      <c r="F2531" s="56">
        <v>45677</v>
      </c>
      <c r="G2531" s="55" t="s">
        <v>4</v>
      </c>
      <c r="H2531" s="57" t="s">
        <v>194</v>
      </c>
      <c r="I2531" s="32" t="s">
        <v>144</v>
      </c>
      <c r="J2531" s="32" t="s">
        <v>435</v>
      </c>
    </row>
    <row r="2532" spans="1:10" ht="85.5" x14ac:dyDescent="0.2">
      <c r="A2532" s="55" t="s">
        <v>1</v>
      </c>
      <c r="B2532" s="55" t="s">
        <v>90</v>
      </c>
      <c r="C2532" s="55" t="s">
        <v>209</v>
      </c>
      <c r="D2532" s="55">
        <v>202407389</v>
      </c>
      <c r="E2532" s="55" t="s">
        <v>190</v>
      </c>
      <c r="F2532" s="56">
        <v>45644</v>
      </c>
      <c r="G2532" s="55" t="s">
        <v>39</v>
      </c>
      <c r="H2532" s="57" t="s">
        <v>51</v>
      </c>
      <c r="I2532" s="32" t="s">
        <v>144</v>
      </c>
      <c r="J2532" s="32" t="s">
        <v>435</v>
      </c>
    </row>
    <row r="2533" spans="1:10" ht="42.75" x14ac:dyDescent="0.2">
      <c r="A2533" s="55" t="s">
        <v>2</v>
      </c>
      <c r="B2533" s="55" t="s">
        <v>202</v>
      </c>
      <c r="C2533" s="55" t="s">
        <v>215</v>
      </c>
      <c r="D2533" s="55">
        <v>202407390</v>
      </c>
      <c r="E2533" s="55" t="s">
        <v>190</v>
      </c>
      <c r="F2533" s="56">
        <v>45670</v>
      </c>
      <c r="G2533" s="55" t="s">
        <v>4</v>
      </c>
      <c r="H2533" s="57" t="s">
        <v>14</v>
      </c>
      <c r="I2533" s="32" t="s">
        <v>455</v>
      </c>
      <c r="J2533" s="32" t="s">
        <v>163</v>
      </c>
    </row>
    <row r="2534" spans="1:10" ht="28.5" x14ac:dyDescent="0.2">
      <c r="A2534" s="55" t="s">
        <v>1</v>
      </c>
      <c r="B2534" s="55" t="s">
        <v>90</v>
      </c>
      <c r="C2534" s="55" t="s">
        <v>118</v>
      </c>
      <c r="D2534" s="55">
        <v>202407395</v>
      </c>
      <c r="E2534" s="55" t="s">
        <v>190</v>
      </c>
      <c r="F2534" s="56">
        <v>45670</v>
      </c>
      <c r="G2534" s="55" t="s">
        <v>4</v>
      </c>
      <c r="H2534" s="57" t="s">
        <v>9</v>
      </c>
      <c r="I2534" s="32" t="s">
        <v>138</v>
      </c>
      <c r="J2534" s="32" t="s">
        <v>411</v>
      </c>
    </row>
    <row r="2535" spans="1:10" ht="42.75" x14ac:dyDescent="0.2">
      <c r="A2535" s="55" t="s">
        <v>1</v>
      </c>
      <c r="B2535" s="55" t="s">
        <v>87</v>
      </c>
      <c r="C2535" s="55" t="s">
        <v>218</v>
      </c>
      <c r="D2535" s="55">
        <v>202407397</v>
      </c>
      <c r="E2535" s="55" t="s">
        <v>190</v>
      </c>
      <c r="F2535" s="56">
        <v>45663</v>
      </c>
      <c r="G2535" s="55" t="s">
        <v>39</v>
      </c>
      <c r="H2535" s="57" t="s">
        <v>52</v>
      </c>
      <c r="I2535" s="32" t="s">
        <v>144</v>
      </c>
      <c r="J2535" s="32" t="s">
        <v>435</v>
      </c>
    </row>
    <row r="2536" spans="1:10" ht="57" x14ac:dyDescent="0.2">
      <c r="A2536" s="55" t="s">
        <v>1</v>
      </c>
      <c r="B2536" s="55" t="s">
        <v>87</v>
      </c>
      <c r="C2536" s="55" t="s">
        <v>219</v>
      </c>
      <c r="D2536" s="55">
        <v>202407400</v>
      </c>
      <c r="E2536" s="55" t="s">
        <v>190</v>
      </c>
      <c r="F2536" s="56">
        <v>45677</v>
      </c>
      <c r="G2536" s="55" t="s">
        <v>4</v>
      </c>
      <c r="H2536" s="57" t="s">
        <v>16</v>
      </c>
      <c r="I2536" s="32" t="s">
        <v>138</v>
      </c>
      <c r="J2536" s="32" t="s">
        <v>411</v>
      </c>
    </row>
    <row r="2537" spans="1:10" ht="42.75" x14ac:dyDescent="0.2">
      <c r="A2537" s="55" t="s">
        <v>2</v>
      </c>
      <c r="B2537" s="55" t="s">
        <v>202</v>
      </c>
      <c r="C2537" s="55" t="s">
        <v>215</v>
      </c>
      <c r="D2537" s="55">
        <v>202407401</v>
      </c>
      <c r="E2537" s="55" t="s">
        <v>190</v>
      </c>
      <c r="F2537" s="56">
        <v>45705</v>
      </c>
      <c r="G2537" s="55" t="s">
        <v>200</v>
      </c>
      <c r="H2537" s="57" t="s">
        <v>331</v>
      </c>
      <c r="I2537" s="32" t="s">
        <v>455</v>
      </c>
      <c r="J2537" s="32" t="s">
        <v>163</v>
      </c>
    </row>
    <row r="2538" spans="1:10" ht="85.5" x14ac:dyDescent="0.2">
      <c r="A2538" s="55" t="s">
        <v>1</v>
      </c>
      <c r="B2538" s="55" t="s">
        <v>90</v>
      </c>
      <c r="C2538" s="55" t="s">
        <v>209</v>
      </c>
      <c r="D2538" s="55">
        <v>202407406</v>
      </c>
      <c r="E2538" s="55" t="s">
        <v>190</v>
      </c>
      <c r="F2538" s="56">
        <v>45726</v>
      </c>
      <c r="G2538" s="55" t="s">
        <v>4</v>
      </c>
      <c r="H2538" s="57" t="s">
        <v>194</v>
      </c>
      <c r="I2538" s="32" t="s">
        <v>429</v>
      </c>
      <c r="J2538" s="32" t="s">
        <v>430</v>
      </c>
    </row>
    <row r="2539" spans="1:10" ht="85.5" x14ac:dyDescent="0.2">
      <c r="A2539" s="55" t="s">
        <v>1</v>
      </c>
      <c r="B2539" s="55" t="s">
        <v>80</v>
      </c>
      <c r="C2539" s="55" t="s">
        <v>240</v>
      </c>
      <c r="D2539" s="55">
        <v>202407407</v>
      </c>
      <c r="E2539" s="55" t="s">
        <v>190</v>
      </c>
      <c r="F2539" s="56">
        <v>45694</v>
      </c>
      <c r="G2539" s="55" t="s">
        <v>4</v>
      </c>
      <c r="H2539" s="57" t="s">
        <v>12</v>
      </c>
      <c r="I2539" s="32" t="s">
        <v>140</v>
      </c>
      <c r="J2539" s="32" t="s">
        <v>433</v>
      </c>
    </row>
    <row r="2540" spans="1:10" ht="42.75" x14ac:dyDescent="0.2">
      <c r="A2540" s="55" t="s">
        <v>1</v>
      </c>
      <c r="B2540" s="55" t="s">
        <v>89</v>
      </c>
      <c r="C2540" s="55" t="s">
        <v>103</v>
      </c>
      <c r="D2540" s="55">
        <v>202407408</v>
      </c>
      <c r="E2540" s="55" t="s">
        <v>190</v>
      </c>
      <c r="F2540" s="56">
        <v>45743</v>
      </c>
      <c r="G2540" s="55" t="s">
        <v>196</v>
      </c>
      <c r="H2540" s="57" t="s">
        <v>38</v>
      </c>
      <c r="I2540" s="32" t="s">
        <v>138</v>
      </c>
      <c r="J2540" s="32" t="s">
        <v>418</v>
      </c>
    </row>
    <row r="2541" spans="1:10" ht="28.5" x14ac:dyDescent="0.2">
      <c r="A2541" s="55" t="s">
        <v>1</v>
      </c>
      <c r="B2541" s="55" t="s">
        <v>84</v>
      </c>
      <c r="C2541" s="55" t="s">
        <v>89</v>
      </c>
      <c r="D2541" s="55">
        <v>202407409</v>
      </c>
      <c r="E2541" s="55" t="s">
        <v>190</v>
      </c>
      <c r="F2541" s="56">
        <v>45693</v>
      </c>
      <c r="G2541" s="55" t="s">
        <v>196</v>
      </c>
      <c r="H2541" s="57" t="s">
        <v>32</v>
      </c>
      <c r="I2541" s="32" t="s">
        <v>429</v>
      </c>
      <c r="J2541" s="32" t="s">
        <v>437</v>
      </c>
    </row>
    <row r="2542" spans="1:10" ht="28.5" x14ac:dyDescent="0.2">
      <c r="A2542" s="55" t="s">
        <v>1</v>
      </c>
      <c r="B2542" s="55" t="s">
        <v>427</v>
      </c>
      <c r="C2542" s="55" t="s">
        <v>118</v>
      </c>
      <c r="D2542" s="55">
        <v>202407411</v>
      </c>
      <c r="E2542" s="55" t="s">
        <v>190</v>
      </c>
      <c r="F2542" s="56">
        <v>45671</v>
      </c>
      <c r="G2542" s="55" t="s">
        <v>4</v>
      </c>
      <c r="H2542" s="57" t="s">
        <v>194</v>
      </c>
      <c r="I2542" s="32" t="s">
        <v>144</v>
      </c>
      <c r="J2542" s="32" t="s">
        <v>435</v>
      </c>
    </row>
    <row r="2543" spans="1:10" ht="28.5" x14ac:dyDescent="0.2">
      <c r="A2543" s="55" t="s">
        <v>1</v>
      </c>
      <c r="B2543" s="55" t="s">
        <v>90</v>
      </c>
      <c r="C2543" s="55" t="s">
        <v>118</v>
      </c>
      <c r="D2543" s="55">
        <v>202407421</v>
      </c>
      <c r="E2543" s="55" t="s">
        <v>190</v>
      </c>
      <c r="F2543" s="56">
        <v>45671</v>
      </c>
      <c r="G2543" s="55" t="s">
        <v>4</v>
      </c>
      <c r="H2543" s="57" t="s">
        <v>18</v>
      </c>
      <c r="I2543" s="32" t="s">
        <v>140</v>
      </c>
      <c r="J2543" s="32" t="s">
        <v>431</v>
      </c>
    </row>
    <row r="2544" spans="1:10" ht="28.5" x14ac:dyDescent="0.2">
      <c r="A2544" s="55" t="s">
        <v>1</v>
      </c>
      <c r="B2544" s="55" t="s">
        <v>90</v>
      </c>
      <c r="C2544" s="55" t="s">
        <v>204</v>
      </c>
      <c r="D2544" s="55">
        <v>202407430</v>
      </c>
      <c r="E2544" s="55" t="s">
        <v>190</v>
      </c>
      <c r="F2544" s="56">
        <v>45736</v>
      </c>
      <c r="G2544" s="55" t="s">
        <v>39</v>
      </c>
      <c r="H2544" s="57" t="s">
        <v>58</v>
      </c>
      <c r="I2544" s="32" t="s">
        <v>429</v>
      </c>
      <c r="J2544" s="32" t="s">
        <v>430</v>
      </c>
    </row>
    <row r="2545" spans="1:10" ht="57" x14ac:dyDescent="0.2">
      <c r="A2545" s="55" t="s">
        <v>1</v>
      </c>
      <c r="B2545" s="55" t="s">
        <v>87</v>
      </c>
      <c r="C2545" s="55" t="s">
        <v>219</v>
      </c>
      <c r="D2545" s="55">
        <v>202407432</v>
      </c>
      <c r="E2545" s="55" t="s">
        <v>190</v>
      </c>
      <c r="F2545" s="56">
        <v>45693</v>
      </c>
      <c r="G2545" s="55" t="s">
        <v>4</v>
      </c>
      <c r="H2545" s="57" t="s">
        <v>22</v>
      </c>
      <c r="I2545" s="32" t="s">
        <v>138</v>
      </c>
      <c r="J2545" s="32" t="s">
        <v>439</v>
      </c>
    </row>
    <row r="2546" spans="1:10" ht="42.75" x14ac:dyDescent="0.2">
      <c r="A2546" s="55" t="s">
        <v>1</v>
      </c>
      <c r="B2546" s="55" t="s">
        <v>87</v>
      </c>
      <c r="C2546" s="55" t="s">
        <v>321</v>
      </c>
      <c r="D2546" s="55">
        <v>202407434</v>
      </c>
      <c r="E2546" s="55" t="s">
        <v>190</v>
      </c>
      <c r="F2546" s="56">
        <v>45715</v>
      </c>
      <c r="G2546" s="55" t="s">
        <v>39</v>
      </c>
      <c r="H2546" s="57" t="s">
        <v>67</v>
      </c>
      <c r="I2546" s="32" t="s">
        <v>138</v>
      </c>
      <c r="J2546" s="32" t="s">
        <v>418</v>
      </c>
    </row>
    <row r="2547" spans="1:10" ht="42.75" x14ac:dyDescent="0.2">
      <c r="A2547" s="55" t="s">
        <v>1</v>
      </c>
      <c r="B2547" s="55" t="s">
        <v>84</v>
      </c>
      <c r="C2547" s="55" t="s">
        <v>87</v>
      </c>
      <c r="D2547" s="55">
        <v>202407435</v>
      </c>
      <c r="E2547" s="55" t="s">
        <v>190</v>
      </c>
      <c r="F2547" s="56">
        <v>45677</v>
      </c>
      <c r="G2547" s="55" t="s">
        <v>4</v>
      </c>
      <c r="H2547" s="57" t="s">
        <v>28</v>
      </c>
      <c r="I2547" s="32" t="s">
        <v>144</v>
      </c>
      <c r="J2547" s="32" t="s">
        <v>432</v>
      </c>
    </row>
    <row r="2548" spans="1:10" ht="28.5" x14ac:dyDescent="0.2">
      <c r="A2548" s="55" t="s">
        <v>1</v>
      </c>
      <c r="B2548" s="55" t="s">
        <v>427</v>
      </c>
      <c r="C2548" s="55" t="s">
        <v>198</v>
      </c>
      <c r="D2548" s="55">
        <v>202407437</v>
      </c>
      <c r="E2548" s="55" t="s">
        <v>190</v>
      </c>
      <c r="F2548" s="56">
        <v>45736</v>
      </c>
      <c r="G2548" s="55" t="s">
        <v>4</v>
      </c>
      <c r="H2548" s="57" t="s">
        <v>25</v>
      </c>
      <c r="I2548" s="32" t="s">
        <v>138</v>
      </c>
      <c r="J2548" s="32" t="s">
        <v>418</v>
      </c>
    </row>
    <row r="2549" spans="1:10" ht="28.5" x14ac:dyDescent="0.2">
      <c r="A2549" s="55" t="s">
        <v>1</v>
      </c>
      <c r="B2549" s="55" t="s">
        <v>84</v>
      </c>
      <c r="C2549" s="55" t="s">
        <v>211</v>
      </c>
      <c r="D2549" s="55">
        <v>202407438</v>
      </c>
      <c r="E2549" s="55" t="s">
        <v>190</v>
      </c>
      <c r="F2549" s="56">
        <v>45680</v>
      </c>
      <c r="G2549" s="55" t="s">
        <v>4</v>
      </c>
      <c r="H2549" s="57" t="s">
        <v>194</v>
      </c>
      <c r="I2549" s="32" t="s">
        <v>144</v>
      </c>
      <c r="J2549" s="32" t="s">
        <v>432</v>
      </c>
    </row>
    <row r="2550" spans="1:10" ht="28.5" x14ac:dyDescent="0.2">
      <c r="A2550" s="55" t="s">
        <v>1</v>
      </c>
      <c r="B2550" s="55" t="s">
        <v>89</v>
      </c>
      <c r="C2550" s="55" t="s">
        <v>123</v>
      </c>
      <c r="D2550" s="55">
        <v>202407439</v>
      </c>
      <c r="E2550" s="55" t="s">
        <v>190</v>
      </c>
      <c r="F2550" s="56">
        <v>45671</v>
      </c>
      <c r="G2550" s="55" t="s">
        <v>196</v>
      </c>
      <c r="H2550" s="57" t="s">
        <v>33</v>
      </c>
      <c r="I2550" s="32" t="s">
        <v>138</v>
      </c>
      <c r="J2550" s="32" t="s">
        <v>409</v>
      </c>
    </row>
    <row r="2551" spans="1:10" ht="28.5" x14ac:dyDescent="0.2">
      <c r="A2551" s="55" t="s">
        <v>1</v>
      </c>
      <c r="B2551" s="55" t="s">
        <v>90</v>
      </c>
      <c r="C2551" s="55" t="s">
        <v>118</v>
      </c>
      <c r="D2551" s="55">
        <v>202407445</v>
      </c>
      <c r="E2551" s="55" t="s">
        <v>190</v>
      </c>
      <c r="F2551" s="56">
        <v>45680</v>
      </c>
      <c r="G2551" s="55" t="s">
        <v>4</v>
      </c>
      <c r="H2551" s="57" t="s">
        <v>29</v>
      </c>
      <c r="I2551" s="32" t="s">
        <v>144</v>
      </c>
      <c r="J2551" s="32" t="s">
        <v>432</v>
      </c>
    </row>
    <row r="2552" spans="1:10" ht="28.5" x14ac:dyDescent="0.2">
      <c r="A2552" s="55" t="s">
        <v>1</v>
      </c>
      <c r="B2552" s="55" t="s">
        <v>427</v>
      </c>
      <c r="C2552" s="55" t="s">
        <v>296</v>
      </c>
      <c r="D2552" s="55">
        <v>202407448</v>
      </c>
      <c r="E2552" s="55" t="s">
        <v>190</v>
      </c>
      <c r="F2552" s="56">
        <v>45672</v>
      </c>
      <c r="G2552" s="55" t="s">
        <v>4</v>
      </c>
      <c r="H2552" s="57" t="s">
        <v>14</v>
      </c>
      <c r="I2552" s="32" t="s">
        <v>140</v>
      </c>
      <c r="J2552" s="32" t="s">
        <v>440</v>
      </c>
    </row>
    <row r="2553" spans="1:10" ht="42.75" x14ac:dyDescent="0.2">
      <c r="A2553" s="55" t="s">
        <v>1</v>
      </c>
      <c r="B2553" s="55" t="s">
        <v>89</v>
      </c>
      <c r="C2553" s="55" t="s">
        <v>103</v>
      </c>
      <c r="D2553" s="55">
        <v>202407451</v>
      </c>
      <c r="E2553" s="55" t="s">
        <v>190</v>
      </c>
      <c r="F2553" s="56">
        <v>45692</v>
      </c>
      <c r="G2553" s="55" t="s">
        <v>196</v>
      </c>
      <c r="H2553" s="57" t="s">
        <v>34</v>
      </c>
      <c r="I2553" s="32" t="s">
        <v>140</v>
      </c>
      <c r="J2553" s="32" t="s">
        <v>431</v>
      </c>
    </row>
    <row r="2554" spans="1:10" ht="42.75" x14ac:dyDescent="0.2">
      <c r="A2554" s="55" t="s">
        <v>2</v>
      </c>
      <c r="B2554" s="55" t="s">
        <v>202</v>
      </c>
      <c r="C2554" s="55" t="s">
        <v>215</v>
      </c>
      <c r="D2554" s="55">
        <v>202407452</v>
      </c>
      <c r="E2554" s="55" t="s">
        <v>190</v>
      </c>
      <c r="F2554" s="56">
        <v>45695</v>
      </c>
      <c r="G2554" s="55" t="s">
        <v>4</v>
      </c>
      <c r="H2554" s="57" t="s">
        <v>27</v>
      </c>
      <c r="I2554" s="32" t="s">
        <v>455</v>
      </c>
      <c r="J2554" s="32" t="s">
        <v>163</v>
      </c>
    </row>
    <row r="2555" spans="1:10" ht="28.5" x14ac:dyDescent="0.2">
      <c r="A2555" s="55" t="s">
        <v>1</v>
      </c>
      <c r="B2555" s="55" t="s">
        <v>86</v>
      </c>
      <c r="C2555" s="55" t="s">
        <v>118</v>
      </c>
      <c r="D2555" s="55">
        <v>202407478</v>
      </c>
      <c r="E2555" s="55" t="s">
        <v>190</v>
      </c>
      <c r="F2555" s="56">
        <v>45660</v>
      </c>
      <c r="G2555" s="55" t="s">
        <v>4</v>
      </c>
      <c r="H2555" s="57" t="s">
        <v>13</v>
      </c>
      <c r="I2555" s="32" t="s">
        <v>140</v>
      </c>
      <c r="J2555" s="32" t="s">
        <v>440</v>
      </c>
    </row>
    <row r="2556" spans="1:10" ht="42.75" x14ac:dyDescent="0.2">
      <c r="A2556" s="55" t="s">
        <v>1</v>
      </c>
      <c r="B2556" s="55" t="s">
        <v>87</v>
      </c>
      <c r="C2556" s="55" t="s">
        <v>218</v>
      </c>
      <c r="D2556" s="55">
        <v>202407482</v>
      </c>
      <c r="E2556" s="55" t="s">
        <v>190</v>
      </c>
      <c r="F2556" s="56">
        <v>45742</v>
      </c>
      <c r="G2556" s="55" t="s">
        <v>4</v>
      </c>
      <c r="H2556" s="57" t="s">
        <v>13</v>
      </c>
      <c r="I2556" s="32" t="s">
        <v>138</v>
      </c>
      <c r="J2556" s="32" t="s">
        <v>418</v>
      </c>
    </row>
    <row r="2557" spans="1:10" ht="28.5" x14ac:dyDescent="0.2">
      <c r="A2557" s="55" t="s">
        <v>1</v>
      </c>
      <c r="B2557" s="55" t="s">
        <v>84</v>
      </c>
      <c r="C2557" s="55" t="s">
        <v>89</v>
      </c>
      <c r="D2557" s="55">
        <v>202407486</v>
      </c>
      <c r="E2557" s="55" t="s">
        <v>190</v>
      </c>
      <c r="F2557" s="56">
        <v>45680</v>
      </c>
      <c r="G2557" s="55" t="s">
        <v>196</v>
      </c>
      <c r="H2557" s="57" t="s">
        <v>32</v>
      </c>
      <c r="I2557" s="32" t="s">
        <v>429</v>
      </c>
      <c r="J2557" s="32" t="s">
        <v>430</v>
      </c>
    </row>
    <row r="2558" spans="1:10" ht="42.75" x14ac:dyDescent="0.2">
      <c r="A2558" s="55" t="s">
        <v>1</v>
      </c>
      <c r="B2558" s="55" t="s">
        <v>89</v>
      </c>
      <c r="C2558" s="55" t="s">
        <v>103</v>
      </c>
      <c r="D2558" s="55">
        <v>202407491</v>
      </c>
      <c r="E2558" s="55" t="s">
        <v>190</v>
      </c>
      <c r="F2558" s="56">
        <v>45685</v>
      </c>
      <c r="G2558" s="55" t="s">
        <v>196</v>
      </c>
      <c r="H2558" s="57" t="s">
        <v>33</v>
      </c>
      <c r="I2558" s="32" t="s">
        <v>138</v>
      </c>
      <c r="J2558" s="32" t="s">
        <v>409</v>
      </c>
    </row>
    <row r="2559" spans="1:10" ht="28.5" x14ac:dyDescent="0.2">
      <c r="A2559" s="55" t="s">
        <v>1</v>
      </c>
      <c r="B2559" s="55" t="s">
        <v>84</v>
      </c>
      <c r="C2559" s="55" t="s">
        <v>90</v>
      </c>
      <c r="D2559" s="55">
        <v>202407494</v>
      </c>
      <c r="E2559" s="55" t="s">
        <v>190</v>
      </c>
      <c r="F2559" s="56">
        <v>45701</v>
      </c>
      <c r="G2559" s="55" t="s">
        <v>4</v>
      </c>
      <c r="H2559" s="57" t="s">
        <v>17</v>
      </c>
      <c r="I2559" s="32" t="s">
        <v>429</v>
      </c>
      <c r="J2559" s="32" t="s">
        <v>430</v>
      </c>
    </row>
    <row r="2560" spans="1:10" ht="57" x14ac:dyDescent="0.2">
      <c r="A2560" s="55" t="s">
        <v>1</v>
      </c>
      <c r="B2560" s="55" t="s">
        <v>427</v>
      </c>
      <c r="C2560" s="55" t="s">
        <v>227</v>
      </c>
      <c r="D2560" s="55">
        <v>202407495</v>
      </c>
      <c r="E2560" s="55" t="s">
        <v>190</v>
      </c>
      <c r="F2560" s="56">
        <v>45705</v>
      </c>
      <c r="G2560" s="55" t="s">
        <v>4</v>
      </c>
      <c r="H2560" s="57" t="s">
        <v>22</v>
      </c>
      <c r="I2560" s="32" t="s">
        <v>140</v>
      </c>
      <c r="J2560" s="32" t="s">
        <v>436</v>
      </c>
    </row>
    <row r="2561" spans="1:10" ht="85.5" x14ac:dyDescent="0.2">
      <c r="A2561" s="55" t="s">
        <v>1</v>
      </c>
      <c r="B2561" s="55" t="s">
        <v>90</v>
      </c>
      <c r="C2561" s="55" t="s">
        <v>209</v>
      </c>
      <c r="D2561" s="55">
        <v>202407502</v>
      </c>
      <c r="E2561" s="55" t="s">
        <v>190</v>
      </c>
      <c r="F2561" s="56">
        <v>45672</v>
      </c>
      <c r="G2561" s="55" t="s">
        <v>39</v>
      </c>
      <c r="H2561" s="57" t="s">
        <v>64</v>
      </c>
      <c r="I2561" s="32" t="s">
        <v>144</v>
      </c>
      <c r="J2561" s="32" t="s">
        <v>435</v>
      </c>
    </row>
    <row r="2562" spans="1:10" ht="42.75" x14ac:dyDescent="0.2">
      <c r="A2562" s="55" t="s">
        <v>1</v>
      </c>
      <c r="B2562" s="55" t="s">
        <v>90</v>
      </c>
      <c r="C2562" s="55" t="s">
        <v>197</v>
      </c>
      <c r="D2562" s="55">
        <v>202407506</v>
      </c>
      <c r="E2562" s="55" t="s">
        <v>190</v>
      </c>
      <c r="F2562" s="56">
        <v>45695</v>
      </c>
      <c r="G2562" s="55" t="s">
        <v>39</v>
      </c>
      <c r="H2562" s="57" t="s">
        <v>67</v>
      </c>
      <c r="I2562" s="32" t="s">
        <v>138</v>
      </c>
      <c r="J2562" s="32" t="s">
        <v>439</v>
      </c>
    </row>
    <row r="2563" spans="1:10" ht="85.5" x14ac:dyDescent="0.2">
      <c r="A2563" s="55" t="s">
        <v>1</v>
      </c>
      <c r="B2563" s="55" t="s">
        <v>90</v>
      </c>
      <c r="C2563" s="55" t="s">
        <v>209</v>
      </c>
      <c r="D2563" s="55">
        <v>202407510</v>
      </c>
      <c r="E2563" s="55" t="s">
        <v>190</v>
      </c>
      <c r="F2563" s="56">
        <v>45665</v>
      </c>
      <c r="G2563" s="55" t="s">
        <v>39</v>
      </c>
      <c r="H2563" s="57" t="s">
        <v>76</v>
      </c>
      <c r="I2563" s="32" t="s">
        <v>144</v>
      </c>
      <c r="J2563" s="32" t="s">
        <v>432</v>
      </c>
    </row>
    <row r="2564" spans="1:10" ht="28.5" x14ac:dyDescent="0.2">
      <c r="A2564" s="55" t="s">
        <v>1</v>
      </c>
      <c r="B2564" s="55" t="s">
        <v>90</v>
      </c>
      <c r="C2564" s="55" t="s">
        <v>204</v>
      </c>
      <c r="D2564" s="55">
        <v>202407519</v>
      </c>
      <c r="E2564" s="55" t="s">
        <v>190</v>
      </c>
      <c r="F2564" s="56">
        <v>45699</v>
      </c>
      <c r="G2564" s="55" t="s">
        <v>4</v>
      </c>
      <c r="H2564" s="57" t="s">
        <v>23</v>
      </c>
      <c r="I2564" s="32" t="s">
        <v>138</v>
      </c>
      <c r="J2564" s="32" t="s">
        <v>439</v>
      </c>
    </row>
    <row r="2565" spans="1:10" ht="28.5" x14ac:dyDescent="0.2">
      <c r="A2565" s="55" t="s">
        <v>1</v>
      </c>
      <c r="B2565" s="55" t="s">
        <v>89</v>
      </c>
      <c r="C2565" s="55" t="s">
        <v>98</v>
      </c>
      <c r="D2565" s="55">
        <v>202407520</v>
      </c>
      <c r="E2565" s="55" t="s">
        <v>190</v>
      </c>
      <c r="F2565" s="56">
        <v>45727</v>
      </c>
      <c r="G2565" s="55" t="s">
        <v>196</v>
      </c>
      <c r="H2565" s="57" t="s">
        <v>38</v>
      </c>
      <c r="I2565" s="32" t="s">
        <v>429</v>
      </c>
      <c r="J2565" s="32" t="s">
        <v>437</v>
      </c>
    </row>
    <row r="2566" spans="1:10" ht="57" x14ac:dyDescent="0.2">
      <c r="A2566" s="55" t="s">
        <v>1</v>
      </c>
      <c r="B2566" s="55" t="s">
        <v>87</v>
      </c>
      <c r="C2566" s="55" t="s">
        <v>219</v>
      </c>
      <c r="D2566" s="55">
        <v>202407521</v>
      </c>
      <c r="E2566" s="55" t="s">
        <v>190</v>
      </c>
      <c r="F2566" s="56">
        <v>45702</v>
      </c>
      <c r="G2566" s="55" t="s">
        <v>4</v>
      </c>
      <c r="H2566" s="57" t="s">
        <v>12</v>
      </c>
      <c r="I2566" s="32" t="s">
        <v>138</v>
      </c>
      <c r="J2566" s="32" t="s">
        <v>418</v>
      </c>
    </row>
    <row r="2567" spans="1:10" ht="57" x14ac:dyDescent="0.2">
      <c r="A2567" s="55" t="s">
        <v>1</v>
      </c>
      <c r="B2567" s="55" t="s">
        <v>268</v>
      </c>
      <c r="C2567" s="55" t="s">
        <v>266</v>
      </c>
      <c r="D2567" s="55">
        <v>202407524</v>
      </c>
      <c r="E2567" s="55" t="s">
        <v>190</v>
      </c>
      <c r="F2567" s="56">
        <v>45646</v>
      </c>
      <c r="G2567" s="55" t="s">
        <v>200</v>
      </c>
      <c r="H2567" s="57" t="s">
        <v>295</v>
      </c>
      <c r="I2567" s="32" t="s">
        <v>144</v>
      </c>
      <c r="J2567" s="32" t="s">
        <v>435</v>
      </c>
    </row>
    <row r="2568" spans="1:10" ht="57" x14ac:dyDescent="0.2">
      <c r="A2568" s="55" t="s">
        <v>1</v>
      </c>
      <c r="B2568" s="55" t="s">
        <v>90</v>
      </c>
      <c r="C2568" s="55" t="s">
        <v>270</v>
      </c>
      <c r="D2568" s="55">
        <v>202407534</v>
      </c>
      <c r="E2568" s="55" t="s">
        <v>190</v>
      </c>
      <c r="F2568" s="56">
        <v>45688</v>
      </c>
      <c r="G2568" s="55" t="s">
        <v>4</v>
      </c>
      <c r="H2568" s="57" t="s">
        <v>9</v>
      </c>
      <c r="I2568" s="32" t="s">
        <v>138</v>
      </c>
      <c r="J2568" s="32" t="s">
        <v>418</v>
      </c>
    </row>
    <row r="2569" spans="1:10" ht="57" x14ac:dyDescent="0.2">
      <c r="A2569" s="55" t="s">
        <v>1</v>
      </c>
      <c r="B2569" s="55" t="s">
        <v>268</v>
      </c>
      <c r="C2569" s="55" t="s">
        <v>118</v>
      </c>
      <c r="D2569" s="55">
        <v>202407535</v>
      </c>
      <c r="E2569" s="55" t="s">
        <v>190</v>
      </c>
      <c r="F2569" s="56">
        <v>45678</v>
      </c>
      <c r="G2569" s="55" t="s">
        <v>200</v>
      </c>
      <c r="H2569" s="57" t="s">
        <v>359</v>
      </c>
      <c r="I2569" s="32" t="s">
        <v>138</v>
      </c>
      <c r="J2569" s="32" t="s">
        <v>448</v>
      </c>
    </row>
    <row r="2570" spans="1:10" ht="28.5" x14ac:dyDescent="0.2">
      <c r="A2570" s="55" t="s">
        <v>1</v>
      </c>
      <c r="B2570" s="55" t="s">
        <v>89</v>
      </c>
      <c r="C2570" s="55" t="s">
        <v>98</v>
      </c>
      <c r="D2570" s="55">
        <v>202407540</v>
      </c>
      <c r="E2570" s="55" t="s">
        <v>190</v>
      </c>
      <c r="F2570" s="56">
        <v>45646</v>
      </c>
      <c r="G2570" s="55" t="s">
        <v>196</v>
      </c>
      <c r="H2570" s="57" t="s">
        <v>36</v>
      </c>
      <c r="I2570" s="32" t="s">
        <v>144</v>
      </c>
      <c r="J2570" s="32" t="s">
        <v>435</v>
      </c>
    </row>
    <row r="2571" spans="1:10" ht="28.5" x14ac:dyDescent="0.2">
      <c r="A2571" s="55" t="s">
        <v>1</v>
      </c>
      <c r="B2571" s="55" t="s">
        <v>84</v>
      </c>
      <c r="C2571" s="55" t="s">
        <v>211</v>
      </c>
      <c r="D2571" s="55">
        <v>202407541</v>
      </c>
      <c r="E2571" s="55" t="s">
        <v>190</v>
      </c>
      <c r="F2571" s="56">
        <v>45701</v>
      </c>
      <c r="G2571" s="55" t="s">
        <v>4</v>
      </c>
      <c r="H2571" s="57" t="s">
        <v>13</v>
      </c>
      <c r="I2571" s="32" t="s">
        <v>144</v>
      </c>
      <c r="J2571" s="32" t="s">
        <v>432</v>
      </c>
    </row>
    <row r="2572" spans="1:10" ht="57" x14ac:dyDescent="0.2">
      <c r="A2572" s="55" t="s">
        <v>1</v>
      </c>
      <c r="B2572" s="55" t="s">
        <v>89</v>
      </c>
      <c r="C2572" s="55" t="s">
        <v>124</v>
      </c>
      <c r="D2572" s="55">
        <v>202407555</v>
      </c>
      <c r="E2572" s="55" t="s">
        <v>190</v>
      </c>
      <c r="F2572" s="56">
        <v>45659</v>
      </c>
      <c r="G2572" s="55" t="s">
        <v>196</v>
      </c>
      <c r="H2572" s="57" t="s">
        <v>33</v>
      </c>
      <c r="I2572" s="32" t="s">
        <v>140</v>
      </c>
      <c r="J2572" s="32" t="s">
        <v>433</v>
      </c>
    </row>
    <row r="2573" spans="1:10" ht="42.75" x14ac:dyDescent="0.2">
      <c r="A2573" s="55" t="s">
        <v>1</v>
      </c>
      <c r="B2573" s="55" t="s">
        <v>89</v>
      </c>
      <c r="C2573" s="55" t="s">
        <v>103</v>
      </c>
      <c r="D2573" s="55">
        <v>202407556</v>
      </c>
      <c r="E2573" s="55" t="s">
        <v>190</v>
      </c>
      <c r="F2573" s="56">
        <v>45670</v>
      </c>
      <c r="G2573" s="55" t="s">
        <v>196</v>
      </c>
      <c r="H2573" s="57" t="s">
        <v>36</v>
      </c>
      <c r="I2573" s="32" t="s">
        <v>144</v>
      </c>
      <c r="J2573" s="32" t="s">
        <v>435</v>
      </c>
    </row>
    <row r="2574" spans="1:10" ht="28.5" x14ac:dyDescent="0.2">
      <c r="A2574" s="55" t="s">
        <v>2</v>
      </c>
      <c r="B2574" s="55" t="s">
        <v>202</v>
      </c>
      <c r="C2574" s="55" t="s">
        <v>203</v>
      </c>
      <c r="D2574" s="55">
        <v>202407557</v>
      </c>
      <c r="E2574" s="55" t="s">
        <v>190</v>
      </c>
      <c r="F2574" s="56">
        <v>45678</v>
      </c>
      <c r="G2574" s="55" t="s">
        <v>200</v>
      </c>
      <c r="H2574" s="57" t="s">
        <v>308</v>
      </c>
      <c r="I2574" s="32" t="s">
        <v>455</v>
      </c>
      <c r="J2574" s="32" t="s">
        <v>164</v>
      </c>
    </row>
    <row r="2575" spans="1:10" ht="85.5" x14ac:dyDescent="0.2">
      <c r="A2575" s="55" t="s">
        <v>1</v>
      </c>
      <c r="B2575" s="55" t="s">
        <v>90</v>
      </c>
      <c r="C2575" s="55" t="s">
        <v>209</v>
      </c>
      <c r="D2575" s="55">
        <v>202407558</v>
      </c>
      <c r="E2575" s="55" t="s">
        <v>190</v>
      </c>
      <c r="F2575" s="56">
        <v>45677</v>
      </c>
      <c r="G2575" s="55" t="s">
        <v>39</v>
      </c>
      <c r="H2575" s="57" t="s">
        <v>61</v>
      </c>
      <c r="I2575" s="32" t="s">
        <v>144</v>
      </c>
      <c r="J2575" s="32" t="s">
        <v>432</v>
      </c>
    </row>
    <row r="2576" spans="1:10" ht="85.5" x14ac:dyDescent="0.2">
      <c r="A2576" s="55" t="s">
        <v>1</v>
      </c>
      <c r="B2576" s="55" t="s">
        <v>90</v>
      </c>
      <c r="C2576" s="55" t="s">
        <v>209</v>
      </c>
      <c r="D2576" s="55">
        <v>202407559</v>
      </c>
      <c r="E2576" s="55" t="s">
        <v>190</v>
      </c>
      <c r="F2576" s="56">
        <v>45712</v>
      </c>
      <c r="G2576" s="55" t="s">
        <v>4</v>
      </c>
      <c r="H2576" s="57" t="s">
        <v>24</v>
      </c>
      <c r="I2576" s="32" t="s">
        <v>144</v>
      </c>
      <c r="J2576" s="32" t="s">
        <v>432</v>
      </c>
    </row>
    <row r="2577" spans="1:10" ht="42.75" x14ac:dyDescent="0.2">
      <c r="A2577" s="55" t="s">
        <v>1</v>
      </c>
      <c r="B2577" s="55" t="s">
        <v>89</v>
      </c>
      <c r="C2577" s="55" t="s">
        <v>103</v>
      </c>
      <c r="D2577" s="55">
        <v>202407573</v>
      </c>
      <c r="E2577" s="55" t="s">
        <v>190</v>
      </c>
      <c r="F2577" s="56">
        <v>45691</v>
      </c>
      <c r="G2577" s="55" t="s">
        <v>196</v>
      </c>
      <c r="H2577" s="57" t="s">
        <v>36</v>
      </c>
      <c r="I2577" s="32" t="s">
        <v>140</v>
      </c>
      <c r="J2577" s="32" t="s">
        <v>431</v>
      </c>
    </row>
    <row r="2578" spans="1:10" ht="57" x14ac:dyDescent="0.2">
      <c r="A2578" s="55" t="s">
        <v>1</v>
      </c>
      <c r="B2578" s="55" t="s">
        <v>93</v>
      </c>
      <c r="C2578" s="55" t="s">
        <v>226</v>
      </c>
      <c r="D2578" s="55">
        <v>202407584</v>
      </c>
      <c r="E2578" s="55" t="s">
        <v>190</v>
      </c>
      <c r="F2578" s="56">
        <v>45667</v>
      </c>
      <c r="G2578" s="55" t="s">
        <v>4</v>
      </c>
      <c r="H2578" s="57" t="s">
        <v>26</v>
      </c>
      <c r="I2578" s="32" t="s">
        <v>138</v>
      </c>
      <c r="J2578" s="32" t="s">
        <v>411</v>
      </c>
    </row>
    <row r="2579" spans="1:10" ht="28.5" x14ac:dyDescent="0.2">
      <c r="A2579" s="55" t="s">
        <v>1</v>
      </c>
      <c r="B2579" s="55" t="s">
        <v>427</v>
      </c>
      <c r="C2579" s="55" t="s">
        <v>118</v>
      </c>
      <c r="D2579" s="55">
        <v>202407587</v>
      </c>
      <c r="E2579" s="55" t="s">
        <v>190</v>
      </c>
      <c r="F2579" s="56">
        <v>45688</v>
      </c>
      <c r="G2579" s="55" t="s">
        <v>4</v>
      </c>
      <c r="H2579" s="57" t="s">
        <v>13</v>
      </c>
      <c r="I2579" s="32" t="s">
        <v>144</v>
      </c>
      <c r="J2579" s="32" t="s">
        <v>432</v>
      </c>
    </row>
    <row r="2580" spans="1:10" ht="57" x14ac:dyDescent="0.2">
      <c r="A2580" s="55" t="s">
        <v>1</v>
      </c>
      <c r="B2580" s="55" t="s">
        <v>268</v>
      </c>
      <c r="C2580" s="55" t="s">
        <v>304</v>
      </c>
      <c r="D2580" s="55">
        <v>202407595</v>
      </c>
      <c r="E2580" s="55" t="s">
        <v>190</v>
      </c>
      <c r="F2580" s="56">
        <v>45667</v>
      </c>
      <c r="G2580" s="55" t="s">
        <v>4</v>
      </c>
      <c r="H2580" s="57" t="s">
        <v>10</v>
      </c>
      <c r="I2580" s="32" t="s">
        <v>138</v>
      </c>
      <c r="J2580" s="32" t="s">
        <v>447</v>
      </c>
    </row>
    <row r="2581" spans="1:10" ht="42.75" x14ac:dyDescent="0.2">
      <c r="A2581" s="55" t="s">
        <v>2</v>
      </c>
      <c r="B2581" s="55" t="s">
        <v>202</v>
      </c>
      <c r="C2581" s="55" t="s">
        <v>215</v>
      </c>
      <c r="D2581" s="55">
        <v>202407596</v>
      </c>
      <c r="E2581" s="55" t="s">
        <v>190</v>
      </c>
      <c r="F2581" s="56">
        <v>45712</v>
      </c>
      <c r="G2581" s="55" t="s">
        <v>4</v>
      </c>
      <c r="H2581" s="57" t="s">
        <v>21</v>
      </c>
      <c r="I2581" s="32" t="s">
        <v>455</v>
      </c>
      <c r="J2581" s="32" t="s">
        <v>163</v>
      </c>
    </row>
    <row r="2582" spans="1:10" ht="28.5" x14ac:dyDescent="0.2">
      <c r="A2582" s="55" t="s">
        <v>1</v>
      </c>
      <c r="B2582" s="55" t="s">
        <v>427</v>
      </c>
      <c r="C2582" s="55" t="s">
        <v>198</v>
      </c>
      <c r="D2582" s="55">
        <v>202407598</v>
      </c>
      <c r="E2582" s="55" t="s">
        <v>190</v>
      </c>
      <c r="F2582" s="56">
        <v>45660</v>
      </c>
      <c r="G2582" s="55" t="s">
        <v>4</v>
      </c>
      <c r="H2582" s="57" t="s">
        <v>25</v>
      </c>
      <c r="I2582" s="32" t="s">
        <v>144</v>
      </c>
      <c r="J2582" s="32" t="s">
        <v>435</v>
      </c>
    </row>
    <row r="2583" spans="1:10" ht="42.75" x14ac:dyDescent="0.2">
      <c r="A2583" s="55" t="s">
        <v>2</v>
      </c>
      <c r="B2583" s="55" t="s">
        <v>202</v>
      </c>
      <c r="C2583" s="55" t="s">
        <v>221</v>
      </c>
      <c r="D2583" s="55">
        <v>202407600</v>
      </c>
      <c r="E2583" s="55" t="s">
        <v>190</v>
      </c>
      <c r="F2583" s="56">
        <v>45678</v>
      </c>
      <c r="G2583" s="55" t="s">
        <v>200</v>
      </c>
      <c r="H2583" s="57" t="s">
        <v>308</v>
      </c>
      <c r="I2583" s="32" t="s">
        <v>455</v>
      </c>
      <c r="J2583" s="32" t="s">
        <v>163</v>
      </c>
    </row>
    <row r="2584" spans="1:10" ht="42.75" x14ac:dyDescent="0.2">
      <c r="A2584" s="55" t="s">
        <v>1</v>
      </c>
      <c r="B2584" s="55" t="s">
        <v>89</v>
      </c>
      <c r="C2584" s="55" t="s">
        <v>103</v>
      </c>
      <c r="D2584" s="55">
        <v>202407603</v>
      </c>
      <c r="E2584" s="55" t="s">
        <v>190</v>
      </c>
      <c r="F2584" s="56">
        <v>45685</v>
      </c>
      <c r="G2584" s="55" t="s">
        <v>196</v>
      </c>
      <c r="H2584" s="57" t="s">
        <v>34</v>
      </c>
      <c r="I2584" s="32" t="s">
        <v>140</v>
      </c>
      <c r="J2584" s="32" t="s">
        <v>436</v>
      </c>
    </row>
    <row r="2585" spans="1:10" ht="28.5" x14ac:dyDescent="0.2">
      <c r="A2585" s="55" t="s">
        <v>1</v>
      </c>
      <c r="B2585" s="55" t="s">
        <v>90</v>
      </c>
      <c r="C2585" s="55" t="s">
        <v>204</v>
      </c>
      <c r="D2585" s="55">
        <v>202407604</v>
      </c>
      <c r="E2585" s="55" t="s">
        <v>190</v>
      </c>
      <c r="F2585" s="56">
        <v>45722</v>
      </c>
      <c r="G2585" s="55" t="s">
        <v>4</v>
      </c>
      <c r="H2585" s="57" t="s">
        <v>194</v>
      </c>
      <c r="I2585" s="32" t="s">
        <v>429</v>
      </c>
      <c r="J2585" s="32" t="s">
        <v>430</v>
      </c>
    </row>
    <row r="2586" spans="1:10" ht="42.75" x14ac:dyDescent="0.2">
      <c r="A2586" s="55" t="s">
        <v>2</v>
      </c>
      <c r="B2586" s="55" t="s">
        <v>202</v>
      </c>
      <c r="C2586" s="55" t="s">
        <v>215</v>
      </c>
      <c r="D2586" s="55">
        <v>202407607</v>
      </c>
      <c r="E2586" s="55" t="s">
        <v>190</v>
      </c>
      <c r="F2586" s="56">
        <v>45716</v>
      </c>
      <c r="G2586" s="55" t="s">
        <v>200</v>
      </c>
      <c r="H2586" s="57" t="s">
        <v>360</v>
      </c>
      <c r="I2586" s="32" t="s">
        <v>455</v>
      </c>
      <c r="J2586" s="32" t="s">
        <v>164</v>
      </c>
    </row>
    <row r="2587" spans="1:10" ht="42.75" x14ac:dyDescent="0.2">
      <c r="A2587" s="55" t="s">
        <v>2</v>
      </c>
      <c r="B2587" s="55" t="s">
        <v>202</v>
      </c>
      <c r="C2587" s="55" t="s">
        <v>215</v>
      </c>
      <c r="D2587" s="55">
        <v>202407608</v>
      </c>
      <c r="E2587" s="55" t="s">
        <v>190</v>
      </c>
      <c r="F2587" s="56">
        <v>45700</v>
      </c>
      <c r="G2587" s="55" t="s">
        <v>200</v>
      </c>
      <c r="H2587" s="57" t="s">
        <v>360</v>
      </c>
      <c r="I2587" s="32" t="s">
        <v>455</v>
      </c>
      <c r="J2587" s="32" t="s">
        <v>163</v>
      </c>
    </row>
    <row r="2588" spans="1:10" ht="42.75" x14ac:dyDescent="0.2">
      <c r="A2588" s="55" t="s">
        <v>2</v>
      </c>
      <c r="B2588" s="55" t="s">
        <v>202</v>
      </c>
      <c r="C2588" s="55" t="s">
        <v>215</v>
      </c>
      <c r="D2588" s="55">
        <v>202407609</v>
      </c>
      <c r="E2588" s="55" t="s">
        <v>190</v>
      </c>
      <c r="F2588" s="56">
        <v>45700</v>
      </c>
      <c r="G2588" s="55" t="s">
        <v>200</v>
      </c>
      <c r="H2588" s="57" t="s">
        <v>360</v>
      </c>
      <c r="I2588" s="32" t="s">
        <v>455</v>
      </c>
      <c r="J2588" s="32" t="s">
        <v>163</v>
      </c>
    </row>
    <row r="2589" spans="1:10" ht="42.75" x14ac:dyDescent="0.2">
      <c r="A2589" s="55" t="s">
        <v>2</v>
      </c>
      <c r="B2589" s="55" t="s">
        <v>202</v>
      </c>
      <c r="C2589" s="55" t="s">
        <v>215</v>
      </c>
      <c r="D2589" s="55">
        <v>202407610</v>
      </c>
      <c r="E2589" s="55" t="s">
        <v>190</v>
      </c>
      <c r="F2589" s="56">
        <v>45700</v>
      </c>
      <c r="G2589" s="55" t="s">
        <v>200</v>
      </c>
      <c r="H2589" s="57" t="s">
        <v>360</v>
      </c>
      <c r="I2589" s="32" t="s">
        <v>455</v>
      </c>
      <c r="J2589" s="32" t="s">
        <v>163</v>
      </c>
    </row>
    <row r="2590" spans="1:10" ht="42.75" x14ac:dyDescent="0.2">
      <c r="A2590" s="55" t="s">
        <v>2</v>
      </c>
      <c r="B2590" s="55" t="s">
        <v>202</v>
      </c>
      <c r="C2590" s="55" t="s">
        <v>215</v>
      </c>
      <c r="D2590" s="55">
        <v>202407611</v>
      </c>
      <c r="E2590" s="55" t="s">
        <v>190</v>
      </c>
      <c r="F2590" s="56">
        <v>45700</v>
      </c>
      <c r="G2590" s="55" t="s">
        <v>200</v>
      </c>
      <c r="H2590" s="57" t="s">
        <v>360</v>
      </c>
      <c r="I2590" s="32" t="s">
        <v>455</v>
      </c>
      <c r="J2590" s="32" t="s">
        <v>163</v>
      </c>
    </row>
    <row r="2591" spans="1:10" ht="28.5" x14ac:dyDescent="0.2">
      <c r="A2591" s="55" t="s">
        <v>1</v>
      </c>
      <c r="B2591" s="55" t="s">
        <v>84</v>
      </c>
      <c r="C2591" s="55" t="s">
        <v>211</v>
      </c>
      <c r="D2591" s="55">
        <v>202407615</v>
      </c>
      <c r="E2591" s="55" t="s">
        <v>190</v>
      </c>
      <c r="F2591" s="56">
        <v>45685</v>
      </c>
      <c r="G2591" s="55" t="s">
        <v>4</v>
      </c>
      <c r="H2591" s="57" t="s">
        <v>194</v>
      </c>
      <c r="I2591" s="32" t="s">
        <v>144</v>
      </c>
      <c r="J2591" s="32" t="s">
        <v>432</v>
      </c>
    </row>
    <row r="2592" spans="1:10" ht="42.75" x14ac:dyDescent="0.2">
      <c r="A2592" s="55" t="s">
        <v>1</v>
      </c>
      <c r="B2592" s="55" t="s">
        <v>89</v>
      </c>
      <c r="C2592" s="55" t="s">
        <v>103</v>
      </c>
      <c r="D2592" s="55">
        <v>202407619</v>
      </c>
      <c r="E2592" s="55" t="s">
        <v>190</v>
      </c>
      <c r="F2592" s="56">
        <v>45692</v>
      </c>
      <c r="G2592" s="55" t="s">
        <v>196</v>
      </c>
      <c r="H2592" s="57" t="s">
        <v>33</v>
      </c>
      <c r="I2592" s="32" t="s">
        <v>140</v>
      </c>
      <c r="J2592" s="32" t="s">
        <v>431</v>
      </c>
    </row>
    <row r="2593" spans="1:10" ht="28.5" x14ac:dyDescent="0.2">
      <c r="A2593" s="55" t="s">
        <v>1</v>
      </c>
      <c r="B2593" s="55" t="s">
        <v>95</v>
      </c>
      <c r="C2593" s="55" t="s">
        <v>441</v>
      </c>
      <c r="D2593" s="55">
        <v>202407620</v>
      </c>
      <c r="E2593" s="55" t="s">
        <v>190</v>
      </c>
      <c r="F2593" s="56">
        <v>45659</v>
      </c>
      <c r="G2593" s="55" t="s">
        <v>196</v>
      </c>
      <c r="H2593" s="57" t="s">
        <v>410</v>
      </c>
      <c r="I2593" s="32" t="s">
        <v>140</v>
      </c>
      <c r="J2593" s="32" t="s">
        <v>440</v>
      </c>
    </row>
    <row r="2594" spans="1:10" ht="57" x14ac:dyDescent="0.2">
      <c r="A2594" s="55" t="s">
        <v>1</v>
      </c>
      <c r="B2594" s="55" t="s">
        <v>92</v>
      </c>
      <c r="C2594" s="55" t="s">
        <v>229</v>
      </c>
      <c r="D2594" s="55">
        <v>202407621</v>
      </c>
      <c r="E2594" s="55" t="s">
        <v>190</v>
      </c>
      <c r="F2594" s="56">
        <v>45701</v>
      </c>
      <c r="G2594" s="55" t="s">
        <v>4</v>
      </c>
      <c r="H2594" s="57" t="s">
        <v>24</v>
      </c>
      <c r="I2594" s="32" t="s">
        <v>144</v>
      </c>
      <c r="J2594" s="32" t="s">
        <v>432</v>
      </c>
    </row>
    <row r="2595" spans="1:10" ht="57" x14ac:dyDescent="0.2">
      <c r="A2595" s="55" t="s">
        <v>1</v>
      </c>
      <c r="B2595" s="55" t="s">
        <v>90</v>
      </c>
      <c r="C2595" s="55" t="s">
        <v>270</v>
      </c>
      <c r="D2595" s="55">
        <v>202407624</v>
      </c>
      <c r="E2595" s="55" t="s">
        <v>190</v>
      </c>
      <c r="F2595" s="56">
        <v>45677</v>
      </c>
      <c r="G2595" s="55" t="s">
        <v>4</v>
      </c>
      <c r="H2595" s="57" t="s">
        <v>21</v>
      </c>
      <c r="I2595" s="32" t="s">
        <v>144</v>
      </c>
      <c r="J2595" s="32" t="s">
        <v>432</v>
      </c>
    </row>
    <row r="2596" spans="1:10" ht="28.5" x14ac:dyDescent="0.2">
      <c r="A2596" s="55" t="s">
        <v>1</v>
      </c>
      <c r="B2596" s="55" t="s">
        <v>89</v>
      </c>
      <c r="C2596" s="55" t="s">
        <v>109</v>
      </c>
      <c r="D2596" s="55">
        <v>202407626</v>
      </c>
      <c r="E2596" s="55" t="s">
        <v>190</v>
      </c>
      <c r="F2596" s="56">
        <v>45701</v>
      </c>
      <c r="G2596" s="55" t="s">
        <v>196</v>
      </c>
      <c r="H2596" s="57" t="s">
        <v>32</v>
      </c>
      <c r="I2596" s="32" t="s">
        <v>138</v>
      </c>
      <c r="J2596" s="32" t="s">
        <v>418</v>
      </c>
    </row>
    <row r="2597" spans="1:10" ht="42.75" x14ac:dyDescent="0.2">
      <c r="A2597" s="55" t="s">
        <v>1</v>
      </c>
      <c r="B2597" s="55" t="s">
        <v>87</v>
      </c>
      <c r="C2597" s="55" t="s">
        <v>118</v>
      </c>
      <c r="D2597" s="55">
        <v>202407628</v>
      </c>
      <c r="E2597" s="55" t="s">
        <v>190</v>
      </c>
      <c r="F2597" s="56">
        <v>45674</v>
      </c>
      <c r="G2597" s="55" t="s">
        <v>4</v>
      </c>
      <c r="H2597" s="57" t="s">
        <v>26</v>
      </c>
      <c r="I2597" s="32" t="s">
        <v>144</v>
      </c>
      <c r="J2597" s="32" t="s">
        <v>432</v>
      </c>
    </row>
    <row r="2598" spans="1:10" ht="28.5" x14ac:dyDescent="0.2">
      <c r="A2598" s="55" t="s">
        <v>1</v>
      </c>
      <c r="B2598" s="55" t="s">
        <v>89</v>
      </c>
      <c r="C2598" s="55" t="s">
        <v>123</v>
      </c>
      <c r="D2598" s="55">
        <v>202407632</v>
      </c>
      <c r="E2598" s="55" t="s">
        <v>190</v>
      </c>
      <c r="F2598" s="56">
        <v>45670</v>
      </c>
      <c r="G2598" s="55" t="s">
        <v>196</v>
      </c>
      <c r="H2598" s="57" t="s">
        <v>34</v>
      </c>
      <c r="I2598" s="32" t="s">
        <v>138</v>
      </c>
      <c r="J2598" s="32" t="s">
        <v>411</v>
      </c>
    </row>
    <row r="2599" spans="1:10" ht="57" x14ac:dyDescent="0.2">
      <c r="A2599" s="55" t="s">
        <v>1</v>
      </c>
      <c r="B2599" s="55" t="s">
        <v>89</v>
      </c>
      <c r="C2599" s="55" t="s">
        <v>100</v>
      </c>
      <c r="D2599" s="55">
        <v>202407638</v>
      </c>
      <c r="E2599" s="55" t="s">
        <v>190</v>
      </c>
      <c r="F2599" s="56">
        <v>45698</v>
      </c>
      <c r="G2599" s="55" t="s">
        <v>196</v>
      </c>
      <c r="H2599" s="57" t="s">
        <v>36</v>
      </c>
      <c r="I2599" s="32" t="s">
        <v>138</v>
      </c>
      <c r="J2599" s="32" t="s">
        <v>414</v>
      </c>
    </row>
    <row r="2600" spans="1:10" ht="28.5" x14ac:dyDescent="0.2">
      <c r="A2600" s="55" t="s">
        <v>1</v>
      </c>
      <c r="B2600" s="55" t="s">
        <v>90</v>
      </c>
      <c r="C2600" s="55" t="s">
        <v>204</v>
      </c>
      <c r="D2600" s="55">
        <v>202407643</v>
      </c>
      <c r="E2600" s="55" t="s">
        <v>190</v>
      </c>
      <c r="F2600" s="56">
        <v>45698</v>
      </c>
      <c r="G2600" s="55" t="s">
        <v>4</v>
      </c>
      <c r="H2600" s="57" t="s">
        <v>17</v>
      </c>
      <c r="I2600" s="32" t="s">
        <v>138</v>
      </c>
      <c r="J2600" s="32" t="s">
        <v>439</v>
      </c>
    </row>
    <row r="2601" spans="1:10" ht="42.75" x14ac:dyDescent="0.2">
      <c r="A2601" s="55" t="s">
        <v>1</v>
      </c>
      <c r="B2601" s="55" t="s">
        <v>87</v>
      </c>
      <c r="C2601" s="55" t="s">
        <v>321</v>
      </c>
      <c r="D2601" s="55">
        <v>202407663</v>
      </c>
      <c r="E2601" s="55" t="s">
        <v>190</v>
      </c>
      <c r="F2601" s="56">
        <v>45674</v>
      </c>
      <c r="G2601" s="55" t="s">
        <v>4</v>
      </c>
      <c r="H2601" s="57" t="s">
        <v>26</v>
      </c>
      <c r="I2601" s="32" t="s">
        <v>140</v>
      </c>
      <c r="J2601" s="32" t="s">
        <v>440</v>
      </c>
    </row>
    <row r="2602" spans="1:10" ht="42.75" x14ac:dyDescent="0.2">
      <c r="A2602" s="55" t="s">
        <v>1</v>
      </c>
      <c r="B2602" s="55" t="s">
        <v>87</v>
      </c>
      <c r="C2602" s="55" t="s">
        <v>118</v>
      </c>
      <c r="D2602" s="55">
        <v>202407681</v>
      </c>
      <c r="E2602" s="55" t="s">
        <v>190</v>
      </c>
      <c r="F2602" s="56">
        <v>45680</v>
      </c>
      <c r="G2602" s="55" t="s">
        <v>4</v>
      </c>
      <c r="H2602" s="57" t="s">
        <v>17</v>
      </c>
      <c r="I2602" s="32" t="s">
        <v>144</v>
      </c>
      <c r="J2602" s="32" t="s">
        <v>432</v>
      </c>
    </row>
    <row r="2603" spans="1:10" ht="28.5" x14ac:dyDescent="0.2">
      <c r="A2603" s="55" t="s">
        <v>1</v>
      </c>
      <c r="B2603" s="55" t="s">
        <v>90</v>
      </c>
      <c r="C2603" s="55" t="s">
        <v>204</v>
      </c>
      <c r="D2603" s="55">
        <v>202407682</v>
      </c>
      <c r="E2603" s="55" t="s">
        <v>190</v>
      </c>
      <c r="F2603" s="56">
        <v>45687</v>
      </c>
      <c r="G2603" s="55" t="s">
        <v>39</v>
      </c>
      <c r="H2603" s="57" t="s">
        <v>64</v>
      </c>
      <c r="I2603" s="32" t="s">
        <v>429</v>
      </c>
      <c r="J2603" s="32" t="s">
        <v>430</v>
      </c>
    </row>
    <row r="2604" spans="1:10" ht="28.5" x14ac:dyDescent="0.2">
      <c r="A2604" s="55" t="s">
        <v>1</v>
      </c>
      <c r="B2604" s="55" t="s">
        <v>89</v>
      </c>
      <c r="C2604" s="55" t="s">
        <v>98</v>
      </c>
      <c r="D2604" s="55">
        <v>202407683</v>
      </c>
      <c r="E2604" s="55" t="s">
        <v>190</v>
      </c>
      <c r="F2604" s="56">
        <v>45720</v>
      </c>
      <c r="G2604" s="55" t="s">
        <v>196</v>
      </c>
      <c r="H2604" s="57" t="s">
        <v>34</v>
      </c>
      <c r="I2604" s="32" t="s">
        <v>140</v>
      </c>
      <c r="J2604" s="32" t="s">
        <v>433</v>
      </c>
    </row>
    <row r="2605" spans="1:10" ht="42.75" x14ac:dyDescent="0.2">
      <c r="A2605" s="55" t="s">
        <v>1</v>
      </c>
      <c r="B2605" s="55" t="s">
        <v>89</v>
      </c>
      <c r="C2605" s="55" t="s">
        <v>103</v>
      </c>
      <c r="D2605" s="55">
        <v>202407684</v>
      </c>
      <c r="E2605" s="55" t="s">
        <v>190</v>
      </c>
      <c r="F2605" s="56">
        <v>45698</v>
      </c>
      <c r="G2605" s="55" t="s">
        <v>196</v>
      </c>
      <c r="H2605" s="57" t="s">
        <v>33</v>
      </c>
      <c r="I2605" s="32" t="s">
        <v>429</v>
      </c>
      <c r="J2605" s="32" t="s">
        <v>437</v>
      </c>
    </row>
    <row r="2606" spans="1:10" ht="42.75" x14ac:dyDescent="0.2">
      <c r="A2606" s="55" t="s">
        <v>1</v>
      </c>
      <c r="B2606" s="55" t="s">
        <v>89</v>
      </c>
      <c r="C2606" s="55" t="s">
        <v>103</v>
      </c>
      <c r="D2606" s="55">
        <v>202407687</v>
      </c>
      <c r="E2606" s="55" t="s">
        <v>190</v>
      </c>
      <c r="F2606" s="56">
        <v>45709</v>
      </c>
      <c r="G2606" s="55" t="s">
        <v>196</v>
      </c>
      <c r="H2606" s="57" t="s">
        <v>33</v>
      </c>
      <c r="I2606" s="32" t="s">
        <v>138</v>
      </c>
      <c r="J2606" s="32" t="s">
        <v>414</v>
      </c>
    </row>
    <row r="2607" spans="1:10" ht="28.5" x14ac:dyDescent="0.2">
      <c r="A2607" s="55" t="s">
        <v>1</v>
      </c>
      <c r="B2607" s="55" t="s">
        <v>92</v>
      </c>
      <c r="C2607" s="55" t="s">
        <v>307</v>
      </c>
      <c r="D2607" s="55">
        <v>202407688</v>
      </c>
      <c r="E2607" s="55" t="s">
        <v>190</v>
      </c>
      <c r="F2607" s="56">
        <v>45694</v>
      </c>
      <c r="G2607" s="55" t="s">
        <v>4</v>
      </c>
      <c r="H2607" s="57" t="s">
        <v>12</v>
      </c>
      <c r="I2607" s="32" t="s">
        <v>138</v>
      </c>
      <c r="J2607" s="32" t="s">
        <v>411</v>
      </c>
    </row>
    <row r="2608" spans="1:10" ht="57" x14ac:dyDescent="0.2">
      <c r="A2608" s="55" t="s">
        <v>1</v>
      </c>
      <c r="B2608" s="55" t="s">
        <v>90</v>
      </c>
      <c r="C2608" s="55" t="s">
        <v>270</v>
      </c>
      <c r="D2608" s="55">
        <v>202407690</v>
      </c>
      <c r="E2608" s="55" t="s">
        <v>190</v>
      </c>
      <c r="F2608" s="56">
        <v>45698</v>
      </c>
      <c r="G2608" s="55" t="s">
        <v>4</v>
      </c>
      <c r="H2608" s="57" t="s">
        <v>26</v>
      </c>
      <c r="I2608" s="32" t="s">
        <v>138</v>
      </c>
      <c r="J2608" s="32" t="s">
        <v>418</v>
      </c>
    </row>
    <row r="2609" spans="1:10" ht="42.75" x14ac:dyDescent="0.2">
      <c r="A2609" s="55" t="s">
        <v>1</v>
      </c>
      <c r="B2609" s="55" t="s">
        <v>90</v>
      </c>
      <c r="C2609" s="55" t="s">
        <v>195</v>
      </c>
      <c r="D2609" s="55">
        <v>202407692</v>
      </c>
      <c r="E2609" s="55" t="s">
        <v>190</v>
      </c>
      <c r="F2609" s="56">
        <v>45719</v>
      </c>
      <c r="G2609" s="55" t="s">
        <v>39</v>
      </c>
      <c r="H2609" s="57" t="s">
        <v>42</v>
      </c>
      <c r="I2609" s="32" t="s">
        <v>138</v>
      </c>
      <c r="J2609" s="32" t="s">
        <v>418</v>
      </c>
    </row>
    <row r="2610" spans="1:10" ht="57" x14ac:dyDescent="0.2">
      <c r="A2610" s="55" t="s">
        <v>1</v>
      </c>
      <c r="B2610" s="55" t="s">
        <v>87</v>
      </c>
      <c r="C2610" s="55" t="s">
        <v>219</v>
      </c>
      <c r="D2610" s="55">
        <v>202407694</v>
      </c>
      <c r="E2610" s="55" t="s">
        <v>190</v>
      </c>
      <c r="F2610" s="56">
        <v>45663</v>
      </c>
      <c r="G2610" s="55" t="s">
        <v>4</v>
      </c>
      <c r="H2610" s="57" t="s">
        <v>16</v>
      </c>
      <c r="I2610" s="32" t="s">
        <v>144</v>
      </c>
      <c r="J2610" s="32" t="s">
        <v>435</v>
      </c>
    </row>
    <row r="2611" spans="1:10" ht="57" x14ac:dyDescent="0.2">
      <c r="A2611" s="55" t="s">
        <v>1</v>
      </c>
      <c r="B2611" s="55" t="s">
        <v>268</v>
      </c>
      <c r="C2611" s="55" t="s">
        <v>236</v>
      </c>
      <c r="D2611" s="55">
        <v>202407695</v>
      </c>
      <c r="E2611" s="55" t="s">
        <v>190</v>
      </c>
      <c r="F2611" s="56">
        <v>45701</v>
      </c>
      <c r="G2611" s="55" t="s">
        <v>200</v>
      </c>
      <c r="H2611" s="57" t="s">
        <v>275</v>
      </c>
      <c r="I2611" s="32" t="s">
        <v>144</v>
      </c>
      <c r="J2611" s="32" t="s">
        <v>435</v>
      </c>
    </row>
    <row r="2612" spans="1:10" ht="57" x14ac:dyDescent="0.2">
      <c r="A2612" s="55" t="s">
        <v>1</v>
      </c>
      <c r="B2612" s="55" t="s">
        <v>87</v>
      </c>
      <c r="C2612" s="55" t="s">
        <v>219</v>
      </c>
      <c r="D2612" s="55">
        <v>202407701</v>
      </c>
      <c r="E2612" s="55" t="s">
        <v>190</v>
      </c>
      <c r="F2612" s="56">
        <v>45663</v>
      </c>
      <c r="G2612" s="55" t="s">
        <v>4</v>
      </c>
      <c r="H2612" s="57" t="s">
        <v>17</v>
      </c>
      <c r="I2612" s="32" t="s">
        <v>144</v>
      </c>
      <c r="J2612" s="32" t="s">
        <v>435</v>
      </c>
    </row>
    <row r="2613" spans="1:10" ht="42.75" x14ac:dyDescent="0.2">
      <c r="A2613" s="55" t="s">
        <v>1</v>
      </c>
      <c r="B2613" s="55" t="s">
        <v>89</v>
      </c>
      <c r="C2613" s="55" t="s">
        <v>103</v>
      </c>
      <c r="D2613" s="55">
        <v>202407704</v>
      </c>
      <c r="E2613" s="55" t="s">
        <v>190</v>
      </c>
      <c r="F2613" s="56">
        <v>45727</v>
      </c>
      <c r="G2613" s="55" t="s">
        <v>196</v>
      </c>
      <c r="H2613" s="57" t="s">
        <v>38</v>
      </c>
      <c r="I2613" s="32" t="s">
        <v>429</v>
      </c>
      <c r="J2613" s="32" t="s">
        <v>430</v>
      </c>
    </row>
    <row r="2614" spans="1:10" ht="28.5" x14ac:dyDescent="0.2">
      <c r="A2614" s="55" t="s">
        <v>1</v>
      </c>
      <c r="B2614" s="55" t="s">
        <v>89</v>
      </c>
      <c r="C2614" s="55" t="s">
        <v>98</v>
      </c>
      <c r="D2614" s="55">
        <v>202407714</v>
      </c>
      <c r="E2614" s="55" t="s">
        <v>190</v>
      </c>
      <c r="F2614" s="56">
        <v>45692</v>
      </c>
      <c r="G2614" s="55" t="s">
        <v>196</v>
      </c>
      <c r="H2614" s="57" t="s">
        <v>34</v>
      </c>
      <c r="I2614" s="32" t="s">
        <v>144</v>
      </c>
      <c r="J2614" s="32" t="s">
        <v>432</v>
      </c>
    </row>
    <row r="2615" spans="1:10" ht="28.5" x14ac:dyDescent="0.2">
      <c r="A2615" s="55" t="s">
        <v>1</v>
      </c>
      <c r="B2615" s="55" t="s">
        <v>84</v>
      </c>
      <c r="C2615" s="55" t="s">
        <v>89</v>
      </c>
      <c r="D2615" s="55">
        <v>202407732</v>
      </c>
      <c r="E2615" s="55" t="s">
        <v>190</v>
      </c>
      <c r="F2615" s="56">
        <v>45679</v>
      </c>
      <c r="G2615" s="55" t="s">
        <v>196</v>
      </c>
      <c r="H2615" s="57" t="s">
        <v>32</v>
      </c>
      <c r="I2615" s="32" t="s">
        <v>429</v>
      </c>
      <c r="J2615" s="32" t="s">
        <v>437</v>
      </c>
    </row>
    <row r="2616" spans="1:10" ht="42.75" x14ac:dyDescent="0.2">
      <c r="A2616" s="55" t="s">
        <v>1</v>
      </c>
      <c r="B2616" s="55" t="s">
        <v>89</v>
      </c>
      <c r="C2616" s="55" t="s">
        <v>103</v>
      </c>
      <c r="D2616" s="55">
        <v>202407739</v>
      </c>
      <c r="E2616" s="55" t="s">
        <v>190</v>
      </c>
      <c r="F2616" s="56">
        <v>45730</v>
      </c>
      <c r="G2616" s="55" t="s">
        <v>196</v>
      </c>
      <c r="H2616" s="57" t="s">
        <v>34</v>
      </c>
      <c r="I2616" s="32" t="s">
        <v>138</v>
      </c>
      <c r="J2616" s="32" t="s">
        <v>414</v>
      </c>
    </row>
    <row r="2617" spans="1:10" ht="28.5" x14ac:dyDescent="0.2">
      <c r="A2617" s="55" t="s">
        <v>1</v>
      </c>
      <c r="B2617" s="55" t="s">
        <v>86</v>
      </c>
      <c r="C2617" s="55" t="s">
        <v>118</v>
      </c>
      <c r="D2617" s="55">
        <v>202407747</v>
      </c>
      <c r="E2617" s="55" t="s">
        <v>190</v>
      </c>
      <c r="F2617" s="56">
        <v>45678</v>
      </c>
      <c r="G2617" s="55" t="s">
        <v>4</v>
      </c>
      <c r="H2617" s="57" t="s">
        <v>10</v>
      </c>
      <c r="I2617" s="32" t="s">
        <v>138</v>
      </c>
      <c r="J2617" s="32" t="s">
        <v>411</v>
      </c>
    </row>
    <row r="2618" spans="1:10" ht="42.75" x14ac:dyDescent="0.2">
      <c r="A2618" s="55" t="s">
        <v>1</v>
      </c>
      <c r="B2618" s="55" t="s">
        <v>90</v>
      </c>
      <c r="C2618" s="55" t="s">
        <v>197</v>
      </c>
      <c r="D2618" s="55">
        <v>202407753</v>
      </c>
      <c r="E2618" s="55" t="s">
        <v>190</v>
      </c>
      <c r="F2618" s="56">
        <v>45723</v>
      </c>
      <c r="G2618" s="55" t="s">
        <v>4</v>
      </c>
      <c r="H2618" s="57" t="s">
        <v>12</v>
      </c>
      <c r="I2618" s="32" t="s">
        <v>140</v>
      </c>
      <c r="J2618" s="32" t="s">
        <v>438</v>
      </c>
    </row>
    <row r="2619" spans="1:10" ht="57" x14ac:dyDescent="0.2">
      <c r="A2619" s="55" t="s">
        <v>1</v>
      </c>
      <c r="B2619" s="55" t="s">
        <v>90</v>
      </c>
      <c r="C2619" s="55" t="s">
        <v>270</v>
      </c>
      <c r="D2619" s="55">
        <v>202407754</v>
      </c>
      <c r="E2619" s="55" t="s">
        <v>190</v>
      </c>
      <c r="F2619" s="56">
        <v>45681</v>
      </c>
      <c r="G2619" s="55" t="s">
        <v>39</v>
      </c>
      <c r="H2619" s="57" t="s">
        <v>44</v>
      </c>
      <c r="I2619" s="32" t="s">
        <v>140</v>
      </c>
      <c r="J2619" s="32" t="s">
        <v>433</v>
      </c>
    </row>
    <row r="2620" spans="1:10" ht="42.75" x14ac:dyDescent="0.2">
      <c r="A2620" s="55" t="s">
        <v>1</v>
      </c>
      <c r="B2620" s="55" t="s">
        <v>89</v>
      </c>
      <c r="C2620" s="55" t="s">
        <v>103</v>
      </c>
      <c r="D2620" s="55">
        <v>202407766</v>
      </c>
      <c r="E2620" s="55" t="s">
        <v>190</v>
      </c>
      <c r="F2620" s="56">
        <v>45681</v>
      </c>
      <c r="G2620" s="55" t="s">
        <v>196</v>
      </c>
      <c r="H2620" s="57" t="s">
        <v>32</v>
      </c>
      <c r="I2620" s="32" t="s">
        <v>138</v>
      </c>
      <c r="J2620" s="32" t="s">
        <v>411</v>
      </c>
    </row>
    <row r="2621" spans="1:10" ht="57" x14ac:dyDescent="0.2">
      <c r="A2621" s="55" t="s">
        <v>1</v>
      </c>
      <c r="B2621" s="55" t="s">
        <v>93</v>
      </c>
      <c r="C2621" s="55" t="s">
        <v>226</v>
      </c>
      <c r="D2621" s="55">
        <v>202407769</v>
      </c>
      <c r="E2621" s="55" t="s">
        <v>190</v>
      </c>
      <c r="F2621" s="56">
        <v>45678</v>
      </c>
      <c r="G2621" s="55" t="s">
        <v>4</v>
      </c>
      <c r="H2621" s="57" t="s">
        <v>25</v>
      </c>
      <c r="I2621" s="32" t="s">
        <v>138</v>
      </c>
      <c r="J2621" s="32" t="s">
        <v>411</v>
      </c>
    </row>
    <row r="2622" spans="1:10" ht="28.5" x14ac:dyDescent="0.2">
      <c r="A2622" s="55" t="s">
        <v>1</v>
      </c>
      <c r="B2622" s="55" t="s">
        <v>84</v>
      </c>
      <c r="C2622" s="55" t="s">
        <v>93</v>
      </c>
      <c r="D2622" s="55">
        <v>202407770</v>
      </c>
      <c r="E2622" s="55" t="s">
        <v>190</v>
      </c>
      <c r="F2622" s="56">
        <v>45715</v>
      </c>
      <c r="G2622" s="55" t="s">
        <v>4</v>
      </c>
      <c r="H2622" s="57" t="s">
        <v>9</v>
      </c>
      <c r="I2622" s="32" t="s">
        <v>144</v>
      </c>
      <c r="J2622" s="32" t="s">
        <v>432</v>
      </c>
    </row>
    <row r="2623" spans="1:10" ht="57" x14ac:dyDescent="0.2">
      <c r="A2623" s="55" t="s">
        <v>1</v>
      </c>
      <c r="B2623" s="55" t="s">
        <v>92</v>
      </c>
      <c r="C2623" s="55" t="s">
        <v>229</v>
      </c>
      <c r="D2623" s="55">
        <v>202407771</v>
      </c>
      <c r="E2623" s="55" t="s">
        <v>190</v>
      </c>
      <c r="F2623" s="56">
        <v>45677</v>
      </c>
      <c r="G2623" s="55" t="s">
        <v>4</v>
      </c>
      <c r="H2623" s="57" t="s">
        <v>194</v>
      </c>
      <c r="I2623" s="32" t="s">
        <v>138</v>
      </c>
      <c r="J2623" s="32" t="s">
        <v>411</v>
      </c>
    </row>
    <row r="2624" spans="1:10" ht="42.75" x14ac:dyDescent="0.2">
      <c r="A2624" s="55" t="s">
        <v>1</v>
      </c>
      <c r="B2624" s="55" t="s">
        <v>93</v>
      </c>
      <c r="C2624" s="55" t="s">
        <v>205</v>
      </c>
      <c r="D2624" s="55">
        <v>202407773</v>
      </c>
      <c r="E2624" s="55" t="s">
        <v>190</v>
      </c>
      <c r="F2624" s="56">
        <v>45699</v>
      </c>
      <c r="G2624" s="55" t="s">
        <v>4</v>
      </c>
      <c r="H2624" s="57" t="s">
        <v>15</v>
      </c>
      <c r="I2624" s="32" t="s">
        <v>429</v>
      </c>
      <c r="J2624" s="32" t="s">
        <v>437</v>
      </c>
    </row>
    <row r="2625" spans="1:10" ht="28.5" x14ac:dyDescent="0.2">
      <c r="A2625" s="55" t="s">
        <v>1</v>
      </c>
      <c r="B2625" s="55" t="s">
        <v>90</v>
      </c>
      <c r="C2625" s="55" t="s">
        <v>204</v>
      </c>
      <c r="D2625" s="55">
        <v>202407774</v>
      </c>
      <c r="E2625" s="55" t="s">
        <v>190</v>
      </c>
      <c r="F2625" s="56">
        <v>45708</v>
      </c>
      <c r="G2625" s="55" t="s">
        <v>39</v>
      </c>
      <c r="H2625" s="57" t="s">
        <v>75</v>
      </c>
      <c r="I2625" s="32" t="s">
        <v>138</v>
      </c>
      <c r="J2625" s="32" t="s">
        <v>414</v>
      </c>
    </row>
    <row r="2626" spans="1:10" ht="42.75" x14ac:dyDescent="0.2">
      <c r="A2626" s="55" t="s">
        <v>1</v>
      </c>
      <c r="B2626" s="55" t="s">
        <v>87</v>
      </c>
      <c r="C2626" s="55" t="s">
        <v>118</v>
      </c>
      <c r="D2626" s="55">
        <v>202407787</v>
      </c>
      <c r="E2626" s="55" t="s">
        <v>190</v>
      </c>
      <c r="F2626" s="56">
        <v>45705</v>
      </c>
      <c r="G2626" s="55" t="s">
        <v>4</v>
      </c>
      <c r="H2626" s="57" t="s">
        <v>21</v>
      </c>
      <c r="I2626" s="32" t="s">
        <v>138</v>
      </c>
      <c r="J2626" s="32" t="s">
        <v>409</v>
      </c>
    </row>
    <row r="2627" spans="1:10" ht="57" x14ac:dyDescent="0.2">
      <c r="A2627" s="55" t="s">
        <v>1</v>
      </c>
      <c r="B2627" s="55" t="s">
        <v>268</v>
      </c>
      <c r="C2627" s="55" t="s">
        <v>228</v>
      </c>
      <c r="D2627" s="55">
        <v>202407788</v>
      </c>
      <c r="E2627" s="55" t="s">
        <v>190</v>
      </c>
      <c r="F2627" s="56">
        <v>45664</v>
      </c>
      <c r="G2627" s="55" t="s">
        <v>4</v>
      </c>
      <c r="H2627" s="57" t="s">
        <v>22</v>
      </c>
      <c r="I2627" s="32" t="s">
        <v>144</v>
      </c>
      <c r="J2627" s="32" t="s">
        <v>435</v>
      </c>
    </row>
    <row r="2628" spans="1:10" ht="42.75" x14ac:dyDescent="0.2">
      <c r="A2628" s="55" t="s">
        <v>1</v>
      </c>
      <c r="B2628" s="55" t="s">
        <v>89</v>
      </c>
      <c r="C2628" s="55" t="s">
        <v>103</v>
      </c>
      <c r="D2628" s="55">
        <v>202407798</v>
      </c>
      <c r="E2628" s="55" t="s">
        <v>190</v>
      </c>
      <c r="F2628" s="56">
        <v>45723</v>
      </c>
      <c r="G2628" s="55" t="s">
        <v>196</v>
      </c>
      <c r="H2628" s="57" t="s">
        <v>34</v>
      </c>
      <c r="I2628" s="32" t="s">
        <v>144</v>
      </c>
      <c r="J2628" s="32" t="s">
        <v>432</v>
      </c>
    </row>
    <row r="2629" spans="1:10" ht="57" x14ac:dyDescent="0.2">
      <c r="A2629" s="55" t="s">
        <v>1</v>
      </c>
      <c r="B2629" s="55" t="s">
        <v>80</v>
      </c>
      <c r="C2629" s="55" t="s">
        <v>234</v>
      </c>
      <c r="D2629" s="55">
        <v>202407799</v>
      </c>
      <c r="E2629" s="55" t="s">
        <v>190</v>
      </c>
      <c r="F2629" s="56">
        <v>45709</v>
      </c>
      <c r="G2629" s="55" t="s">
        <v>4</v>
      </c>
      <c r="H2629" s="57" t="s">
        <v>26</v>
      </c>
      <c r="I2629" s="32" t="s">
        <v>138</v>
      </c>
      <c r="J2629" s="32" t="s">
        <v>411</v>
      </c>
    </row>
    <row r="2630" spans="1:10" ht="28.5" x14ac:dyDescent="0.2">
      <c r="A2630" s="55" t="s">
        <v>1</v>
      </c>
      <c r="B2630" s="55" t="s">
        <v>90</v>
      </c>
      <c r="C2630" s="55" t="s">
        <v>204</v>
      </c>
      <c r="D2630" s="55">
        <v>202407803</v>
      </c>
      <c r="E2630" s="55" t="s">
        <v>190</v>
      </c>
      <c r="F2630" s="56">
        <v>45716</v>
      </c>
      <c r="G2630" s="55" t="s">
        <v>4</v>
      </c>
      <c r="H2630" s="57" t="s">
        <v>28</v>
      </c>
      <c r="I2630" s="32" t="s">
        <v>138</v>
      </c>
      <c r="J2630" s="32" t="s">
        <v>418</v>
      </c>
    </row>
    <row r="2631" spans="1:10" ht="85.5" x14ac:dyDescent="0.2">
      <c r="A2631" s="55" t="s">
        <v>1</v>
      </c>
      <c r="B2631" s="55" t="s">
        <v>90</v>
      </c>
      <c r="C2631" s="55" t="s">
        <v>209</v>
      </c>
      <c r="D2631" s="55">
        <v>202407810</v>
      </c>
      <c r="E2631" s="55" t="s">
        <v>190</v>
      </c>
      <c r="F2631" s="56">
        <v>45702</v>
      </c>
      <c r="G2631" s="55" t="s">
        <v>39</v>
      </c>
      <c r="H2631" s="57" t="s">
        <v>60</v>
      </c>
      <c r="I2631" s="32" t="s">
        <v>144</v>
      </c>
      <c r="J2631" s="32" t="s">
        <v>432</v>
      </c>
    </row>
    <row r="2632" spans="1:10" ht="42.75" x14ac:dyDescent="0.2">
      <c r="A2632" s="55" t="s">
        <v>1</v>
      </c>
      <c r="B2632" s="55" t="s">
        <v>89</v>
      </c>
      <c r="C2632" s="55" t="s">
        <v>103</v>
      </c>
      <c r="D2632" s="55">
        <v>202407811</v>
      </c>
      <c r="E2632" s="55" t="s">
        <v>190</v>
      </c>
      <c r="F2632" s="56">
        <v>45699</v>
      </c>
      <c r="G2632" s="55" t="s">
        <v>196</v>
      </c>
      <c r="H2632" s="57" t="s">
        <v>36</v>
      </c>
      <c r="I2632" s="32" t="s">
        <v>138</v>
      </c>
      <c r="J2632" s="32" t="s">
        <v>439</v>
      </c>
    </row>
    <row r="2633" spans="1:10" ht="57" x14ac:dyDescent="0.2">
      <c r="A2633" s="55" t="s">
        <v>1</v>
      </c>
      <c r="B2633" s="55" t="s">
        <v>92</v>
      </c>
      <c r="C2633" s="55" t="s">
        <v>229</v>
      </c>
      <c r="D2633" s="55">
        <v>202407814</v>
      </c>
      <c r="E2633" s="55" t="s">
        <v>190</v>
      </c>
      <c r="F2633" s="56">
        <v>45715</v>
      </c>
      <c r="G2633" s="55" t="s">
        <v>4</v>
      </c>
      <c r="H2633" s="57" t="s">
        <v>10</v>
      </c>
      <c r="I2633" s="32" t="s">
        <v>138</v>
      </c>
      <c r="J2633" s="32" t="s">
        <v>414</v>
      </c>
    </row>
    <row r="2634" spans="1:10" ht="57" x14ac:dyDescent="0.2">
      <c r="A2634" s="55" t="s">
        <v>1</v>
      </c>
      <c r="B2634" s="55" t="s">
        <v>87</v>
      </c>
      <c r="C2634" s="55" t="s">
        <v>219</v>
      </c>
      <c r="D2634" s="55">
        <v>202407817</v>
      </c>
      <c r="E2634" s="55" t="s">
        <v>190</v>
      </c>
      <c r="F2634" s="56">
        <v>45666</v>
      </c>
      <c r="G2634" s="55" t="s">
        <v>4</v>
      </c>
      <c r="H2634" s="57" t="s">
        <v>9</v>
      </c>
      <c r="I2634" s="32" t="s">
        <v>144</v>
      </c>
      <c r="J2634" s="32" t="s">
        <v>432</v>
      </c>
    </row>
    <row r="2635" spans="1:10" ht="28.5" x14ac:dyDescent="0.2">
      <c r="A2635" s="55" t="s">
        <v>1</v>
      </c>
      <c r="B2635" s="55" t="s">
        <v>84</v>
      </c>
      <c r="C2635" s="55" t="s">
        <v>90</v>
      </c>
      <c r="D2635" s="55">
        <v>202407820</v>
      </c>
      <c r="E2635" s="55" t="s">
        <v>190</v>
      </c>
      <c r="F2635" s="56">
        <v>45685</v>
      </c>
      <c r="G2635" s="55" t="s">
        <v>39</v>
      </c>
      <c r="H2635" s="57" t="s">
        <v>64</v>
      </c>
      <c r="I2635" s="32" t="s">
        <v>429</v>
      </c>
      <c r="J2635" s="32" t="s">
        <v>437</v>
      </c>
    </row>
    <row r="2636" spans="1:10" ht="28.5" x14ac:dyDescent="0.2">
      <c r="A2636" s="55" t="s">
        <v>1</v>
      </c>
      <c r="B2636" s="55" t="s">
        <v>90</v>
      </c>
      <c r="C2636" s="55" t="s">
        <v>204</v>
      </c>
      <c r="D2636" s="55">
        <v>202407827</v>
      </c>
      <c r="E2636" s="55" t="s">
        <v>190</v>
      </c>
      <c r="F2636" s="56">
        <v>45733</v>
      </c>
      <c r="G2636" s="55" t="s">
        <v>4</v>
      </c>
      <c r="H2636" s="57" t="s">
        <v>194</v>
      </c>
      <c r="I2636" s="32" t="s">
        <v>138</v>
      </c>
      <c r="J2636" s="32" t="s">
        <v>414</v>
      </c>
    </row>
    <row r="2637" spans="1:10" ht="28.5" x14ac:dyDescent="0.2">
      <c r="A2637" s="55" t="s">
        <v>1</v>
      </c>
      <c r="B2637" s="55" t="s">
        <v>90</v>
      </c>
      <c r="C2637" s="55" t="s">
        <v>118</v>
      </c>
      <c r="D2637" s="55">
        <v>202407829</v>
      </c>
      <c r="E2637" s="55" t="s">
        <v>190</v>
      </c>
      <c r="F2637" s="56">
        <v>45680</v>
      </c>
      <c r="G2637" s="55" t="s">
        <v>4</v>
      </c>
      <c r="H2637" s="57" t="s">
        <v>27</v>
      </c>
      <c r="I2637" s="32" t="s">
        <v>144</v>
      </c>
      <c r="J2637" s="32" t="s">
        <v>435</v>
      </c>
    </row>
    <row r="2638" spans="1:10" ht="28.5" x14ac:dyDescent="0.2">
      <c r="A2638" s="55" t="s">
        <v>1</v>
      </c>
      <c r="B2638" s="55" t="s">
        <v>84</v>
      </c>
      <c r="C2638" s="55" t="s">
        <v>211</v>
      </c>
      <c r="D2638" s="55">
        <v>202407832</v>
      </c>
      <c r="E2638" s="55" t="s">
        <v>190</v>
      </c>
      <c r="F2638" s="56">
        <v>45685</v>
      </c>
      <c r="G2638" s="55" t="s">
        <v>4</v>
      </c>
      <c r="H2638" s="57" t="s">
        <v>15</v>
      </c>
      <c r="I2638" s="32" t="s">
        <v>138</v>
      </c>
      <c r="J2638" s="32" t="s">
        <v>411</v>
      </c>
    </row>
    <row r="2639" spans="1:10" ht="85.5" x14ac:dyDescent="0.2">
      <c r="A2639" s="55" t="s">
        <v>1</v>
      </c>
      <c r="B2639" s="55" t="s">
        <v>90</v>
      </c>
      <c r="C2639" s="55" t="s">
        <v>209</v>
      </c>
      <c r="D2639" s="55">
        <v>202407852</v>
      </c>
      <c r="E2639" s="55" t="s">
        <v>190</v>
      </c>
      <c r="F2639" s="56">
        <v>45702</v>
      </c>
      <c r="G2639" s="55" t="s">
        <v>39</v>
      </c>
      <c r="H2639" s="57" t="s">
        <v>47</v>
      </c>
      <c r="I2639" s="32" t="s">
        <v>144</v>
      </c>
      <c r="J2639" s="32" t="s">
        <v>432</v>
      </c>
    </row>
    <row r="2640" spans="1:10" ht="28.5" x14ac:dyDescent="0.2">
      <c r="A2640" s="55" t="s">
        <v>1</v>
      </c>
      <c r="B2640" s="55" t="s">
        <v>86</v>
      </c>
      <c r="C2640" s="55" t="s">
        <v>362</v>
      </c>
      <c r="D2640" s="55">
        <v>202407853</v>
      </c>
      <c r="E2640" s="55" t="s">
        <v>190</v>
      </c>
      <c r="F2640" s="56">
        <v>45666</v>
      </c>
      <c r="G2640" s="55" t="s">
        <v>4</v>
      </c>
      <c r="H2640" s="57" t="s">
        <v>21</v>
      </c>
      <c r="I2640" s="32" t="s">
        <v>144</v>
      </c>
      <c r="J2640" s="32" t="s">
        <v>435</v>
      </c>
    </row>
    <row r="2641" spans="1:10" ht="28.5" x14ac:dyDescent="0.2">
      <c r="A2641" s="55" t="s">
        <v>1</v>
      </c>
      <c r="B2641" s="55" t="s">
        <v>84</v>
      </c>
      <c r="C2641" s="55" t="s">
        <v>93</v>
      </c>
      <c r="D2641" s="55">
        <v>202407854</v>
      </c>
      <c r="E2641" s="55" t="s">
        <v>190</v>
      </c>
      <c r="F2641" s="56">
        <v>45694</v>
      </c>
      <c r="G2641" s="55" t="s">
        <v>4</v>
      </c>
      <c r="H2641" s="57" t="s">
        <v>26</v>
      </c>
      <c r="I2641" s="32" t="s">
        <v>138</v>
      </c>
      <c r="J2641" s="32" t="s">
        <v>414</v>
      </c>
    </row>
    <row r="2642" spans="1:10" ht="42.75" x14ac:dyDescent="0.2">
      <c r="A2642" s="55" t="s">
        <v>1</v>
      </c>
      <c r="B2642" s="55" t="s">
        <v>89</v>
      </c>
      <c r="C2642" s="55" t="s">
        <v>103</v>
      </c>
      <c r="D2642" s="55">
        <v>202407858</v>
      </c>
      <c r="E2642" s="55" t="s">
        <v>190</v>
      </c>
      <c r="F2642" s="56">
        <v>45713</v>
      </c>
      <c r="G2642" s="55" t="s">
        <v>196</v>
      </c>
      <c r="H2642" s="57" t="s">
        <v>34</v>
      </c>
      <c r="I2642" s="32" t="s">
        <v>138</v>
      </c>
      <c r="J2642" s="32" t="s">
        <v>414</v>
      </c>
    </row>
    <row r="2643" spans="1:10" ht="28.5" x14ac:dyDescent="0.2">
      <c r="A2643" s="55" t="s">
        <v>1</v>
      </c>
      <c r="B2643" s="55" t="s">
        <v>92</v>
      </c>
      <c r="C2643" s="55" t="s">
        <v>212</v>
      </c>
      <c r="D2643" s="55">
        <v>202407865</v>
      </c>
      <c r="E2643" s="55" t="s">
        <v>190</v>
      </c>
      <c r="F2643" s="56">
        <v>45737</v>
      </c>
      <c r="G2643" s="55" t="s">
        <v>4</v>
      </c>
      <c r="H2643" s="57" t="s">
        <v>17</v>
      </c>
      <c r="I2643" s="32" t="s">
        <v>140</v>
      </c>
      <c r="J2643" s="32" t="s">
        <v>436</v>
      </c>
    </row>
    <row r="2644" spans="1:10" ht="85.5" x14ac:dyDescent="0.2">
      <c r="A2644" s="55" t="s">
        <v>1</v>
      </c>
      <c r="B2644" s="55" t="s">
        <v>90</v>
      </c>
      <c r="C2644" s="55" t="s">
        <v>209</v>
      </c>
      <c r="D2644" s="55">
        <v>202407870</v>
      </c>
      <c r="E2644" s="55" t="s">
        <v>190</v>
      </c>
      <c r="F2644" s="56">
        <v>45701</v>
      </c>
      <c r="G2644" s="55" t="s">
        <v>39</v>
      </c>
      <c r="H2644" s="57" t="s">
        <v>61</v>
      </c>
      <c r="I2644" s="32" t="s">
        <v>138</v>
      </c>
      <c r="J2644" s="32" t="s">
        <v>445</v>
      </c>
    </row>
    <row r="2645" spans="1:10" ht="28.5" x14ac:dyDescent="0.2">
      <c r="A2645" s="55" t="s">
        <v>1</v>
      </c>
      <c r="B2645" s="55" t="s">
        <v>84</v>
      </c>
      <c r="C2645" s="55" t="s">
        <v>89</v>
      </c>
      <c r="D2645" s="55">
        <v>202407880</v>
      </c>
      <c r="E2645" s="55" t="s">
        <v>190</v>
      </c>
      <c r="F2645" s="56">
        <v>45670</v>
      </c>
      <c r="G2645" s="55" t="s">
        <v>196</v>
      </c>
      <c r="H2645" s="57" t="s">
        <v>38</v>
      </c>
      <c r="I2645" s="32" t="s">
        <v>144</v>
      </c>
      <c r="J2645" s="32" t="s">
        <v>432</v>
      </c>
    </row>
    <row r="2646" spans="1:10" ht="28.5" x14ac:dyDescent="0.2">
      <c r="A2646" s="55" t="s">
        <v>1</v>
      </c>
      <c r="B2646" s="55" t="s">
        <v>80</v>
      </c>
      <c r="C2646" s="55" t="s">
        <v>118</v>
      </c>
      <c r="D2646" s="55">
        <v>202407886</v>
      </c>
      <c r="E2646" s="55" t="s">
        <v>190</v>
      </c>
      <c r="F2646" s="56">
        <v>45737</v>
      </c>
      <c r="G2646" s="55" t="s">
        <v>4</v>
      </c>
      <c r="H2646" s="57" t="s">
        <v>194</v>
      </c>
      <c r="I2646" s="32" t="s">
        <v>144</v>
      </c>
      <c r="J2646" s="32" t="s">
        <v>432</v>
      </c>
    </row>
    <row r="2647" spans="1:10" ht="28.5" x14ac:dyDescent="0.2">
      <c r="A2647" s="55" t="s">
        <v>1</v>
      </c>
      <c r="B2647" s="55" t="s">
        <v>90</v>
      </c>
      <c r="C2647" s="55" t="s">
        <v>118</v>
      </c>
      <c r="D2647" s="55">
        <v>202407893</v>
      </c>
      <c r="E2647" s="55" t="s">
        <v>190</v>
      </c>
      <c r="F2647" s="56">
        <v>45730</v>
      </c>
      <c r="G2647" s="55" t="s">
        <v>39</v>
      </c>
      <c r="H2647" s="57" t="s">
        <v>50</v>
      </c>
      <c r="I2647" s="32" t="s">
        <v>138</v>
      </c>
      <c r="J2647" s="32" t="s">
        <v>414</v>
      </c>
    </row>
    <row r="2648" spans="1:10" ht="28.5" x14ac:dyDescent="0.2">
      <c r="A2648" s="55" t="s">
        <v>2</v>
      </c>
      <c r="B2648" s="55" t="s">
        <v>202</v>
      </c>
      <c r="C2648" s="55" t="s">
        <v>235</v>
      </c>
      <c r="D2648" s="55">
        <v>202407894</v>
      </c>
      <c r="E2648" s="55" t="s">
        <v>190</v>
      </c>
      <c r="F2648" s="56">
        <v>45715</v>
      </c>
      <c r="G2648" s="55" t="s">
        <v>200</v>
      </c>
      <c r="H2648" s="57" t="s">
        <v>363</v>
      </c>
      <c r="I2648" s="32" t="s">
        <v>455</v>
      </c>
      <c r="J2648" s="32" t="s">
        <v>163</v>
      </c>
    </row>
    <row r="2649" spans="1:10" ht="57" x14ac:dyDescent="0.2">
      <c r="A2649" s="55" t="s">
        <v>1</v>
      </c>
      <c r="B2649" s="55" t="s">
        <v>87</v>
      </c>
      <c r="C2649" s="55" t="s">
        <v>219</v>
      </c>
      <c r="D2649" s="55">
        <v>202407895</v>
      </c>
      <c r="E2649" s="55" t="s">
        <v>190</v>
      </c>
      <c r="F2649" s="56">
        <v>45720</v>
      </c>
      <c r="G2649" s="55" t="s">
        <v>4</v>
      </c>
      <c r="H2649" s="57" t="s">
        <v>13</v>
      </c>
      <c r="I2649" s="32" t="s">
        <v>144</v>
      </c>
      <c r="J2649" s="32" t="s">
        <v>432</v>
      </c>
    </row>
    <row r="2650" spans="1:10" ht="42.75" x14ac:dyDescent="0.2">
      <c r="A2650" s="55" t="s">
        <v>1</v>
      </c>
      <c r="B2650" s="55" t="s">
        <v>89</v>
      </c>
      <c r="C2650" s="55" t="s">
        <v>103</v>
      </c>
      <c r="D2650" s="55">
        <v>202407902</v>
      </c>
      <c r="E2650" s="55" t="s">
        <v>190</v>
      </c>
      <c r="F2650" s="56">
        <v>45721</v>
      </c>
      <c r="G2650" s="55" t="s">
        <v>196</v>
      </c>
      <c r="H2650" s="57" t="s">
        <v>35</v>
      </c>
      <c r="I2650" s="32" t="s">
        <v>138</v>
      </c>
      <c r="J2650" s="32" t="s">
        <v>411</v>
      </c>
    </row>
    <row r="2651" spans="1:10" ht="28.5" x14ac:dyDescent="0.2">
      <c r="A2651" s="55" t="s">
        <v>1</v>
      </c>
      <c r="B2651" s="55" t="s">
        <v>95</v>
      </c>
      <c r="C2651" s="55" t="s">
        <v>441</v>
      </c>
      <c r="D2651" s="55">
        <v>202407906</v>
      </c>
      <c r="E2651" s="55" t="s">
        <v>190</v>
      </c>
      <c r="F2651" s="56">
        <v>45702</v>
      </c>
      <c r="G2651" s="55" t="s">
        <v>200</v>
      </c>
      <c r="H2651" s="57" t="s">
        <v>360</v>
      </c>
      <c r="I2651" s="32" t="s">
        <v>138</v>
      </c>
      <c r="J2651" s="32" t="s">
        <v>439</v>
      </c>
    </row>
    <row r="2652" spans="1:10" ht="42.75" x14ac:dyDescent="0.2">
      <c r="A2652" s="55" t="s">
        <v>1</v>
      </c>
      <c r="B2652" s="55" t="s">
        <v>90</v>
      </c>
      <c r="C2652" s="55" t="s">
        <v>197</v>
      </c>
      <c r="D2652" s="55">
        <v>202407929</v>
      </c>
      <c r="E2652" s="55" t="s">
        <v>190</v>
      </c>
      <c r="F2652" s="56">
        <v>45680</v>
      </c>
      <c r="G2652" s="55" t="s">
        <v>4</v>
      </c>
      <c r="H2652" s="57" t="s">
        <v>15</v>
      </c>
      <c r="I2652" s="32" t="s">
        <v>138</v>
      </c>
      <c r="J2652" s="32" t="s">
        <v>418</v>
      </c>
    </row>
    <row r="2653" spans="1:10" ht="28.5" x14ac:dyDescent="0.2">
      <c r="A2653" s="55" t="s">
        <v>1</v>
      </c>
      <c r="B2653" s="55" t="s">
        <v>89</v>
      </c>
      <c r="C2653" s="55" t="s">
        <v>99</v>
      </c>
      <c r="D2653" s="55">
        <v>202407930</v>
      </c>
      <c r="E2653" s="55" t="s">
        <v>190</v>
      </c>
      <c r="F2653" s="56">
        <v>45700</v>
      </c>
      <c r="G2653" s="55" t="s">
        <v>196</v>
      </c>
      <c r="H2653" s="57" t="s">
        <v>410</v>
      </c>
      <c r="I2653" s="32" t="s">
        <v>138</v>
      </c>
      <c r="J2653" s="32" t="s">
        <v>411</v>
      </c>
    </row>
    <row r="2654" spans="1:10" ht="28.5" x14ac:dyDescent="0.2">
      <c r="A2654" s="55" t="s">
        <v>1</v>
      </c>
      <c r="B2654" s="55" t="s">
        <v>90</v>
      </c>
      <c r="C2654" s="55" t="s">
        <v>118</v>
      </c>
      <c r="D2654" s="55">
        <v>202407931</v>
      </c>
      <c r="E2654" s="55" t="s">
        <v>190</v>
      </c>
      <c r="F2654" s="56">
        <v>45692</v>
      </c>
      <c r="G2654" s="55" t="s">
        <v>39</v>
      </c>
      <c r="H2654" s="57" t="s">
        <v>64</v>
      </c>
      <c r="I2654" s="32" t="s">
        <v>138</v>
      </c>
      <c r="J2654" s="32" t="s">
        <v>418</v>
      </c>
    </row>
    <row r="2655" spans="1:10" ht="42.75" x14ac:dyDescent="0.2">
      <c r="A2655" s="55" t="s">
        <v>1</v>
      </c>
      <c r="B2655" s="55" t="s">
        <v>89</v>
      </c>
      <c r="C2655" s="55" t="s">
        <v>103</v>
      </c>
      <c r="D2655" s="55">
        <v>202407932</v>
      </c>
      <c r="E2655" s="55" t="s">
        <v>190</v>
      </c>
      <c r="F2655" s="56">
        <v>45701</v>
      </c>
      <c r="G2655" s="55" t="s">
        <v>196</v>
      </c>
      <c r="H2655" s="57" t="s">
        <v>33</v>
      </c>
      <c r="I2655" s="32" t="s">
        <v>140</v>
      </c>
      <c r="J2655" s="32" t="s">
        <v>440</v>
      </c>
    </row>
    <row r="2656" spans="1:10" ht="42.75" x14ac:dyDescent="0.2">
      <c r="A2656" s="55" t="s">
        <v>2</v>
      </c>
      <c r="B2656" s="55" t="s">
        <v>202</v>
      </c>
      <c r="C2656" s="55" t="s">
        <v>215</v>
      </c>
      <c r="D2656" s="55">
        <v>202407933</v>
      </c>
      <c r="E2656" s="55" t="s">
        <v>190</v>
      </c>
      <c r="F2656" s="56">
        <v>45698</v>
      </c>
      <c r="G2656" s="55" t="s">
        <v>200</v>
      </c>
      <c r="H2656" s="57" t="s">
        <v>223</v>
      </c>
      <c r="I2656" s="32" t="s">
        <v>455</v>
      </c>
      <c r="J2656" s="32" t="s">
        <v>163</v>
      </c>
    </row>
    <row r="2657" spans="1:10" ht="57" x14ac:dyDescent="0.2">
      <c r="A2657" s="55" t="s">
        <v>1</v>
      </c>
      <c r="B2657" s="55" t="s">
        <v>87</v>
      </c>
      <c r="C2657" s="55" t="s">
        <v>219</v>
      </c>
      <c r="D2657" s="55">
        <v>202407934</v>
      </c>
      <c r="E2657" s="55" t="s">
        <v>190</v>
      </c>
      <c r="F2657" s="56">
        <v>45670</v>
      </c>
      <c r="G2657" s="55" t="s">
        <v>4</v>
      </c>
      <c r="H2657" s="57" t="s">
        <v>16</v>
      </c>
      <c r="I2657" s="32" t="s">
        <v>144</v>
      </c>
      <c r="J2657" s="32" t="s">
        <v>435</v>
      </c>
    </row>
    <row r="2658" spans="1:10" ht="85.5" x14ac:dyDescent="0.2">
      <c r="A2658" s="55" t="s">
        <v>1</v>
      </c>
      <c r="B2658" s="55" t="s">
        <v>90</v>
      </c>
      <c r="C2658" s="55" t="s">
        <v>209</v>
      </c>
      <c r="D2658" s="55">
        <v>202407935</v>
      </c>
      <c r="E2658" s="55" t="s">
        <v>190</v>
      </c>
      <c r="F2658" s="56">
        <v>45693</v>
      </c>
      <c r="G2658" s="55" t="s">
        <v>4</v>
      </c>
      <c r="H2658" s="57" t="s">
        <v>10</v>
      </c>
      <c r="I2658" s="32" t="s">
        <v>138</v>
      </c>
      <c r="J2658" s="32" t="s">
        <v>414</v>
      </c>
    </row>
    <row r="2659" spans="1:10" ht="42.75" x14ac:dyDescent="0.2">
      <c r="A2659" s="55" t="s">
        <v>1</v>
      </c>
      <c r="B2659" s="55" t="s">
        <v>93</v>
      </c>
      <c r="C2659" s="55" t="s">
        <v>205</v>
      </c>
      <c r="D2659" s="55">
        <v>202407937</v>
      </c>
      <c r="E2659" s="55" t="s">
        <v>190</v>
      </c>
      <c r="F2659" s="56">
        <v>45709</v>
      </c>
      <c r="G2659" s="55" t="s">
        <v>4</v>
      </c>
      <c r="H2659" s="57" t="s">
        <v>22</v>
      </c>
      <c r="I2659" s="32" t="s">
        <v>138</v>
      </c>
      <c r="J2659" s="32" t="s">
        <v>439</v>
      </c>
    </row>
    <row r="2660" spans="1:10" ht="28.5" x14ac:dyDescent="0.2">
      <c r="A2660" s="55" t="s">
        <v>1</v>
      </c>
      <c r="B2660" s="55" t="s">
        <v>89</v>
      </c>
      <c r="C2660" s="55" t="s">
        <v>99</v>
      </c>
      <c r="D2660" s="55">
        <v>202407959</v>
      </c>
      <c r="E2660" s="55" t="s">
        <v>190</v>
      </c>
      <c r="F2660" s="56">
        <v>45723</v>
      </c>
      <c r="G2660" s="55" t="s">
        <v>196</v>
      </c>
      <c r="H2660" s="57" t="s">
        <v>410</v>
      </c>
      <c r="I2660" s="32" t="s">
        <v>138</v>
      </c>
      <c r="J2660" s="32" t="s">
        <v>418</v>
      </c>
    </row>
    <row r="2661" spans="1:10" ht="42.75" x14ac:dyDescent="0.2">
      <c r="A2661" s="55" t="s">
        <v>1</v>
      </c>
      <c r="B2661" s="55" t="s">
        <v>87</v>
      </c>
      <c r="C2661" s="55" t="s">
        <v>118</v>
      </c>
      <c r="D2661" s="55">
        <v>202407960</v>
      </c>
      <c r="E2661" s="55" t="s">
        <v>190</v>
      </c>
      <c r="F2661" s="56">
        <v>45712</v>
      </c>
      <c r="G2661" s="55" t="s">
        <v>4</v>
      </c>
      <c r="H2661" s="57" t="s">
        <v>19</v>
      </c>
      <c r="I2661" s="32" t="s">
        <v>144</v>
      </c>
      <c r="J2661" s="32" t="s">
        <v>432</v>
      </c>
    </row>
    <row r="2662" spans="1:10" ht="42.75" x14ac:dyDescent="0.2">
      <c r="A2662" s="55" t="s">
        <v>1</v>
      </c>
      <c r="B2662" s="55" t="s">
        <v>89</v>
      </c>
      <c r="C2662" s="55" t="s">
        <v>103</v>
      </c>
      <c r="D2662" s="55">
        <v>202407963</v>
      </c>
      <c r="E2662" s="55" t="s">
        <v>190</v>
      </c>
      <c r="F2662" s="56">
        <v>45688</v>
      </c>
      <c r="G2662" s="55" t="s">
        <v>196</v>
      </c>
      <c r="H2662" s="57" t="s">
        <v>32</v>
      </c>
      <c r="I2662" s="32" t="s">
        <v>140</v>
      </c>
      <c r="J2662" s="32" t="s">
        <v>436</v>
      </c>
    </row>
    <row r="2663" spans="1:10" ht="28.5" x14ac:dyDescent="0.2">
      <c r="A2663" s="55" t="s">
        <v>1</v>
      </c>
      <c r="B2663" s="55" t="s">
        <v>80</v>
      </c>
      <c r="C2663" s="55" t="s">
        <v>118</v>
      </c>
      <c r="D2663" s="55">
        <v>202407964</v>
      </c>
      <c r="E2663" s="55" t="s">
        <v>190</v>
      </c>
      <c r="F2663" s="56">
        <v>45688</v>
      </c>
      <c r="G2663" s="55" t="s">
        <v>4</v>
      </c>
      <c r="H2663" s="57" t="s">
        <v>10</v>
      </c>
      <c r="I2663" s="32" t="s">
        <v>140</v>
      </c>
      <c r="J2663" s="32" t="s">
        <v>436</v>
      </c>
    </row>
    <row r="2664" spans="1:10" ht="71.25" x14ac:dyDescent="0.2">
      <c r="A2664" s="55" t="s">
        <v>1</v>
      </c>
      <c r="B2664" s="55" t="s">
        <v>92</v>
      </c>
      <c r="C2664" s="55" t="s">
        <v>247</v>
      </c>
      <c r="D2664" s="55">
        <v>202407978</v>
      </c>
      <c r="E2664" s="55" t="s">
        <v>190</v>
      </c>
      <c r="F2664" s="56">
        <v>45721</v>
      </c>
      <c r="G2664" s="55" t="s">
        <v>4</v>
      </c>
      <c r="H2664" s="57" t="s">
        <v>15</v>
      </c>
      <c r="I2664" s="32" t="s">
        <v>140</v>
      </c>
      <c r="J2664" s="32" t="s">
        <v>436</v>
      </c>
    </row>
    <row r="2665" spans="1:10" ht="57" x14ac:dyDescent="0.2">
      <c r="A2665" s="55" t="s">
        <v>1</v>
      </c>
      <c r="B2665" s="55" t="s">
        <v>93</v>
      </c>
      <c r="C2665" s="55" t="s">
        <v>226</v>
      </c>
      <c r="D2665" s="55">
        <v>202407981</v>
      </c>
      <c r="E2665" s="55" t="s">
        <v>190</v>
      </c>
      <c r="F2665" s="56">
        <v>45736</v>
      </c>
      <c r="G2665" s="55" t="s">
        <v>4</v>
      </c>
      <c r="H2665" s="57" t="s">
        <v>28</v>
      </c>
      <c r="I2665" s="32" t="s">
        <v>138</v>
      </c>
      <c r="J2665" s="32" t="s">
        <v>418</v>
      </c>
    </row>
    <row r="2666" spans="1:10" ht="85.5" x14ac:dyDescent="0.2">
      <c r="A2666" s="55" t="s">
        <v>1</v>
      </c>
      <c r="B2666" s="55" t="s">
        <v>90</v>
      </c>
      <c r="C2666" s="55" t="s">
        <v>209</v>
      </c>
      <c r="D2666" s="55">
        <v>202407985</v>
      </c>
      <c r="E2666" s="55" t="s">
        <v>190</v>
      </c>
      <c r="F2666" s="56">
        <v>45698</v>
      </c>
      <c r="G2666" s="55" t="s">
        <v>4</v>
      </c>
      <c r="H2666" s="57" t="s">
        <v>17</v>
      </c>
      <c r="I2666" s="32" t="s">
        <v>140</v>
      </c>
      <c r="J2666" s="32" t="s">
        <v>463</v>
      </c>
    </row>
    <row r="2667" spans="1:10" ht="28.5" x14ac:dyDescent="0.2">
      <c r="A2667" s="55" t="s">
        <v>1</v>
      </c>
      <c r="B2667" s="55" t="s">
        <v>84</v>
      </c>
      <c r="C2667" s="55" t="s">
        <v>89</v>
      </c>
      <c r="D2667" s="55">
        <v>202407989</v>
      </c>
      <c r="E2667" s="55" t="s">
        <v>190</v>
      </c>
      <c r="F2667" s="56">
        <v>45701</v>
      </c>
      <c r="G2667" s="55" t="s">
        <v>196</v>
      </c>
      <c r="H2667" s="57" t="s">
        <v>32</v>
      </c>
      <c r="I2667" s="32" t="s">
        <v>429</v>
      </c>
      <c r="J2667" s="32" t="s">
        <v>437</v>
      </c>
    </row>
    <row r="2668" spans="1:10" ht="28.5" x14ac:dyDescent="0.2">
      <c r="A2668" s="55" t="s">
        <v>1</v>
      </c>
      <c r="B2668" s="55" t="s">
        <v>80</v>
      </c>
      <c r="C2668" s="55" t="s">
        <v>261</v>
      </c>
      <c r="D2668" s="55">
        <v>202407990</v>
      </c>
      <c r="E2668" s="55" t="s">
        <v>190</v>
      </c>
      <c r="F2668" s="56">
        <v>45684</v>
      </c>
      <c r="G2668" s="55" t="s">
        <v>4</v>
      </c>
      <c r="H2668" s="57" t="s">
        <v>12</v>
      </c>
      <c r="I2668" s="32" t="s">
        <v>144</v>
      </c>
      <c r="J2668" s="32" t="s">
        <v>435</v>
      </c>
    </row>
    <row r="2669" spans="1:10" ht="42.75" x14ac:dyDescent="0.2">
      <c r="A2669" s="55" t="s">
        <v>1</v>
      </c>
      <c r="B2669" s="55" t="s">
        <v>89</v>
      </c>
      <c r="C2669" s="55" t="s">
        <v>102</v>
      </c>
      <c r="D2669" s="55">
        <v>202407992</v>
      </c>
      <c r="E2669" s="55" t="s">
        <v>190</v>
      </c>
      <c r="F2669" s="56">
        <v>45737</v>
      </c>
      <c r="G2669" s="55" t="s">
        <v>196</v>
      </c>
      <c r="H2669" s="57" t="s">
        <v>38</v>
      </c>
      <c r="I2669" s="32" t="s">
        <v>138</v>
      </c>
      <c r="J2669" s="32" t="s">
        <v>418</v>
      </c>
    </row>
    <row r="2670" spans="1:10" ht="28.5" x14ac:dyDescent="0.2">
      <c r="A2670" s="55" t="s">
        <v>1</v>
      </c>
      <c r="B2670" s="55" t="s">
        <v>84</v>
      </c>
      <c r="C2670" s="55" t="s">
        <v>89</v>
      </c>
      <c r="D2670" s="55">
        <v>202407997</v>
      </c>
      <c r="E2670" s="55" t="s">
        <v>190</v>
      </c>
      <c r="F2670" s="56">
        <v>45674</v>
      </c>
      <c r="G2670" s="55" t="s">
        <v>196</v>
      </c>
      <c r="H2670" s="57" t="s">
        <v>38</v>
      </c>
      <c r="I2670" s="32" t="s">
        <v>138</v>
      </c>
      <c r="J2670" s="32" t="s">
        <v>414</v>
      </c>
    </row>
    <row r="2671" spans="1:10" ht="28.5" x14ac:dyDescent="0.2">
      <c r="A2671" s="55" t="s">
        <v>1</v>
      </c>
      <c r="B2671" s="55" t="s">
        <v>84</v>
      </c>
      <c r="C2671" s="55" t="s">
        <v>80</v>
      </c>
      <c r="D2671" s="55">
        <v>202407999</v>
      </c>
      <c r="E2671" s="55" t="s">
        <v>190</v>
      </c>
      <c r="F2671" s="56">
        <v>45737</v>
      </c>
      <c r="G2671" s="55" t="s">
        <v>4</v>
      </c>
      <c r="H2671" s="57" t="s">
        <v>23</v>
      </c>
      <c r="I2671" s="32" t="s">
        <v>138</v>
      </c>
      <c r="J2671" s="32" t="s">
        <v>418</v>
      </c>
    </row>
    <row r="2672" spans="1:10" ht="57" x14ac:dyDescent="0.2">
      <c r="A2672" s="55" t="s">
        <v>1</v>
      </c>
      <c r="B2672" s="55" t="s">
        <v>90</v>
      </c>
      <c r="C2672" s="55" t="s">
        <v>270</v>
      </c>
      <c r="D2672" s="55">
        <v>202408001</v>
      </c>
      <c r="E2672" s="55" t="s">
        <v>190</v>
      </c>
      <c r="F2672" s="56">
        <v>45713</v>
      </c>
      <c r="G2672" s="55" t="s">
        <v>4</v>
      </c>
      <c r="H2672" s="57" t="s">
        <v>9</v>
      </c>
      <c r="I2672" s="32" t="s">
        <v>138</v>
      </c>
      <c r="J2672" s="32" t="s">
        <v>418</v>
      </c>
    </row>
    <row r="2673" spans="1:10" ht="28.5" x14ac:dyDescent="0.2">
      <c r="A2673" s="55" t="s">
        <v>1</v>
      </c>
      <c r="B2673" s="55" t="s">
        <v>84</v>
      </c>
      <c r="C2673" s="55" t="s">
        <v>89</v>
      </c>
      <c r="D2673" s="55">
        <v>202408005</v>
      </c>
      <c r="E2673" s="55" t="s">
        <v>190</v>
      </c>
      <c r="F2673" s="56">
        <v>45715</v>
      </c>
      <c r="G2673" s="55" t="s">
        <v>196</v>
      </c>
      <c r="H2673" s="57" t="s">
        <v>35</v>
      </c>
      <c r="I2673" s="32" t="s">
        <v>138</v>
      </c>
      <c r="J2673" s="32" t="s">
        <v>414</v>
      </c>
    </row>
    <row r="2674" spans="1:10" ht="28.5" x14ac:dyDescent="0.2">
      <c r="A2674" s="55" t="s">
        <v>1</v>
      </c>
      <c r="B2674" s="55" t="s">
        <v>95</v>
      </c>
      <c r="C2674" s="55" t="s">
        <v>441</v>
      </c>
      <c r="D2674" s="55">
        <v>202408009</v>
      </c>
      <c r="E2674" s="55" t="s">
        <v>190</v>
      </c>
      <c r="F2674" s="56">
        <v>45672</v>
      </c>
      <c r="G2674" s="55" t="s">
        <v>200</v>
      </c>
      <c r="H2674" s="57" t="s">
        <v>294</v>
      </c>
      <c r="I2674" s="32" t="s">
        <v>140</v>
      </c>
      <c r="J2674" s="32" t="s">
        <v>440</v>
      </c>
    </row>
    <row r="2675" spans="1:10" ht="42.75" x14ac:dyDescent="0.2">
      <c r="A2675" s="55" t="s">
        <v>1</v>
      </c>
      <c r="B2675" s="55" t="s">
        <v>90</v>
      </c>
      <c r="C2675" s="55" t="s">
        <v>195</v>
      </c>
      <c r="D2675" s="55">
        <v>202408013</v>
      </c>
      <c r="E2675" s="55" t="s">
        <v>190</v>
      </c>
      <c r="F2675" s="56">
        <v>45680</v>
      </c>
      <c r="G2675" s="55" t="s">
        <v>39</v>
      </c>
      <c r="H2675" s="57" t="s">
        <v>43</v>
      </c>
      <c r="I2675" s="32" t="s">
        <v>138</v>
      </c>
      <c r="J2675" s="32" t="s">
        <v>409</v>
      </c>
    </row>
    <row r="2676" spans="1:10" ht="28.5" x14ac:dyDescent="0.2">
      <c r="A2676" s="55" t="s">
        <v>1</v>
      </c>
      <c r="B2676" s="55" t="s">
        <v>89</v>
      </c>
      <c r="C2676" s="55" t="s">
        <v>98</v>
      </c>
      <c r="D2676" s="55">
        <v>202408017</v>
      </c>
      <c r="E2676" s="55" t="s">
        <v>190</v>
      </c>
      <c r="F2676" s="56">
        <v>45744</v>
      </c>
      <c r="G2676" s="55" t="s">
        <v>196</v>
      </c>
      <c r="H2676" s="57" t="s">
        <v>34</v>
      </c>
      <c r="I2676" s="32" t="s">
        <v>429</v>
      </c>
      <c r="J2676" s="32" t="s">
        <v>430</v>
      </c>
    </row>
    <row r="2677" spans="1:10" ht="85.5" x14ac:dyDescent="0.2">
      <c r="A2677" s="55" t="s">
        <v>1</v>
      </c>
      <c r="B2677" s="55" t="s">
        <v>90</v>
      </c>
      <c r="C2677" s="55" t="s">
        <v>209</v>
      </c>
      <c r="D2677" s="55">
        <v>202408020</v>
      </c>
      <c r="E2677" s="55" t="s">
        <v>190</v>
      </c>
      <c r="F2677" s="56">
        <v>45685</v>
      </c>
      <c r="G2677" s="55" t="s">
        <v>4</v>
      </c>
      <c r="H2677" s="57" t="s">
        <v>28</v>
      </c>
      <c r="I2677" s="32" t="s">
        <v>429</v>
      </c>
      <c r="J2677" s="32" t="s">
        <v>437</v>
      </c>
    </row>
    <row r="2678" spans="1:10" ht="28.5" x14ac:dyDescent="0.2">
      <c r="A2678" s="55" t="s">
        <v>1</v>
      </c>
      <c r="B2678" s="55" t="s">
        <v>84</v>
      </c>
      <c r="C2678" s="55" t="s">
        <v>89</v>
      </c>
      <c r="D2678" s="55">
        <v>202408022</v>
      </c>
      <c r="E2678" s="55" t="s">
        <v>190</v>
      </c>
      <c r="F2678" s="56">
        <v>45699</v>
      </c>
      <c r="G2678" s="55" t="s">
        <v>196</v>
      </c>
      <c r="H2678" s="57" t="s">
        <v>36</v>
      </c>
      <c r="I2678" s="32" t="s">
        <v>138</v>
      </c>
      <c r="J2678" s="32" t="s">
        <v>414</v>
      </c>
    </row>
    <row r="2679" spans="1:10" ht="85.5" x14ac:dyDescent="0.2">
      <c r="A2679" s="55" t="s">
        <v>1</v>
      </c>
      <c r="B2679" s="55" t="s">
        <v>90</v>
      </c>
      <c r="C2679" s="55" t="s">
        <v>209</v>
      </c>
      <c r="D2679" s="55">
        <v>202408024</v>
      </c>
      <c r="E2679" s="55" t="s">
        <v>190</v>
      </c>
      <c r="F2679" s="56">
        <v>45742</v>
      </c>
      <c r="G2679" s="55" t="s">
        <v>39</v>
      </c>
      <c r="H2679" s="57" t="s">
        <v>58</v>
      </c>
      <c r="I2679" s="32" t="s">
        <v>138</v>
      </c>
      <c r="J2679" s="32" t="s">
        <v>418</v>
      </c>
    </row>
    <row r="2680" spans="1:10" ht="42.75" x14ac:dyDescent="0.2">
      <c r="A2680" s="55" t="s">
        <v>1</v>
      </c>
      <c r="B2680" s="55" t="s">
        <v>90</v>
      </c>
      <c r="C2680" s="55" t="s">
        <v>197</v>
      </c>
      <c r="D2680" s="55">
        <v>202408032</v>
      </c>
      <c r="E2680" s="55" t="s">
        <v>190</v>
      </c>
      <c r="F2680" s="56">
        <v>45698</v>
      </c>
      <c r="G2680" s="55" t="s">
        <v>39</v>
      </c>
      <c r="H2680" s="57" t="s">
        <v>47</v>
      </c>
      <c r="I2680" s="32" t="s">
        <v>140</v>
      </c>
      <c r="J2680" s="32" t="s">
        <v>453</v>
      </c>
    </row>
    <row r="2681" spans="1:10" ht="42.75" x14ac:dyDescent="0.2">
      <c r="A2681" s="55" t="s">
        <v>1</v>
      </c>
      <c r="B2681" s="55" t="s">
        <v>89</v>
      </c>
      <c r="C2681" s="55" t="s">
        <v>103</v>
      </c>
      <c r="D2681" s="55">
        <v>202408035</v>
      </c>
      <c r="E2681" s="55" t="s">
        <v>190</v>
      </c>
      <c r="F2681" s="56">
        <v>45709</v>
      </c>
      <c r="G2681" s="55" t="s">
        <v>196</v>
      </c>
      <c r="H2681" s="57" t="s">
        <v>33</v>
      </c>
      <c r="I2681" s="32" t="s">
        <v>429</v>
      </c>
      <c r="J2681" s="32" t="s">
        <v>430</v>
      </c>
    </row>
    <row r="2682" spans="1:10" ht="85.5" x14ac:dyDescent="0.2">
      <c r="A2682" s="55" t="s">
        <v>1</v>
      </c>
      <c r="B2682" s="55" t="s">
        <v>80</v>
      </c>
      <c r="C2682" s="55" t="s">
        <v>240</v>
      </c>
      <c r="D2682" s="55">
        <v>202408040</v>
      </c>
      <c r="E2682" s="55" t="s">
        <v>190</v>
      </c>
      <c r="F2682" s="56">
        <v>45721</v>
      </c>
      <c r="G2682" s="55" t="s">
        <v>4</v>
      </c>
      <c r="H2682" s="57" t="s">
        <v>194</v>
      </c>
      <c r="I2682" s="32" t="s">
        <v>429</v>
      </c>
      <c r="J2682" s="32" t="s">
        <v>430</v>
      </c>
    </row>
    <row r="2683" spans="1:10" ht="57" x14ac:dyDescent="0.2">
      <c r="A2683" s="55" t="s">
        <v>1</v>
      </c>
      <c r="B2683" s="55" t="s">
        <v>90</v>
      </c>
      <c r="C2683" s="55" t="s">
        <v>270</v>
      </c>
      <c r="D2683" s="55">
        <v>202408042</v>
      </c>
      <c r="E2683" s="55" t="s">
        <v>190</v>
      </c>
      <c r="F2683" s="56">
        <v>45713</v>
      </c>
      <c r="G2683" s="55" t="s">
        <v>39</v>
      </c>
      <c r="H2683" s="57" t="s">
        <v>75</v>
      </c>
      <c r="I2683" s="32" t="s">
        <v>138</v>
      </c>
      <c r="J2683" s="32" t="s">
        <v>411</v>
      </c>
    </row>
    <row r="2684" spans="1:10" ht="57" x14ac:dyDescent="0.2">
      <c r="A2684" s="55" t="s">
        <v>1</v>
      </c>
      <c r="B2684" s="55" t="s">
        <v>87</v>
      </c>
      <c r="C2684" s="55" t="s">
        <v>219</v>
      </c>
      <c r="D2684" s="55">
        <v>202408049</v>
      </c>
      <c r="E2684" s="55" t="s">
        <v>190</v>
      </c>
      <c r="F2684" s="56">
        <v>45728</v>
      </c>
      <c r="G2684" s="55" t="s">
        <v>4</v>
      </c>
      <c r="H2684" s="57" t="s">
        <v>194</v>
      </c>
      <c r="I2684" s="32" t="s">
        <v>138</v>
      </c>
      <c r="J2684" s="32" t="s">
        <v>414</v>
      </c>
    </row>
    <row r="2685" spans="1:10" ht="42.75" x14ac:dyDescent="0.2">
      <c r="A2685" s="55" t="s">
        <v>1</v>
      </c>
      <c r="B2685" s="55" t="s">
        <v>90</v>
      </c>
      <c r="C2685" s="55" t="s">
        <v>195</v>
      </c>
      <c r="D2685" s="55">
        <v>202408053</v>
      </c>
      <c r="E2685" s="55" t="s">
        <v>190</v>
      </c>
      <c r="F2685" s="56">
        <v>45685</v>
      </c>
      <c r="G2685" s="55" t="s">
        <v>39</v>
      </c>
      <c r="H2685" s="57" t="s">
        <v>67</v>
      </c>
      <c r="I2685" s="32" t="s">
        <v>144</v>
      </c>
      <c r="J2685" s="32" t="s">
        <v>432</v>
      </c>
    </row>
    <row r="2686" spans="1:10" ht="28.5" x14ac:dyDescent="0.2">
      <c r="A2686" s="55" t="s">
        <v>1</v>
      </c>
      <c r="B2686" s="55" t="s">
        <v>84</v>
      </c>
      <c r="C2686" s="55" t="s">
        <v>93</v>
      </c>
      <c r="D2686" s="55">
        <v>202408056</v>
      </c>
      <c r="E2686" s="55" t="s">
        <v>190</v>
      </c>
      <c r="F2686" s="56">
        <v>45680</v>
      </c>
      <c r="G2686" s="55" t="s">
        <v>4</v>
      </c>
      <c r="H2686" s="57" t="s">
        <v>194</v>
      </c>
      <c r="I2686" s="32" t="s">
        <v>429</v>
      </c>
      <c r="J2686" s="32" t="s">
        <v>437</v>
      </c>
    </row>
    <row r="2687" spans="1:10" ht="42.75" x14ac:dyDescent="0.2">
      <c r="A2687" s="55" t="s">
        <v>1</v>
      </c>
      <c r="B2687" s="55" t="s">
        <v>90</v>
      </c>
      <c r="C2687" s="55" t="s">
        <v>195</v>
      </c>
      <c r="D2687" s="55">
        <v>202408060</v>
      </c>
      <c r="E2687" s="55" t="s">
        <v>190</v>
      </c>
      <c r="F2687" s="56">
        <v>45707</v>
      </c>
      <c r="G2687" s="55" t="s">
        <v>39</v>
      </c>
      <c r="H2687" s="57" t="s">
        <v>50</v>
      </c>
      <c r="I2687" s="32" t="s">
        <v>138</v>
      </c>
      <c r="J2687" s="32" t="s">
        <v>439</v>
      </c>
    </row>
    <row r="2688" spans="1:10" ht="28.5" x14ac:dyDescent="0.2">
      <c r="A2688" s="55" t="s">
        <v>1</v>
      </c>
      <c r="B2688" s="55" t="s">
        <v>91</v>
      </c>
      <c r="C2688" s="55" t="s">
        <v>118</v>
      </c>
      <c r="D2688" s="55">
        <v>202408069</v>
      </c>
      <c r="E2688" s="55" t="s">
        <v>190</v>
      </c>
      <c r="F2688" s="56">
        <v>45694</v>
      </c>
      <c r="G2688" s="55" t="s">
        <v>4</v>
      </c>
      <c r="H2688" s="57" t="s">
        <v>194</v>
      </c>
      <c r="I2688" s="32" t="s">
        <v>138</v>
      </c>
      <c r="J2688" s="32" t="s">
        <v>411</v>
      </c>
    </row>
    <row r="2689" spans="1:10" ht="28.5" x14ac:dyDescent="0.2">
      <c r="A2689" s="55" t="s">
        <v>1</v>
      </c>
      <c r="B2689" s="55" t="s">
        <v>84</v>
      </c>
      <c r="C2689" s="55" t="s">
        <v>211</v>
      </c>
      <c r="D2689" s="55">
        <v>202408070</v>
      </c>
      <c r="E2689" s="55" t="s">
        <v>190</v>
      </c>
      <c r="F2689" s="56">
        <v>45705</v>
      </c>
      <c r="G2689" s="55" t="s">
        <v>4</v>
      </c>
      <c r="H2689" s="57" t="s">
        <v>24</v>
      </c>
      <c r="I2689" s="32" t="s">
        <v>429</v>
      </c>
      <c r="J2689" s="32" t="s">
        <v>430</v>
      </c>
    </row>
    <row r="2690" spans="1:10" ht="28.5" x14ac:dyDescent="0.2">
      <c r="A2690" s="55" t="s">
        <v>1</v>
      </c>
      <c r="B2690" s="55" t="s">
        <v>84</v>
      </c>
      <c r="C2690" s="55" t="s">
        <v>95</v>
      </c>
      <c r="D2690" s="55">
        <v>202408072</v>
      </c>
      <c r="E2690" s="55" t="s">
        <v>190</v>
      </c>
      <c r="F2690" s="56">
        <v>45736</v>
      </c>
      <c r="G2690" s="55" t="s">
        <v>196</v>
      </c>
      <c r="H2690" s="57" t="s">
        <v>460</v>
      </c>
      <c r="I2690" s="32" t="s">
        <v>429</v>
      </c>
      <c r="J2690" s="32" t="s">
        <v>452</v>
      </c>
    </row>
    <row r="2691" spans="1:10" ht="42.75" x14ac:dyDescent="0.2">
      <c r="A2691" s="55" t="s">
        <v>1</v>
      </c>
      <c r="B2691" s="55" t="s">
        <v>93</v>
      </c>
      <c r="C2691" s="55" t="s">
        <v>205</v>
      </c>
      <c r="D2691" s="55">
        <v>202408080</v>
      </c>
      <c r="E2691" s="55" t="s">
        <v>190</v>
      </c>
      <c r="F2691" s="56">
        <v>45714</v>
      </c>
      <c r="G2691" s="55" t="s">
        <v>4</v>
      </c>
      <c r="H2691" s="57" t="s">
        <v>28</v>
      </c>
      <c r="I2691" s="32" t="s">
        <v>138</v>
      </c>
      <c r="J2691" s="32" t="s">
        <v>418</v>
      </c>
    </row>
    <row r="2692" spans="1:10" ht="42.75" x14ac:dyDescent="0.2">
      <c r="A2692" s="55" t="s">
        <v>1</v>
      </c>
      <c r="B2692" s="55" t="s">
        <v>89</v>
      </c>
      <c r="C2692" s="55" t="s">
        <v>103</v>
      </c>
      <c r="D2692" s="55">
        <v>202408088</v>
      </c>
      <c r="E2692" s="55" t="s">
        <v>190</v>
      </c>
      <c r="F2692" s="56">
        <v>45736</v>
      </c>
      <c r="G2692" s="55" t="s">
        <v>196</v>
      </c>
      <c r="H2692" s="57" t="s">
        <v>33</v>
      </c>
      <c r="I2692" s="32" t="s">
        <v>429</v>
      </c>
      <c r="J2692" s="32" t="s">
        <v>430</v>
      </c>
    </row>
    <row r="2693" spans="1:10" ht="42.75" x14ac:dyDescent="0.2">
      <c r="A2693" s="55" t="s">
        <v>2</v>
      </c>
      <c r="B2693" s="55" t="s">
        <v>202</v>
      </c>
      <c r="C2693" s="55" t="s">
        <v>215</v>
      </c>
      <c r="D2693" s="55">
        <v>202408089</v>
      </c>
      <c r="E2693" s="55" t="s">
        <v>190</v>
      </c>
      <c r="F2693" s="56">
        <v>45737</v>
      </c>
      <c r="G2693" s="55" t="s">
        <v>200</v>
      </c>
      <c r="H2693" s="57" t="s">
        <v>315</v>
      </c>
      <c r="I2693" s="32" t="s">
        <v>455</v>
      </c>
      <c r="J2693" s="32" t="s">
        <v>164</v>
      </c>
    </row>
    <row r="2694" spans="1:10" ht="57" x14ac:dyDescent="0.2">
      <c r="A2694" s="55" t="s">
        <v>1</v>
      </c>
      <c r="B2694" s="55" t="s">
        <v>95</v>
      </c>
      <c r="C2694" s="55" t="s">
        <v>111</v>
      </c>
      <c r="D2694" s="55">
        <v>202408091</v>
      </c>
      <c r="E2694" s="55" t="s">
        <v>190</v>
      </c>
      <c r="F2694" s="56">
        <v>45674</v>
      </c>
      <c r="G2694" s="55" t="s">
        <v>4</v>
      </c>
      <c r="H2694" s="57" t="s">
        <v>194</v>
      </c>
      <c r="I2694" s="32" t="s">
        <v>140</v>
      </c>
      <c r="J2694" s="32" t="s">
        <v>440</v>
      </c>
    </row>
    <row r="2695" spans="1:10" ht="57" x14ac:dyDescent="0.2">
      <c r="A2695" s="55" t="s">
        <v>1</v>
      </c>
      <c r="B2695" s="55" t="s">
        <v>95</v>
      </c>
      <c r="C2695" s="55" t="s">
        <v>111</v>
      </c>
      <c r="D2695" s="55">
        <v>202408092</v>
      </c>
      <c r="E2695" s="55" t="s">
        <v>190</v>
      </c>
      <c r="F2695" s="56">
        <v>45677</v>
      </c>
      <c r="G2695" s="55" t="s">
        <v>4</v>
      </c>
      <c r="H2695" s="57" t="s">
        <v>274</v>
      </c>
      <c r="I2695" s="32" t="s">
        <v>140</v>
      </c>
      <c r="J2695" s="32" t="s">
        <v>454</v>
      </c>
    </row>
    <row r="2696" spans="1:10" ht="85.5" x14ac:dyDescent="0.2">
      <c r="A2696" s="55" t="s">
        <v>1</v>
      </c>
      <c r="B2696" s="55" t="s">
        <v>90</v>
      </c>
      <c r="C2696" s="55" t="s">
        <v>209</v>
      </c>
      <c r="D2696" s="55">
        <v>202408094</v>
      </c>
      <c r="E2696" s="55" t="s">
        <v>190</v>
      </c>
      <c r="F2696" s="56">
        <v>45693</v>
      </c>
      <c r="G2696" s="55" t="s">
        <v>4</v>
      </c>
      <c r="H2696" s="57" t="s">
        <v>12</v>
      </c>
      <c r="I2696" s="32" t="s">
        <v>144</v>
      </c>
      <c r="J2696" s="32" t="s">
        <v>432</v>
      </c>
    </row>
    <row r="2697" spans="1:10" ht="42.75" x14ac:dyDescent="0.2">
      <c r="A2697" s="55" t="s">
        <v>1</v>
      </c>
      <c r="B2697" s="55" t="s">
        <v>87</v>
      </c>
      <c r="C2697" s="55" t="s">
        <v>301</v>
      </c>
      <c r="D2697" s="55">
        <v>202408096</v>
      </c>
      <c r="E2697" s="55" t="s">
        <v>190</v>
      </c>
      <c r="F2697" s="56">
        <v>45688</v>
      </c>
      <c r="G2697" s="55" t="s">
        <v>39</v>
      </c>
      <c r="H2697" s="57" t="s">
        <v>67</v>
      </c>
      <c r="I2697" s="32" t="s">
        <v>429</v>
      </c>
      <c r="J2697" s="32" t="s">
        <v>437</v>
      </c>
    </row>
    <row r="2698" spans="1:10" ht="28.5" x14ac:dyDescent="0.2">
      <c r="A2698" s="55" t="s">
        <v>1</v>
      </c>
      <c r="B2698" s="55" t="s">
        <v>84</v>
      </c>
      <c r="C2698" s="55" t="s">
        <v>89</v>
      </c>
      <c r="D2698" s="55">
        <v>202408098</v>
      </c>
      <c r="E2698" s="55" t="s">
        <v>190</v>
      </c>
      <c r="F2698" s="56">
        <v>45702</v>
      </c>
      <c r="G2698" s="55" t="s">
        <v>196</v>
      </c>
      <c r="H2698" s="57" t="s">
        <v>36</v>
      </c>
      <c r="I2698" s="32" t="s">
        <v>429</v>
      </c>
      <c r="J2698" s="32" t="s">
        <v>437</v>
      </c>
    </row>
    <row r="2699" spans="1:10" ht="42.75" x14ac:dyDescent="0.2">
      <c r="A2699" s="55" t="s">
        <v>1</v>
      </c>
      <c r="B2699" s="55" t="s">
        <v>89</v>
      </c>
      <c r="C2699" s="55" t="s">
        <v>103</v>
      </c>
      <c r="D2699" s="55">
        <v>202408103</v>
      </c>
      <c r="E2699" s="55" t="s">
        <v>190</v>
      </c>
      <c r="F2699" s="56">
        <v>45709</v>
      </c>
      <c r="G2699" s="55" t="s">
        <v>196</v>
      </c>
      <c r="H2699" s="57" t="s">
        <v>32</v>
      </c>
      <c r="I2699" s="32" t="s">
        <v>140</v>
      </c>
      <c r="J2699" s="32" t="s">
        <v>431</v>
      </c>
    </row>
    <row r="2700" spans="1:10" ht="42.75" x14ac:dyDescent="0.2">
      <c r="A2700" s="55" t="s">
        <v>1</v>
      </c>
      <c r="B2700" s="55" t="s">
        <v>87</v>
      </c>
      <c r="C2700" s="55" t="s">
        <v>321</v>
      </c>
      <c r="D2700" s="55">
        <v>202408104</v>
      </c>
      <c r="E2700" s="55" t="s">
        <v>190</v>
      </c>
      <c r="F2700" s="56">
        <v>45730</v>
      </c>
      <c r="G2700" s="55" t="s">
        <v>4</v>
      </c>
      <c r="H2700" s="57" t="s">
        <v>26</v>
      </c>
      <c r="I2700" s="32" t="s">
        <v>138</v>
      </c>
      <c r="J2700" s="32" t="s">
        <v>418</v>
      </c>
    </row>
    <row r="2701" spans="1:10" ht="28.5" x14ac:dyDescent="0.2">
      <c r="A2701" s="55" t="s">
        <v>1</v>
      </c>
      <c r="B2701" s="55" t="s">
        <v>90</v>
      </c>
      <c r="C2701" s="55" t="s">
        <v>118</v>
      </c>
      <c r="D2701" s="55">
        <v>202408107</v>
      </c>
      <c r="E2701" s="55" t="s">
        <v>190</v>
      </c>
      <c r="F2701" s="56">
        <v>45695</v>
      </c>
      <c r="G2701" s="55" t="s">
        <v>39</v>
      </c>
      <c r="H2701" s="57" t="s">
        <v>53</v>
      </c>
      <c r="I2701" s="32" t="s">
        <v>144</v>
      </c>
      <c r="J2701" s="32" t="s">
        <v>432</v>
      </c>
    </row>
    <row r="2702" spans="1:10" ht="85.5" x14ac:dyDescent="0.2">
      <c r="A2702" s="55" t="s">
        <v>1</v>
      </c>
      <c r="B2702" s="55" t="s">
        <v>90</v>
      </c>
      <c r="C2702" s="55" t="s">
        <v>209</v>
      </c>
      <c r="D2702" s="55">
        <v>202408109</v>
      </c>
      <c r="E2702" s="55" t="s">
        <v>190</v>
      </c>
      <c r="F2702" s="56">
        <v>45742</v>
      </c>
      <c r="G2702" s="55" t="s">
        <v>39</v>
      </c>
      <c r="H2702" s="57" t="s">
        <v>44</v>
      </c>
      <c r="I2702" s="32" t="s">
        <v>429</v>
      </c>
      <c r="J2702" s="32" t="s">
        <v>437</v>
      </c>
    </row>
    <row r="2703" spans="1:10" ht="28.5" x14ac:dyDescent="0.2">
      <c r="A2703" s="55" t="s">
        <v>1</v>
      </c>
      <c r="B2703" s="55" t="s">
        <v>84</v>
      </c>
      <c r="C2703" s="55" t="s">
        <v>89</v>
      </c>
      <c r="D2703" s="55">
        <v>202408113</v>
      </c>
      <c r="E2703" s="55" t="s">
        <v>190</v>
      </c>
      <c r="F2703" s="56">
        <v>45694</v>
      </c>
      <c r="G2703" s="55" t="s">
        <v>196</v>
      </c>
      <c r="H2703" s="57" t="s">
        <v>35</v>
      </c>
      <c r="I2703" s="32" t="s">
        <v>429</v>
      </c>
      <c r="J2703" s="32" t="s">
        <v>437</v>
      </c>
    </row>
    <row r="2704" spans="1:10" ht="28.5" x14ac:dyDescent="0.2">
      <c r="A2704" s="55" t="s">
        <v>1</v>
      </c>
      <c r="B2704" s="55" t="s">
        <v>95</v>
      </c>
      <c r="C2704" s="55" t="s">
        <v>441</v>
      </c>
      <c r="D2704" s="55">
        <v>202408114</v>
      </c>
      <c r="E2704" s="55" t="s">
        <v>190</v>
      </c>
      <c r="F2704" s="56">
        <v>45677</v>
      </c>
      <c r="G2704" s="55" t="s">
        <v>200</v>
      </c>
      <c r="H2704" s="57" t="s">
        <v>364</v>
      </c>
      <c r="I2704" s="32" t="s">
        <v>138</v>
      </c>
      <c r="J2704" s="32" t="s">
        <v>447</v>
      </c>
    </row>
    <row r="2705" spans="1:10" ht="71.25" x14ac:dyDescent="0.2">
      <c r="A2705" s="55" t="s">
        <v>1</v>
      </c>
      <c r="B2705" s="55" t="s">
        <v>95</v>
      </c>
      <c r="C2705" s="55" t="s">
        <v>121</v>
      </c>
      <c r="D2705" s="55">
        <v>202408118</v>
      </c>
      <c r="E2705" s="55" t="s">
        <v>190</v>
      </c>
      <c r="F2705" s="56">
        <v>45677</v>
      </c>
      <c r="G2705" s="55" t="s">
        <v>200</v>
      </c>
      <c r="H2705" s="57" t="s">
        <v>364</v>
      </c>
      <c r="I2705" s="32" t="s">
        <v>140</v>
      </c>
      <c r="J2705" s="32" t="s">
        <v>454</v>
      </c>
    </row>
    <row r="2706" spans="1:10" ht="28.5" x14ac:dyDescent="0.2">
      <c r="A2706" s="55" t="s">
        <v>1</v>
      </c>
      <c r="B2706" s="55" t="s">
        <v>89</v>
      </c>
      <c r="C2706" s="55" t="s">
        <v>99</v>
      </c>
      <c r="D2706" s="55">
        <v>202408121</v>
      </c>
      <c r="E2706" s="55" t="s">
        <v>190</v>
      </c>
      <c r="F2706" s="56">
        <v>45695</v>
      </c>
      <c r="G2706" s="55" t="s">
        <v>196</v>
      </c>
      <c r="H2706" s="57" t="s">
        <v>410</v>
      </c>
      <c r="I2706" s="32" t="s">
        <v>138</v>
      </c>
      <c r="J2706" s="32" t="s">
        <v>409</v>
      </c>
    </row>
    <row r="2707" spans="1:10" ht="57" x14ac:dyDescent="0.2">
      <c r="A2707" s="55" t="s">
        <v>1</v>
      </c>
      <c r="B2707" s="55" t="s">
        <v>268</v>
      </c>
      <c r="C2707" s="55" t="s">
        <v>228</v>
      </c>
      <c r="D2707" s="55">
        <v>202408122</v>
      </c>
      <c r="E2707" s="55" t="s">
        <v>190</v>
      </c>
      <c r="F2707" s="56">
        <v>45677</v>
      </c>
      <c r="G2707" s="55" t="s">
        <v>4</v>
      </c>
      <c r="H2707" s="57" t="s">
        <v>194</v>
      </c>
      <c r="I2707" s="32" t="s">
        <v>144</v>
      </c>
      <c r="J2707" s="32" t="s">
        <v>435</v>
      </c>
    </row>
    <row r="2708" spans="1:10" ht="57" x14ac:dyDescent="0.2">
      <c r="A2708" s="55" t="s">
        <v>1</v>
      </c>
      <c r="B2708" s="55" t="s">
        <v>87</v>
      </c>
      <c r="C2708" s="55" t="s">
        <v>219</v>
      </c>
      <c r="D2708" s="55">
        <v>202408123</v>
      </c>
      <c r="E2708" s="55" t="s">
        <v>190</v>
      </c>
      <c r="F2708" s="56">
        <v>45712</v>
      </c>
      <c r="G2708" s="55" t="s">
        <v>4</v>
      </c>
      <c r="H2708" s="57" t="s">
        <v>29</v>
      </c>
      <c r="I2708" s="32" t="s">
        <v>138</v>
      </c>
      <c r="J2708" s="32" t="s">
        <v>414</v>
      </c>
    </row>
    <row r="2709" spans="1:10" ht="42.75" x14ac:dyDescent="0.2">
      <c r="A2709" s="55" t="s">
        <v>1</v>
      </c>
      <c r="B2709" s="55" t="s">
        <v>93</v>
      </c>
      <c r="C2709" s="55" t="s">
        <v>205</v>
      </c>
      <c r="D2709" s="55">
        <v>202408124</v>
      </c>
      <c r="E2709" s="55" t="s">
        <v>190</v>
      </c>
      <c r="F2709" s="56">
        <v>45707</v>
      </c>
      <c r="G2709" s="55" t="s">
        <v>4</v>
      </c>
      <c r="H2709" s="57" t="s">
        <v>29</v>
      </c>
      <c r="I2709" s="32" t="s">
        <v>138</v>
      </c>
      <c r="J2709" s="32" t="s">
        <v>418</v>
      </c>
    </row>
    <row r="2710" spans="1:10" ht="28.5" x14ac:dyDescent="0.2">
      <c r="A2710" s="55" t="s">
        <v>1</v>
      </c>
      <c r="B2710" s="55" t="s">
        <v>89</v>
      </c>
      <c r="C2710" s="55" t="s">
        <v>118</v>
      </c>
      <c r="D2710" s="55">
        <v>202408125</v>
      </c>
      <c r="E2710" s="55" t="s">
        <v>190</v>
      </c>
      <c r="F2710" s="56">
        <v>45692</v>
      </c>
      <c r="G2710" s="55" t="s">
        <v>196</v>
      </c>
      <c r="H2710" s="57" t="s">
        <v>36</v>
      </c>
      <c r="I2710" s="32" t="s">
        <v>144</v>
      </c>
      <c r="J2710" s="32" t="s">
        <v>432</v>
      </c>
    </row>
    <row r="2711" spans="1:10" ht="42.75" x14ac:dyDescent="0.2">
      <c r="A2711" s="55" t="s">
        <v>1</v>
      </c>
      <c r="B2711" s="55" t="s">
        <v>89</v>
      </c>
      <c r="C2711" s="55" t="s">
        <v>103</v>
      </c>
      <c r="D2711" s="55">
        <v>202408127</v>
      </c>
      <c r="E2711" s="55" t="s">
        <v>190</v>
      </c>
      <c r="F2711" s="56">
        <v>45686</v>
      </c>
      <c r="G2711" s="55" t="s">
        <v>196</v>
      </c>
      <c r="H2711" s="57" t="s">
        <v>38</v>
      </c>
      <c r="I2711" s="32" t="s">
        <v>140</v>
      </c>
      <c r="J2711" s="32" t="s">
        <v>433</v>
      </c>
    </row>
    <row r="2712" spans="1:10" ht="28.5" x14ac:dyDescent="0.2">
      <c r="A2712" s="55" t="s">
        <v>1</v>
      </c>
      <c r="B2712" s="55" t="s">
        <v>88</v>
      </c>
      <c r="C2712" s="55" t="s">
        <v>216</v>
      </c>
      <c r="D2712" s="55">
        <v>202408128</v>
      </c>
      <c r="E2712" s="55" t="s">
        <v>190</v>
      </c>
      <c r="F2712" s="56">
        <v>45702</v>
      </c>
      <c r="G2712" s="55" t="s">
        <v>4</v>
      </c>
      <c r="H2712" s="57" t="s">
        <v>15</v>
      </c>
      <c r="I2712" s="32" t="s">
        <v>144</v>
      </c>
      <c r="J2712" s="32" t="s">
        <v>432</v>
      </c>
    </row>
    <row r="2713" spans="1:10" ht="57" x14ac:dyDescent="0.2">
      <c r="A2713" s="55" t="s">
        <v>1</v>
      </c>
      <c r="B2713" s="55" t="s">
        <v>89</v>
      </c>
      <c r="C2713" s="55" t="s">
        <v>107</v>
      </c>
      <c r="D2713" s="55">
        <v>202408129</v>
      </c>
      <c r="E2713" s="55" t="s">
        <v>190</v>
      </c>
      <c r="F2713" s="56">
        <v>45712</v>
      </c>
      <c r="G2713" s="55" t="s">
        <v>196</v>
      </c>
      <c r="H2713" s="57" t="s">
        <v>33</v>
      </c>
      <c r="I2713" s="32" t="s">
        <v>140</v>
      </c>
      <c r="J2713" s="32" t="s">
        <v>433</v>
      </c>
    </row>
    <row r="2714" spans="1:10" ht="71.25" x14ac:dyDescent="0.2">
      <c r="A2714" s="55" t="s">
        <v>1</v>
      </c>
      <c r="B2714" s="55" t="s">
        <v>92</v>
      </c>
      <c r="C2714" s="55" t="s">
        <v>247</v>
      </c>
      <c r="D2714" s="55">
        <v>202408130</v>
      </c>
      <c r="E2714" s="55" t="s">
        <v>190</v>
      </c>
      <c r="F2714" s="56">
        <v>45736</v>
      </c>
      <c r="G2714" s="55" t="s">
        <v>4</v>
      </c>
      <c r="H2714" s="57" t="s">
        <v>15</v>
      </c>
      <c r="I2714" s="32" t="s">
        <v>138</v>
      </c>
      <c r="J2714" s="32" t="s">
        <v>414</v>
      </c>
    </row>
    <row r="2715" spans="1:10" ht="85.5" x14ac:dyDescent="0.2">
      <c r="A2715" s="55" t="s">
        <v>1</v>
      </c>
      <c r="B2715" s="55" t="s">
        <v>90</v>
      </c>
      <c r="C2715" s="55" t="s">
        <v>209</v>
      </c>
      <c r="D2715" s="55">
        <v>202408148</v>
      </c>
      <c r="E2715" s="55" t="s">
        <v>190</v>
      </c>
      <c r="F2715" s="56">
        <v>45716</v>
      </c>
      <c r="G2715" s="55" t="s">
        <v>4</v>
      </c>
      <c r="H2715" s="57" t="s">
        <v>24</v>
      </c>
      <c r="I2715" s="32" t="s">
        <v>138</v>
      </c>
      <c r="J2715" s="32" t="s">
        <v>414</v>
      </c>
    </row>
    <row r="2716" spans="1:10" ht="28.5" x14ac:dyDescent="0.2">
      <c r="A2716" s="55" t="s">
        <v>1</v>
      </c>
      <c r="B2716" s="55" t="s">
        <v>84</v>
      </c>
      <c r="C2716" s="55" t="s">
        <v>95</v>
      </c>
      <c r="D2716" s="55">
        <v>202408150</v>
      </c>
      <c r="E2716" s="55" t="s">
        <v>190</v>
      </c>
      <c r="F2716" s="56">
        <v>45708</v>
      </c>
      <c r="G2716" s="55" t="s">
        <v>4</v>
      </c>
      <c r="H2716" s="57" t="s">
        <v>19</v>
      </c>
      <c r="I2716" s="32" t="s">
        <v>138</v>
      </c>
      <c r="J2716" s="32" t="s">
        <v>443</v>
      </c>
    </row>
    <row r="2717" spans="1:10" ht="28.5" x14ac:dyDescent="0.2">
      <c r="A2717" s="55" t="s">
        <v>1</v>
      </c>
      <c r="B2717" s="55" t="s">
        <v>89</v>
      </c>
      <c r="C2717" s="55" t="s">
        <v>122</v>
      </c>
      <c r="D2717" s="55">
        <v>202408152</v>
      </c>
      <c r="E2717" s="55" t="s">
        <v>190</v>
      </c>
      <c r="F2717" s="56">
        <v>45707</v>
      </c>
      <c r="G2717" s="55" t="s">
        <v>196</v>
      </c>
      <c r="H2717" s="57" t="s">
        <v>33</v>
      </c>
      <c r="I2717" s="32" t="s">
        <v>138</v>
      </c>
      <c r="J2717" s="32" t="s">
        <v>439</v>
      </c>
    </row>
    <row r="2718" spans="1:10" ht="28.5" x14ac:dyDescent="0.2">
      <c r="A2718" s="55" t="s">
        <v>1</v>
      </c>
      <c r="B2718" s="55" t="s">
        <v>90</v>
      </c>
      <c r="C2718" s="55" t="s">
        <v>118</v>
      </c>
      <c r="D2718" s="55">
        <v>202408156</v>
      </c>
      <c r="E2718" s="55" t="s">
        <v>190</v>
      </c>
      <c r="F2718" s="56">
        <v>45716</v>
      </c>
      <c r="G2718" s="55" t="s">
        <v>39</v>
      </c>
      <c r="H2718" s="57" t="s">
        <v>71</v>
      </c>
      <c r="I2718" s="32" t="s">
        <v>144</v>
      </c>
      <c r="J2718" s="32" t="s">
        <v>432</v>
      </c>
    </row>
    <row r="2719" spans="1:10" ht="42.75" x14ac:dyDescent="0.2">
      <c r="A2719" s="55" t="s">
        <v>1</v>
      </c>
      <c r="B2719" s="55" t="s">
        <v>91</v>
      </c>
      <c r="C2719" s="55" t="s">
        <v>305</v>
      </c>
      <c r="D2719" s="55">
        <v>202408159</v>
      </c>
      <c r="E2719" s="55" t="s">
        <v>190</v>
      </c>
      <c r="F2719" s="56">
        <v>45687</v>
      </c>
      <c r="G2719" s="55" t="s">
        <v>4</v>
      </c>
      <c r="H2719" s="57" t="s">
        <v>274</v>
      </c>
      <c r="I2719" s="32" t="s">
        <v>144</v>
      </c>
      <c r="J2719" s="32" t="s">
        <v>432</v>
      </c>
    </row>
    <row r="2720" spans="1:10" ht="42.75" x14ac:dyDescent="0.2">
      <c r="A2720" s="55" t="s">
        <v>1</v>
      </c>
      <c r="B2720" s="55" t="s">
        <v>87</v>
      </c>
      <c r="C2720" s="55" t="s">
        <v>263</v>
      </c>
      <c r="D2720" s="55">
        <v>202408165</v>
      </c>
      <c r="E2720" s="55" t="s">
        <v>190</v>
      </c>
      <c r="F2720" s="56">
        <v>45736</v>
      </c>
      <c r="G2720" s="55" t="s">
        <v>4</v>
      </c>
      <c r="H2720" s="57" t="s">
        <v>194</v>
      </c>
      <c r="I2720" s="32" t="s">
        <v>138</v>
      </c>
      <c r="J2720" s="32" t="s">
        <v>414</v>
      </c>
    </row>
    <row r="2721" spans="1:10" ht="28.5" x14ac:dyDescent="0.2">
      <c r="A2721" s="55" t="s">
        <v>1</v>
      </c>
      <c r="B2721" s="55" t="s">
        <v>84</v>
      </c>
      <c r="C2721" s="55" t="s">
        <v>211</v>
      </c>
      <c r="D2721" s="55">
        <v>202408167</v>
      </c>
      <c r="E2721" s="55" t="s">
        <v>190</v>
      </c>
      <c r="F2721" s="56">
        <v>45693</v>
      </c>
      <c r="G2721" s="55" t="s">
        <v>4</v>
      </c>
      <c r="H2721" s="57" t="s">
        <v>194</v>
      </c>
      <c r="I2721" s="32" t="s">
        <v>138</v>
      </c>
      <c r="J2721" s="32" t="s">
        <v>414</v>
      </c>
    </row>
    <row r="2722" spans="1:10" ht="28.5" x14ac:dyDescent="0.2">
      <c r="A2722" s="55" t="s">
        <v>1</v>
      </c>
      <c r="B2722" s="55" t="s">
        <v>95</v>
      </c>
      <c r="C2722" s="55" t="s">
        <v>441</v>
      </c>
      <c r="D2722" s="55">
        <v>202408173</v>
      </c>
      <c r="E2722" s="55" t="s">
        <v>190</v>
      </c>
      <c r="F2722" s="56">
        <v>45719</v>
      </c>
      <c r="G2722" s="55" t="s">
        <v>200</v>
      </c>
      <c r="H2722" s="57" t="s">
        <v>365</v>
      </c>
      <c r="I2722" s="32" t="s">
        <v>140</v>
      </c>
      <c r="J2722" s="32" t="s">
        <v>431</v>
      </c>
    </row>
    <row r="2723" spans="1:10" ht="42.75" x14ac:dyDescent="0.2">
      <c r="A2723" s="55" t="s">
        <v>1</v>
      </c>
      <c r="B2723" s="55" t="s">
        <v>89</v>
      </c>
      <c r="C2723" s="55" t="s">
        <v>103</v>
      </c>
      <c r="D2723" s="55">
        <v>202408179</v>
      </c>
      <c r="E2723" s="55" t="s">
        <v>190</v>
      </c>
      <c r="F2723" s="56">
        <v>45729</v>
      </c>
      <c r="G2723" s="55" t="s">
        <v>196</v>
      </c>
      <c r="H2723" s="57" t="s">
        <v>33</v>
      </c>
      <c r="I2723" s="32" t="s">
        <v>138</v>
      </c>
      <c r="J2723" s="32" t="s">
        <v>414</v>
      </c>
    </row>
    <row r="2724" spans="1:10" ht="28.5" x14ac:dyDescent="0.2">
      <c r="A2724" s="55" t="s">
        <v>1</v>
      </c>
      <c r="B2724" s="55" t="s">
        <v>84</v>
      </c>
      <c r="C2724" s="55" t="s">
        <v>86</v>
      </c>
      <c r="D2724" s="55">
        <v>202408181</v>
      </c>
      <c r="E2724" s="55" t="s">
        <v>190</v>
      </c>
      <c r="F2724" s="56">
        <v>45692</v>
      </c>
      <c r="G2724" s="55" t="s">
        <v>4</v>
      </c>
      <c r="H2724" s="57" t="s">
        <v>9</v>
      </c>
      <c r="I2724" s="32" t="s">
        <v>429</v>
      </c>
      <c r="J2724" s="32" t="s">
        <v>430</v>
      </c>
    </row>
    <row r="2725" spans="1:10" ht="28.5" x14ac:dyDescent="0.2">
      <c r="A2725" s="55" t="s">
        <v>1</v>
      </c>
      <c r="B2725" s="55" t="s">
        <v>90</v>
      </c>
      <c r="C2725" s="55" t="s">
        <v>118</v>
      </c>
      <c r="D2725" s="55">
        <v>202408182</v>
      </c>
      <c r="E2725" s="55" t="s">
        <v>190</v>
      </c>
      <c r="F2725" s="56">
        <v>45719</v>
      </c>
      <c r="G2725" s="55" t="s">
        <v>4</v>
      </c>
      <c r="H2725" s="57" t="s">
        <v>24</v>
      </c>
      <c r="I2725" s="32" t="s">
        <v>140</v>
      </c>
      <c r="J2725" s="32" t="s">
        <v>431</v>
      </c>
    </row>
    <row r="2726" spans="1:10" ht="28.5" x14ac:dyDescent="0.2">
      <c r="A2726" s="55" t="s">
        <v>1</v>
      </c>
      <c r="B2726" s="55" t="s">
        <v>95</v>
      </c>
      <c r="C2726" s="55" t="s">
        <v>441</v>
      </c>
      <c r="D2726" s="55">
        <v>202408187</v>
      </c>
      <c r="E2726" s="55" t="s">
        <v>190</v>
      </c>
      <c r="F2726" s="56">
        <v>45684</v>
      </c>
      <c r="G2726" s="55" t="s">
        <v>4</v>
      </c>
      <c r="H2726" s="57" t="s">
        <v>25</v>
      </c>
      <c r="I2726" s="32" t="s">
        <v>144</v>
      </c>
      <c r="J2726" s="32" t="s">
        <v>435</v>
      </c>
    </row>
    <row r="2727" spans="1:10" ht="42.75" x14ac:dyDescent="0.2">
      <c r="A2727" s="55" t="s">
        <v>2</v>
      </c>
      <c r="B2727" s="55" t="s">
        <v>202</v>
      </c>
      <c r="C2727" s="55" t="s">
        <v>215</v>
      </c>
      <c r="D2727" s="55">
        <v>202408201</v>
      </c>
      <c r="E2727" s="55" t="s">
        <v>190</v>
      </c>
      <c r="F2727" s="56">
        <v>45687</v>
      </c>
      <c r="G2727" s="55" t="s">
        <v>200</v>
      </c>
      <c r="H2727" s="57" t="s">
        <v>366</v>
      </c>
      <c r="I2727" s="32" t="s">
        <v>455</v>
      </c>
      <c r="J2727" s="32" t="s">
        <v>163</v>
      </c>
    </row>
    <row r="2728" spans="1:10" ht="57" x14ac:dyDescent="0.2">
      <c r="A2728" s="55" t="s">
        <v>1</v>
      </c>
      <c r="B2728" s="55" t="s">
        <v>89</v>
      </c>
      <c r="C2728" s="55" t="s">
        <v>106</v>
      </c>
      <c r="D2728" s="55">
        <v>202408213</v>
      </c>
      <c r="E2728" s="55" t="s">
        <v>190</v>
      </c>
      <c r="F2728" s="56">
        <v>45716</v>
      </c>
      <c r="G2728" s="55" t="s">
        <v>196</v>
      </c>
      <c r="H2728" s="57" t="s">
        <v>33</v>
      </c>
      <c r="I2728" s="32" t="s">
        <v>138</v>
      </c>
      <c r="J2728" s="32" t="s">
        <v>414</v>
      </c>
    </row>
    <row r="2729" spans="1:10" ht="28.5" x14ac:dyDescent="0.2">
      <c r="A2729" s="55" t="s">
        <v>1</v>
      </c>
      <c r="B2729" s="55" t="s">
        <v>80</v>
      </c>
      <c r="C2729" s="55" t="s">
        <v>118</v>
      </c>
      <c r="D2729" s="55">
        <v>202408220</v>
      </c>
      <c r="E2729" s="55" t="s">
        <v>190</v>
      </c>
      <c r="F2729" s="56">
        <v>45713</v>
      </c>
      <c r="G2729" s="55" t="s">
        <v>4</v>
      </c>
      <c r="H2729" s="57" t="s">
        <v>21</v>
      </c>
      <c r="I2729" s="32" t="s">
        <v>144</v>
      </c>
      <c r="J2729" s="32" t="s">
        <v>432</v>
      </c>
    </row>
    <row r="2730" spans="1:10" ht="42.75" x14ac:dyDescent="0.2">
      <c r="A2730" s="55" t="s">
        <v>1</v>
      </c>
      <c r="B2730" s="55" t="s">
        <v>89</v>
      </c>
      <c r="C2730" s="55" t="s">
        <v>103</v>
      </c>
      <c r="D2730" s="55">
        <v>202408225</v>
      </c>
      <c r="E2730" s="55" t="s">
        <v>190</v>
      </c>
      <c r="F2730" s="56">
        <v>45730</v>
      </c>
      <c r="G2730" s="55" t="s">
        <v>196</v>
      </c>
      <c r="H2730" s="57" t="s">
        <v>35</v>
      </c>
      <c r="I2730" s="32" t="s">
        <v>138</v>
      </c>
      <c r="J2730" s="32" t="s">
        <v>414</v>
      </c>
    </row>
    <row r="2731" spans="1:10" ht="57" x14ac:dyDescent="0.2">
      <c r="A2731" s="55" t="s">
        <v>1</v>
      </c>
      <c r="B2731" s="55" t="s">
        <v>89</v>
      </c>
      <c r="C2731" s="55" t="s">
        <v>107</v>
      </c>
      <c r="D2731" s="55">
        <v>202408227</v>
      </c>
      <c r="E2731" s="55" t="s">
        <v>190</v>
      </c>
      <c r="F2731" s="56">
        <v>45720</v>
      </c>
      <c r="G2731" s="55" t="s">
        <v>196</v>
      </c>
      <c r="H2731" s="57" t="s">
        <v>38</v>
      </c>
      <c r="I2731" s="32" t="s">
        <v>429</v>
      </c>
      <c r="J2731" s="32" t="s">
        <v>430</v>
      </c>
    </row>
    <row r="2732" spans="1:10" ht="28.5" x14ac:dyDescent="0.2">
      <c r="A2732" s="55" t="s">
        <v>1</v>
      </c>
      <c r="B2732" s="55" t="s">
        <v>84</v>
      </c>
      <c r="C2732" s="55" t="s">
        <v>89</v>
      </c>
      <c r="D2732" s="55">
        <v>202408229</v>
      </c>
      <c r="E2732" s="55" t="s">
        <v>190</v>
      </c>
      <c r="F2732" s="56">
        <v>45698</v>
      </c>
      <c r="G2732" s="55" t="s">
        <v>196</v>
      </c>
      <c r="H2732" s="57" t="s">
        <v>466</v>
      </c>
      <c r="I2732" s="32" t="s">
        <v>429</v>
      </c>
      <c r="J2732" s="32" t="s">
        <v>430</v>
      </c>
    </row>
    <row r="2733" spans="1:10" ht="57" x14ac:dyDescent="0.2">
      <c r="A2733" s="55" t="s">
        <v>1</v>
      </c>
      <c r="B2733" s="55" t="s">
        <v>90</v>
      </c>
      <c r="C2733" s="55" t="s">
        <v>270</v>
      </c>
      <c r="D2733" s="55">
        <v>202408230</v>
      </c>
      <c r="E2733" s="55" t="s">
        <v>190</v>
      </c>
      <c r="F2733" s="56">
        <v>45693</v>
      </c>
      <c r="G2733" s="55" t="s">
        <v>4</v>
      </c>
      <c r="H2733" s="57" t="s">
        <v>8</v>
      </c>
      <c r="I2733" s="32" t="s">
        <v>144</v>
      </c>
      <c r="J2733" s="32" t="s">
        <v>432</v>
      </c>
    </row>
    <row r="2734" spans="1:10" ht="42.75" x14ac:dyDescent="0.2">
      <c r="A2734" s="55" t="s">
        <v>1</v>
      </c>
      <c r="B2734" s="55" t="s">
        <v>89</v>
      </c>
      <c r="C2734" s="55" t="s">
        <v>103</v>
      </c>
      <c r="D2734" s="55">
        <v>202408232</v>
      </c>
      <c r="E2734" s="55" t="s">
        <v>190</v>
      </c>
      <c r="F2734" s="56">
        <v>45705</v>
      </c>
      <c r="G2734" s="55" t="s">
        <v>196</v>
      </c>
      <c r="H2734" s="57" t="s">
        <v>33</v>
      </c>
      <c r="I2734" s="32" t="s">
        <v>144</v>
      </c>
      <c r="J2734" s="32" t="s">
        <v>432</v>
      </c>
    </row>
    <row r="2735" spans="1:10" ht="57" x14ac:dyDescent="0.2">
      <c r="A2735" s="55" t="s">
        <v>1</v>
      </c>
      <c r="B2735" s="55" t="s">
        <v>87</v>
      </c>
      <c r="C2735" s="55" t="s">
        <v>219</v>
      </c>
      <c r="D2735" s="55">
        <v>202408236</v>
      </c>
      <c r="E2735" s="55" t="s">
        <v>190</v>
      </c>
      <c r="F2735" s="56">
        <v>45715</v>
      </c>
      <c r="G2735" s="55" t="s">
        <v>4</v>
      </c>
      <c r="H2735" s="57" t="s">
        <v>10</v>
      </c>
      <c r="I2735" s="32" t="s">
        <v>429</v>
      </c>
      <c r="J2735" s="32" t="s">
        <v>430</v>
      </c>
    </row>
    <row r="2736" spans="1:10" ht="42.75" x14ac:dyDescent="0.2">
      <c r="A2736" s="55" t="s">
        <v>1</v>
      </c>
      <c r="B2736" s="55" t="s">
        <v>89</v>
      </c>
      <c r="C2736" s="55" t="s">
        <v>103</v>
      </c>
      <c r="D2736" s="55">
        <v>202408237</v>
      </c>
      <c r="E2736" s="55" t="s">
        <v>190</v>
      </c>
      <c r="F2736" s="56">
        <v>45723</v>
      </c>
      <c r="G2736" s="55" t="s">
        <v>196</v>
      </c>
      <c r="H2736" s="57" t="s">
        <v>32</v>
      </c>
      <c r="I2736" s="32" t="s">
        <v>138</v>
      </c>
      <c r="J2736" s="32" t="s">
        <v>418</v>
      </c>
    </row>
    <row r="2737" spans="1:10" ht="28.5" x14ac:dyDescent="0.2">
      <c r="A2737" s="55" t="s">
        <v>1</v>
      </c>
      <c r="B2737" s="55" t="s">
        <v>92</v>
      </c>
      <c r="C2737" s="55" t="s">
        <v>212</v>
      </c>
      <c r="D2737" s="55">
        <v>202408239</v>
      </c>
      <c r="E2737" s="55" t="s">
        <v>190</v>
      </c>
      <c r="F2737" s="56">
        <v>45700</v>
      </c>
      <c r="G2737" s="55" t="s">
        <v>4</v>
      </c>
      <c r="H2737" s="57" t="s">
        <v>14</v>
      </c>
      <c r="I2737" s="32" t="s">
        <v>144</v>
      </c>
      <c r="J2737" s="32" t="s">
        <v>435</v>
      </c>
    </row>
    <row r="2738" spans="1:10" ht="85.5" x14ac:dyDescent="0.2">
      <c r="A2738" s="55" t="s">
        <v>1</v>
      </c>
      <c r="B2738" s="55" t="s">
        <v>90</v>
      </c>
      <c r="C2738" s="55" t="s">
        <v>209</v>
      </c>
      <c r="D2738" s="55">
        <v>202408241</v>
      </c>
      <c r="E2738" s="55" t="s">
        <v>190</v>
      </c>
      <c r="F2738" s="56">
        <v>45699</v>
      </c>
      <c r="G2738" s="55" t="s">
        <v>39</v>
      </c>
      <c r="H2738" s="57" t="s">
        <v>51</v>
      </c>
      <c r="I2738" s="32" t="s">
        <v>138</v>
      </c>
      <c r="J2738" s="32" t="s">
        <v>418</v>
      </c>
    </row>
    <row r="2739" spans="1:10" ht="85.5" x14ac:dyDescent="0.2">
      <c r="A2739" s="55" t="s">
        <v>1</v>
      </c>
      <c r="B2739" s="55" t="s">
        <v>80</v>
      </c>
      <c r="C2739" s="55" t="s">
        <v>240</v>
      </c>
      <c r="D2739" s="55">
        <v>202408242</v>
      </c>
      <c r="E2739" s="55" t="s">
        <v>190</v>
      </c>
      <c r="F2739" s="56">
        <v>45693</v>
      </c>
      <c r="G2739" s="55" t="s">
        <v>4</v>
      </c>
      <c r="H2739" s="57" t="s">
        <v>194</v>
      </c>
      <c r="I2739" s="32" t="s">
        <v>140</v>
      </c>
      <c r="J2739" s="32" t="s">
        <v>453</v>
      </c>
    </row>
    <row r="2740" spans="1:10" ht="28.5" x14ac:dyDescent="0.2">
      <c r="A2740" s="55" t="s">
        <v>1</v>
      </c>
      <c r="B2740" s="55" t="s">
        <v>92</v>
      </c>
      <c r="C2740" s="55" t="s">
        <v>212</v>
      </c>
      <c r="D2740" s="55">
        <v>202408243</v>
      </c>
      <c r="E2740" s="55" t="s">
        <v>190</v>
      </c>
      <c r="F2740" s="56">
        <v>45721</v>
      </c>
      <c r="G2740" s="55" t="s">
        <v>4</v>
      </c>
      <c r="H2740" s="57" t="s">
        <v>15</v>
      </c>
      <c r="I2740" s="32" t="s">
        <v>138</v>
      </c>
      <c r="J2740" s="32" t="s">
        <v>439</v>
      </c>
    </row>
    <row r="2741" spans="1:10" ht="42.75" x14ac:dyDescent="0.2">
      <c r="A2741" s="55" t="s">
        <v>1</v>
      </c>
      <c r="B2741" s="55" t="s">
        <v>95</v>
      </c>
      <c r="C2741" s="55" t="s">
        <v>225</v>
      </c>
      <c r="D2741" s="55">
        <v>202408246</v>
      </c>
      <c r="E2741" s="55" t="s">
        <v>190</v>
      </c>
      <c r="F2741" s="56">
        <v>45687</v>
      </c>
      <c r="G2741" s="55" t="s">
        <v>39</v>
      </c>
      <c r="H2741" s="57" t="s">
        <v>65</v>
      </c>
      <c r="I2741" s="32" t="s">
        <v>144</v>
      </c>
      <c r="J2741" s="32" t="s">
        <v>432</v>
      </c>
    </row>
    <row r="2742" spans="1:10" ht="28.5" x14ac:dyDescent="0.2">
      <c r="A2742" s="55" t="s">
        <v>1</v>
      </c>
      <c r="B2742" s="55" t="s">
        <v>84</v>
      </c>
      <c r="C2742" s="55" t="s">
        <v>211</v>
      </c>
      <c r="D2742" s="55">
        <v>202408250</v>
      </c>
      <c r="E2742" s="55" t="s">
        <v>190</v>
      </c>
      <c r="F2742" s="56">
        <v>45702</v>
      </c>
      <c r="G2742" s="55" t="s">
        <v>4</v>
      </c>
      <c r="H2742" s="57" t="s">
        <v>10</v>
      </c>
      <c r="I2742" s="32" t="s">
        <v>429</v>
      </c>
      <c r="J2742" s="32" t="s">
        <v>444</v>
      </c>
    </row>
    <row r="2743" spans="1:10" ht="28.5" x14ac:dyDescent="0.2">
      <c r="A2743" s="55" t="s">
        <v>1</v>
      </c>
      <c r="B2743" s="55" t="s">
        <v>84</v>
      </c>
      <c r="C2743" s="55" t="s">
        <v>89</v>
      </c>
      <c r="D2743" s="55">
        <v>202408256</v>
      </c>
      <c r="E2743" s="55" t="s">
        <v>190</v>
      </c>
      <c r="F2743" s="56">
        <v>45699</v>
      </c>
      <c r="G2743" s="55" t="s">
        <v>196</v>
      </c>
      <c r="H2743" s="57" t="s">
        <v>32</v>
      </c>
      <c r="I2743" s="32" t="s">
        <v>429</v>
      </c>
      <c r="J2743" s="32" t="s">
        <v>437</v>
      </c>
    </row>
    <row r="2744" spans="1:10" ht="28.5" x14ac:dyDescent="0.2">
      <c r="A2744" s="55" t="s">
        <v>1</v>
      </c>
      <c r="B2744" s="55" t="s">
        <v>89</v>
      </c>
      <c r="C2744" s="55" t="s">
        <v>98</v>
      </c>
      <c r="D2744" s="55">
        <v>202408258</v>
      </c>
      <c r="E2744" s="55" t="s">
        <v>190</v>
      </c>
      <c r="F2744" s="56">
        <v>45695</v>
      </c>
      <c r="G2744" s="55" t="s">
        <v>196</v>
      </c>
      <c r="H2744" s="57" t="s">
        <v>34</v>
      </c>
      <c r="I2744" s="32" t="s">
        <v>140</v>
      </c>
      <c r="J2744" s="32" t="s">
        <v>433</v>
      </c>
    </row>
    <row r="2745" spans="1:10" ht="28.5" x14ac:dyDescent="0.2">
      <c r="A2745" s="55" t="s">
        <v>1</v>
      </c>
      <c r="B2745" s="55" t="s">
        <v>89</v>
      </c>
      <c r="C2745" s="55" t="s">
        <v>123</v>
      </c>
      <c r="D2745" s="55">
        <v>202408260</v>
      </c>
      <c r="E2745" s="55" t="s">
        <v>190</v>
      </c>
      <c r="F2745" s="56">
        <v>45713</v>
      </c>
      <c r="G2745" s="55" t="s">
        <v>196</v>
      </c>
      <c r="H2745" s="57" t="s">
        <v>33</v>
      </c>
      <c r="I2745" s="32" t="s">
        <v>144</v>
      </c>
      <c r="J2745" s="32" t="s">
        <v>435</v>
      </c>
    </row>
    <row r="2746" spans="1:10" ht="42.75" x14ac:dyDescent="0.2">
      <c r="A2746" s="55" t="s">
        <v>2</v>
      </c>
      <c r="B2746" s="55" t="s">
        <v>202</v>
      </c>
      <c r="C2746" s="55" t="s">
        <v>215</v>
      </c>
      <c r="D2746" s="55">
        <v>202408262</v>
      </c>
      <c r="E2746" s="55" t="s">
        <v>190</v>
      </c>
      <c r="F2746" s="56">
        <v>45693</v>
      </c>
      <c r="G2746" s="55" t="s">
        <v>4</v>
      </c>
      <c r="H2746" s="57" t="s">
        <v>23</v>
      </c>
      <c r="I2746" s="32" t="s">
        <v>455</v>
      </c>
      <c r="J2746" s="32" t="s">
        <v>163</v>
      </c>
    </row>
    <row r="2747" spans="1:10" ht="42.75" x14ac:dyDescent="0.2">
      <c r="A2747" s="55" t="s">
        <v>1</v>
      </c>
      <c r="B2747" s="55" t="s">
        <v>87</v>
      </c>
      <c r="C2747" s="55" t="s">
        <v>218</v>
      </c>
      <c r="D2747" s="55">
        <v>202408263</v>
      </c>
      <c r="E2747" s="55" t="s">
        <v>190</v>
      </c>
      <c r="F2747" s="56">
        <v>45699</v>
      </c>
      <c r="G2747" s="55" t="s">
        <v>4</v>
      </c>
      <c r="H2747" s="57" t="s">
        <v>21</v>
      </c>
      <c r="I2747" s="32" t="s">
        <v>138</v>
      </c>
      <c r="J2747" s="32" t="s">
        <v>414</v>
      </c>
    </row>
    <row r="2748" spans="1:10" ht="42.75" x14ac:dyDescent="0.2">
      <c r="A2748" s="55" t="s">
        <v>1</v>
      </c>
      <c r="B2748" s="55" t="s">
        <v>90</v>
      </c>
      <c r="C2748" s="55" t="s">
        <v>195</v>
      </c>
      <c r="D2748" s="55">
        <v>202408265</v>
      </c>
      <c r="E2748" s="55" t="s">
        <v>190</v>
      </c>
      <c r="F2748" s="56">
        <v>45736</v>
      </c>
      <c r="G2748" s="55" t="s">
        <v>39</v>
      </c>
      <c r="H2748" s="57" t="s">
        <v>47</v>
      </c>
      <c r="I2748" s="32" t="s">
        <v>138</v>
      </c>
      <c r="J2748" s="32" t="s">
        <v>418</v>
      </c>
    </row>
    <row r="2749" spans="1:10" ht="57" x14ac:dyDescent="0.2">
      <c r="A2749" s="55" t="s">
        <v>1</v>
      </c>
      <c r="B2749" s="55" t="s">
        <v>87</v>
      </c>
      <c r="C2749" s="55" t="s">
        <v>219</v>
      </c>
      <c r="D2749" s="55">
        <v>202408272</v>
      </c>
      <c r="E2749" s="55" t="s">
        <v>190</v>
      </c>
      <c r="F2749" s="56">
        <v>45681</v>
      </c>
      <c r="G2749" s="55" t="s">
        <v>4</v>
      </c>
      <c r="H2749" s="57" t="s">
        <v>10</v>
      </c>
      <c r="I2749" s="32" t="s">
        <v>144</v>
      </c>
      <c r="J2749" s="32" t="s">
        <v>435</v>
      </c>
    </row>
    <row r="2750" spans="1:10" ht="28.5" x14ac:dyDescent="0.2">
      <c r="A2750" s="55" t="s">
        <v>1</v>
      </c>
      <c r="B2750" s="55" t="s">
        <v>89</v>
      </c>
      <c r="C2750" s="55" t="s">
        <v>98</v>
      </c>
      <c r="D2750" s="55">
        <v>202408279</v>
      </c>
      <c r="E2750" s="55" t="s">
        <v>190</v>
      </c>
      <c r="F2750" s="56">
        <v>45730</v>
      </c>
      <c r="G2750" s="55" t="s">
        <v>196</v>
      </c>
      <c r="H2750" s="57" t="s">
        <v>34</v>
      </c>
      <c r="I2750" s="32" t="s">
        <v>429</v>
      </c>
      <c r="J2750" s="32" t="s">
        <v>444</v>
      </c>
    </row>
    <row r="2751" spans="1:10" ht="71.25" x14ac:dyDescent="0.2">
      <c r="A2751" s="55" t="s">
        <v>1</v>
      </c>
      <c r="B2751" s="55" t="s">
        <v>95</v>
      </c>
      <c r="C2751" s="55" t="s">
        <v>121</v>
      </c>
      <c r="D2751" s="55">
        <v>202408281</v>
      </c>
      <c r="E2751" s="55" t="s">
        <v>190</v>
      </c>
      <c r="F2751" s="56">
        <v>45702</v>
      </c>
      <c r="G2751" s="55" t="s">
        <v>4</v>
      </c>
      <c r="H2751" s="57" t="s">
        <v>26</v>
      </c>
      <c r="I2751" s="32" t="s">
        <v>138</v>
      </c>
      <c r="J2751" s="32" t="s">
        <v>434</v>
      </c>
    </row>
    <row r="2752" spans="1:10" ht="57" x14ac:dyDescent="0.2">
      <c r="A2752" s="55" t="s">
        <v>1</v>
      </c>
      <c r="B2752" s="55" t="s">
        <v>87</v>
      </c>
      <c r="C2752" s="55" t="s">
        <v>219</v>
      </c>
      <c r="D2752" s="55">
        <v>202408285</v>
      </c>
      <c r="E2752" s="55" t="s">
        <v>190</v>
      </c>
      <c r="F2752" s="56">
        <v>45733</v>
      </c>
      <c r="G2752" s="55" t="s">
        <v>4</v>
      </c>
      <c r="H2752" s="57" t="s">
        <v>194</v>
      </c>
      <c r="I2752" s="32" t="s">
        <v>138</v>
      </c>
      <c r="J2752" s="32" t="s">
        <v>414</v>
      </c>
    </row>
    <row r="2753" spans="1:10" ht="85.5" x14ac:dyDescent="0.2">
      <c r="A2753" s="55" t="s">
        <v>1</v>
      </c>
      <c r="B2753" s="55" t="s">
        <v>90</v>
      </c>
      <c r="C2753" s="55" t="s">
        <v>209</v>
      </c>
      <c r="D2753" s="55">
        <v>202408289</v>
      </c>
      <c r="E2753" s="55" t="s">
        <v>190</v>
      </c>
      <c r="F2753" s="56">
        <v>45715</v>
      </c>
      <c r="G2753" s="55" t="s">
        <v>4</v>
      </c>
      <c r="H2753" s="57" t="s">
        <v>25</v>
      </c>
      <c r="I2753" s="32" t="s">
        <v>138</v>
      </c>
      <c r="J2753" s="32" t="s">
        <v>418</v>
      </c>
    </row>
    <row r="2754" spans="1:10" ht="28.5" x14ac:dyDescent="0.2">
      <c r="A2754" s="55" t="s">
        <v>1</v>
      </c>
      <c r="B2754" s="55" t="s">
        <v>84</v>
      </c>
      <c r="C2754" s="55" t="s">
        <v>89</v>
      </c>
      <c r="D2754" s="55">
        <v>202408297</v>
      </c>
      <c r="E2754" s="55" t="s">
        <v>190</v>
      </c>
      <c r="F2754" s="56">
        <v>45680</v>
      </c>
      <c r="G2754" s="55" t="s">
        <v>196</v>
      </c>
      <c r="H2754" s="57" t="s">
        <v>34</v>
      </c>
      <c r="I2754" s="32" t="s">
        <v>144</v>
      </c>
      <c r="J2754" s="32" t="s">
        <v>435</v>
      </c>
    </row>
    <row r="2755" spans="1:10" ht="28.5" x14ac:dyDescent="0.2">
      <c r="A2755" s="55" t="s">
        <v>1</v>
      </c>
      <c r="B2755" s="55" t="s">
        <v>90</v>
      </c>
      <c r="C2755" s="55" t="s">
        <v>204</v>
      </c>
      <c r="D2755" s="55">
        <v>202408303</v>
      </c>
      <c r="E2755" s="55" t="s">
        <v>190</v>
      </c>
      <c r="F2755" s="56">
        <v>45702</v>
      </c>
      <c r="G2755" s="55" t="s">
        <v>39</v>
      </c>
      <c r="H2755" s="57" t="s">
        <v>59</v>
      </c>
      <c r="I2755" s="32" t="s">
        <v>429</v>
      </c>
      <c r="J2755" s="32" t="s">
        <v>430</v>
      </c>
    </row>
    <row r="2756" spans="1:10" ht="28.5" x14ac:dyDescent="0.2">
      <c r="A2756" s="55" t="s">
        <v>1</v>
      </c>
      <c r="B2756" s="55" t="s">
        <v>427</v>
      </c>
      <c r="C2756" s="55" t="s">
        <v>207</v>
      </c>
      <c r="D2756" s="55">
        <v>202408306</v>
      </c>
      <c r="E2756" s="55" t="s">
        <v>190</v>
      </c>
      <c r="F2756" s="56">
        <v>45680</v>
      </c>
      <c r="G2756" s="55" t="s">
        <v>4</v>
      </c>
      <c r="H2756" s="57" t="s">
        <v>22</v>
      </c>
      <c r="I2756" s="32" t="s">
        <v>144</v>
      </c>
      <c r="J2756" s="32" t="s">
        <v>432</v>
      </c>
    </row>
    <row r="2757" spans="1:10" ht="57" x14ac:dyDescent="0.2">
      <c r="A2757" s="55" t="s">
        <v>1</v>
      </c>
      <c r="B2757" s="55" t="s">
        <v>95</v>
      </c>
      <c r="C2757" s="55" t="s">
        <v>111</v>
      </c>
      <c r="D2757" s="55">
        <v>202408307</v>
      </c>
      <c r="E2757" s="55" t="s">
        <v>190</v>
      </c>
      <c r="F2757" s="56">
        <v>45680</v>
      </c>
      <c r="G2757" s="55" t="s">
        <v>4</v>
      </c>
      <c r="H2757" s="57" t="s">
        <v>19</v>
      </c>
      <c r="I2757" s="32" t="s">
        <v>140</v>
      </c>
      <c r="J2757" s="32" t="s">
        <v>454</v>
      </c>
    </row>
    <row r="2758" spans="1:10" ht="28.5" x14ac:dyDescent="0.2">
      <c r="A2758" s="55" t="s">
        <v>1</v>
      </c>
      <c r="B2758" s="55" t="s">
        <v>89</v>
      </c>
      <c r="C2758" s="55" t="s">
        <v>117</v>
      </c>
      <c r="D2758" s="55">
        <v>202408309</v>
      </c>
      <c r="E2758" s="55" t="s">
        <v>190</v>
      </c>
      <c r="F2758" s="56">
        <v>45715</v>
      </c>
      <c r="G2758" s="55" t="s">
        <v>196</v>
      </c>
      <c r="H2758" s="57" t="s">
        <v>34</v>
      </c>
      <c r="I2758" s="32" t="s">
        <v>144</v>
      </c>
      <c r="J2758" s="32" t="s">
        <v>432</v>
      </c>
    </row>
    <row r="2759" spans="1:10" ht="28.5" x14ac:dyDescent="0.2">
      <c r="A2759" s="55" t="s">
        <v>1</v>
      </c>
      <c r="B2759" s="55" t="s">
        <v>90</v>
      </c>
      <c r="C2759" s="55" t="s">
        <v>118</v>
      </c>
      <c r="D2759" s="55">
        <v>202408317</v>
      </c>
      <c r="E2759" s="55" t="s">
        <v>190</v>
      </c>
      <c r="F2759" s="56">
        <v>45716</v>
      </c>
      <c r="G2759" s="55" t="s">
        <v>39</v>
      </c>
      <c r="H2759" s="57" t="s">
        <v>67</v>
      </c>
      <c r="I2759" s="32" t="s">
        <v>144</v>
      </c>
      <c r="J2759" s="32" t="s">
        <v>432</v>
      </c>
    </row>
    <row r="2760" spans="1:10" ht="28.5" x14ac:dyDescent="0.2">
      <c r="A2760" s="55" t="s">
        <v>1</v>
      </c>
      <c r="B2760" s="55" t="s">
        <v>427</v>
      </c>
      <c r="C2760" s="55" t="s">
        <v>198</v>
      </c>
      <c r="D2760" s="55">
        <v>202408320</v>
      </c>
      <c r="E2760" s="55" t="s">
        <v>190</v>
      </c>
      <c r="F2760" s="56">
        <v>45692</v>
      </c>
      <c r="G2760" s="55" t="s">
        <v>4</v>
      </c>
      <c r="H2760" s="57" t="s">
        <v>12</v>
      </c>
      <c r="I2760" s="32" t="s">
        <v>144</v>
      </c>
      <c r="J2760" s="32" t="s">
        <v>435</v>
      </c>
    </row>
    <row r="2761" spans="1:10" ht="42.75" x14ac:dyDescent="0.2">
      <c r="A2761" s="55" t="s">
        <v>1</v>
      </c>
      <c r="B2761" s="55" t="s">
        <v>89</v>
      </c>
      <c r="C2761" s="55" t="s">
        <v>103</v>
      </c>
      <c r="D2761" s="55">
        <v>202408324</v>
      </c>
      <c r="E2761" s="55" t="s">
        <v>190</v>
      </c>
      <c r="F2761" s="56">
        <v>45708</v>
      </c>
      <c r="G2761" s="55" t="s">
        <v>196</v>
      </c>
      <c r="H2761" s="57" t="s">
        <v>33</v>
      </c>
      <c r="I2761" s="32" t="s">
        <v>140</v>
      </c>
      <c r="J2761" s="32" t="s">
        <v>433</v>
      </c>
    </row>
    <row r="2762" spans="1:10" ht="57" x14ac:dyDescent="0.2">
      <c r="A2762" s="55" t="s">
        <v>1</v>
      </c>
      <c r="B2762" s="55" t="s">
        <v>93</v>
      </c>
      <c r="C2762" s="55" t="s">
        <v>226</v>
      </c>
      <c r="D2762" s="55">
        <v>202408325</v>
      </c>
      <c r="E2762" s="55" t="s">
        <v>190</v>
      </c>
      <c r="F2762" s="56">
        <v>45712</v>
      </c>
      <c r="G2762" s="55" t="s">
        <v>4</v>
      </c>
      <c r="H2762" s="57" t="s">
        <v>194</v>
      </c>
      <c r="I2762" s="32" t="s">
        <v>140</v>
      </c>
      <c r="J2762" s="32" t="s">
        <v>438</v>
      </c>
    </row>
    <row r="2763" spans="1:10" ht="28.5" x14ac:dyDescent="0.2">
      <c r="A2763" s="55" t="s">
        <v>1</v>
      </c>
      <c r="B2763" s="55" t="s">
        <v>84</v>
      </c>
      <c r="C2763" s="55" t="s">
        <v>89</v>
      </c>
      <c r="D2763" s="55">
        <v>202408326</v>
      </c>
      <c r="E2763" s="55" t="s">
        <v>190</v>
      </c>
      <c r="F2763" s="56">
        <v>45734</v>
      </c>
      <c r="G2763" s="55" t="s">
        <v>196</v>
      </c>
      <c r="H2763" s="57" t="s">
        <v>38</v>
      </c>
      <c r="I2763" s="32" t="s">
        <v>138</v>
      </c>
      <c r="J2763" s="32" t="s">
        <v>414</v>
      </c>
    </row>
    <row r="2764" spans="1:10" ht="85.5" x14ac:dyDescent="0.2">
      <c r="A2764" s="55" t="s">
        <v>1</v>
      </c>
      <c r="B2764" s="55" t="s">
        <v>90</v>
      </c>
      <c r="C2764" s="55" t="s">
        <v>209</v>
      </c>
      <c r="D2764" s="55">
        <v>202408327</v>
      </c>
      <c r="E2764" s="55" t="s">
        <v>190</v>
      </c>
      <c r="F2764" s="56">
        <v>45708</v>
      </c>
      <c r="G2764" s="55" t="s">
        <v>39</v>
      </c>
      <c r="H2764" s="57" t="s">
        <v>61</v>
      </c>
      <c r="I2764" s="32" t="s">
        <v>138</v>
      </c>
      <c r="J2764" s="32" t="s">
        <v>414</v>
      </c>
    </row>
    <row r="2765" spans="1:10" ht="85.5" x14ac:dyDescent="0.2">
      <c r="A2765" s="55" t="s">
        <v>1</v>
      </c>
      <c r="B2765" s="55" t="s">
        <v>90</v>
      </c>
      <c r="C2765" s="55" t="s">
        <v>209</v>
      </c>
      <c r="D2765" s="55">
        <v>202408336</v>
      </c>
      <c r="E2765" s="55" t="s">
        <v>190</v>
      </c>
      <c r="F2765" s="56">
        <v>45695</v>
      </c>
      <c r="G2765" s="55" t="s">
        <v>4</v>
      </c>
      <c r="H2765" s="57" t="s">
        <v>194</v>
      </c>
      <c r="I2765" s="32" t="s">
        <v>144</v>
      </c>
      <c r="J2765" s="32" t="s">
        <v>432</v>
      </c>
    </row>
    <row r="2766" spans="1:10" ht="28.5" x14ac:dyDescent="0.2">
      <c r="A2766" s="55" t="s">
        <v>1</v>
      </c>
      <c r="B2766" s="55" t="s">
        <v>427</v>
      </c>
      <c r="C2766" s="55" t="s">
        <v>296</v>
      </c>
      <c r="D2766" s="55">
        <v>202408341</v>
      </c>
      <c r="E2766" s="55" t="s">
        <v>190</v>
      </c>
      <c r="F2766" s="56">
        <v>45694</v>
      </c>
      <c r="G2766" s="55" t="s">
        <v>4</v>
      </c>
      <c r="H2766" s="57" t="s">
        <v>194</v>
      </c>
      <c r="I2766" s="32" t="s">
        <v>144</v>
      </c>
      <c r="J2766" s="32" t="s">
        <v>435</v>
      </c>
    </row>
    <row r="2767" spans="1:10" ht="42.75" x14ac:dyDescent="0.2">
      <c r="A2767" s="55" t="s">
        <v>1</v>
      </c>
      <c r="B2767" s="55" t="s">
        <v>87</v>
      </c>
      <c r="C2767" s="55" t="s">
        <v>118</v>
      </c>
      <c r="D2767" s="55">
        <v>202408349</v>
      </c>
      <c r="E2767" s="55" t="s">
        <v>190</v>
      </c>
      <c r="F2767" s="56">
        <v>45719</v>
      </c>
      <c r="G2767" s="55" t="s">
        <v>4</v>
      </c>
      <c r="H2767" s="57" t="s">
        <v>194</v>
      </c>
      <c r="I2767" s="32" t="s">
        <v>138</v>
      </c>
      <c r="J2767" s="32" t="s">
        <v>414</v>
      </c>
    </row>
    <row r="2768" spans="1:10" ht="42.75" x14ac:dyDescent="0.2">
      <c r="A2768" s="55" t="s">
        <v>1</v>
      </c>
      <c r="B2768" s="55" t="s">
        <v>89</v>
      </c>
      <c r="C2768" s="55" t="s">
        <v>103</v>
      </c>
      <c r="D2768" s="55">
        <v>202408350</v>
      </c>
      <c r="E2768" s="55" t="s">
        <v>190</v>
      </c>
      <c r="F2768" s="56">
        <v>45712</v>
      </c>
      <c r="G2768" s="55" t="s">
        <v>196</v>
      </c>
      <c r="H2768" s="57" t="s">
        <v>32</v>
      </c>
      <c r="I2768" s="32" t="s">
        <v>138</v>
      </c>
      <c r="J2768" s="32" t="s">
        <v>414</v>
      </c>
    </row>
    <row r="2769" spans="1:10" ht="28.5" x14ac:dyDescent="0.2">
      <c r="A2769" s="55" t="s">
        <v>1</v>
      </c>
      <c r="B2769" s="55" t="s">
        <v>84</v>
      </c>
      <c r="C2769" s="55" t="s">
        <v>95</v>
      </c>
      <c r="D2769" s="55">
        <v>202408356</v>
      </c>
      <c r="E2769" s="55" t="s">
        <v>190</v>
      </c>
      <c r="F2769" s="56">
        <v>45721</v>
      </c>
      <c r="G2769" s="55" t="s">
        <v>200</v>
      </c>
      <c r="H2769" s="57" t="s">
        <v>367</v>
      </c>
      <c r="I2769" s="32" t="s">
        <v>429</v>
      </c>
      <c r="J2769" s="32" t="s">
        <v>430</v>
      </c>
    </row>
    <row r="2770" spans="1:10" ht="42.75" x14ac:dyDescent="0.2">
      <c r="A2770" s="55" t="s">
        <v>1</v>
      </c>
      <c r="B2770" s="55" t="s">
        <v>89</v>
      </c>
      <c r="C2770" s="55" t="s">
        <v>103</v>
      </c>
      <c r="D2770" s="55">
        <v>202408357</v>
      </c>
      <c r="E2770" s="55" t="s">
        <v>190</v>
      </c>
      <c r="F2770" s="56">
        <v>45716</v>
      </c>
      <c r="G2770" s="55" t="s">
        <v>196</v>
      </c>
      <c r="H2770" s="57" t="s">
        <v>33</v>
      </c>
      <c r="I2770" s="32" t="s">
        <v>429</v>
      </c>
      <c r="J2770" s="32" t="s">
        <v>444</v>
      </c>
    </row>
    <row r="2771" spans="1:10" ht="42.75" x14ac:dyDescent="0.2">
      <c r="A2771" s="55" t="s">
        <v>1</v>
      </c>
      <c r="B2771" s="55" t="s">
        <v>84</v>
      </c>
      <c r="C2771" s="55" t="s">
        <v>87</v>
      </c>
      <c r="D2771" s="55">
        <v>202408358</v>
      </c>
      <c r="E2771" s="55" t="s">
        <v>190</v>
      </c>
      <c r="F2771" s="56">
        <v>45681</v>
      </c>
      <c r="G2771" s="55" t="s">
        <v>4</v>
      </c>
      <c r="H2771" s="57" t="s">
        <v>16</v>
      </c>
      <c r="I2771" s="32" t="s">
        <v>144</v>
      </c>
      <c r="J2771" s="32" t="s">
        <v>435</v>
      </c>
    </row>
    <row r="2772" spans="1:10" ht="85.5" x14ac:dyDescent="0.2">
      <c r="A2772" s="55" t="s">
        <v>1</v>
      </c>
      <c r="B2772" s="55" t="s">
        <v>90</v>
      </c>
      <c r="C2772" s="55" t="s">
        <v>209</v>
      </c>
      <c r="D2772" s="55">
        <v>202408366</v>
      </c>
      <c r="E2772" s="55" t="s">
        <v>190</v>
      </c>
      <c r="F2772" s="56">
        <v>45693</v>
      </c>
      <c r="G2772" s="55" t="s">
        <v>39</v>
      </c>
      <c r="H2772" s="57" t="s">
        <v>58</v>
      </c>
      <c r="I2772" s="32" t="s">
        <v>138</v>
      </c>
      <c r="J2772" s="32" t="s">
        <v>414</v>
      </c>
    </row>
    <row r="2773" spans="1:10" ht="85.5" x14ac:dyDescent="0.2">
      <c r="A2773" s="55" t="s">
        <v>1</v>
      </c>
      <c r="B2773" s="55" t="s">
        <v>90</v>
      </c>
      <c r="C2773" s="55" t="s">
        <v>209</v>
      </c>
      <c r="D2773" s="55">
        <v>202408371</v>
      </c>
      <c r="E2773" s="55" t="s">
        <v>190</v>
      </c>
      <c r="F2773" s="56">
        <v>45735</v>
      </c>
      <c r="G2773" s="55" t="s">
        <v>4</v>
      </c>
      <c r="H2773" s="57" t="s">
        <v>23</v>
      </c>
      <c r="I2773" s="32" t="s">
        <v>140</v>
      </c>
      <c r="J2773" s="32" t="s">
        <v>438</v>
      </c>
    </row>
    <row r="2774" spans="1:10" ht="85.5" x14ac:dyDescent="0.2">
      <c r="A2774" s="55" t="s">
        <v>1</v>
      </c>
      <c r="B2774" s="55" t="s">
        <v>80</v>
      </c>
      <c r="C2774" s="55" t="s">
        <v>240</v>
      </c>
      <c r="D2774" s="55">
        <v>202408376</v>
      </c>
      <c r="E2774" s="55" t="s">
        <v>190</v>
      </c>
      <c r="F2774" s="56">
        <v>45699</v>
      </c>
      <c r="G2774" s="55" t="s">
        <v>4</v>
      </c>
      <c r="H2774" s="57" t="s">
        <v>194</v>
      </c>
      <c r="I2774" s="32" t="s">
        <v>144</v>
      </c>
      <c r="J2774" s="32" t="s">
        <v>432</v>
      </c>
    </row>
    <row r="2775" spans="1:10" ht="57" x14ac:dyDescent="0.2">
      <c r="A2775" s="55" t="s">
        <v>1</v>
      </c>
      <c r="B2775" s="55" t="s">
        <v>89</v>
      </c>
      <c r="C2775" s="55" t="s">
        <v>114</v>
      </c>
      <c r="D2775" s="55">
        <v>202408377</v>
      </c>
      <c r="E2775" s="55" t="s">
        <v>190</v>
      </c>
      <c r="F2775" s="56">
        <v>45684</v>
      </c>
      <c r="G2775" s="55" t="s">
        <v>196</v>
      </c>
      <c r="H2775" s="57" t="s">
        <v>32</v>
      </c>
      <c r="I2775" s="32" t="s">
        <v>140</v>
      </c>
      <c r="J2775" s="32" t="s">
        <v>454</v>
      </c>
    </row>
    <row r="2776" spans="1:10" ht="28.5" x14ac:dyDescent="0.2">
      <c r="A2776" s="55" t="s">
        <v>1</v>
      </c>
      <c r="B2776" s="55" t="s">
        <v>86</v>
      </c>
      <c r="C2776" s="55" t="s">
        <v>233</v>
      </c>
      <c r="D2776" s="55">
        <v>202408378</v>
      </c>
      <c r="E2776" s="55" t="s">
        <v>190</v>
      </c>
      <c r="F2776" s="56">
        <v>45726</v>
      </c>
      <c r="G2776" s="55" t="s">
        <v>4</v>
      </c>
      <c r="H2776" s="57" t="s">
        <v>22</v>
      </c>
      <c r="I2776" s="32" t="s">
        <v>140</v>
      </c>
      <c r="J2776" s="32" t="s">
        <v>438</v>
      </c>
    </row>
    <row r="2777" spans="1:10" ht="71.25" x14ac:dyDescent="0.2">
      <c r="A2777" s="55" t="s">
        <v>1</v>
      </c>
      <c r="B2777" s="55" t="s">
        <v>92</v>
      </c>
      <c r="C2777" s="55" t="s">
        <v>210</v>
      </c>
      <c r="D2777" s="55">
        <v>202408379</v>
      </c>
      <c r="E2777" s="55" t="s">
        <v>190</v>
      </c>
      <c r="F2777" s="56">
        <v>45742</v>
      </c>
      <c r="G2777" s="55" t="s">
        <v>4</v>
      </c>
      <c r="H2777" s="57" t="s">
        <v>23</v>
      </c>
      <c r="I2777" s="32" t="s">
        <v>138</v>
      </c>
      <c r="J2777" s="32" t="s">
        <v>418</v>
      </c>
    </row>
    <row r="2778" spans="1:10" ht="42.75" x14ac:dyDescent="0.2">
      <c r="A2778" s="55" t="s">
        <v>1</v>
      </c>
      <c r="B2778" s="55" t="s">
        <v>90</v>
      </c>
      <c r="C2778" s="55" t="s">
        <v>195</v>
      </c>
      <c r="D2778" s="55">
        <v>202408381</v>
      </c>
      <c r="E2778" s="55" t="s">
        <v>190</v>
      </c>
      <c r="F2778" s="56">
        <v>45737</v>
      </c>
      <c r="G2778" s="55" t="s">
        <v>39</v>
      </c>
      <c r="H2778" s="57" t="s">
        <v>43</v>
      </c>
      <c r="I2778" s="32" t="s">
        <v>138</v>
      </c>
      <c r="J2778" s="32" t="s">
        <v>418</v>
      </c>
    </row>
    <row r="2779" spans="1:10" ht="42.75" x14ac:dyDescent="0.2">
      <c r="A2779" s="55" t="s">
        <v>1</v>
      </c>
      <c r="B2779" s="55" t="s">
        <v>93</v>
      </c>
      <c r="C2779" s="55" t="s">
        <v>205</v>
      </c>
      <c r="D2779" s="55">
        <v>202408382</v>
      </c>
      <c r="E2779" s="55" t="s">
        <v>190</v>
      </c>
      <c r="F2779" s="56">
        <v>45714</v>
      </c>
      <c r="G2779" s="55" t="s">
        <v>4</v>
      </c>
      <c r="H2779" s="57" t="s">
        <v>22</v>
      </c>
      <c r="I2779" s="32" t="s">
        <v>144</v>
      </c>
      <c r="J2779" s="32" t="s">
        <v>435</v>
      </c>
    </row>
    <row r="2780" spans="1:10" ht="42.75" x14ac:dyDescent="0.2">
      <c r="A2780" s="55" t="s">
        <v>1</v>
      </c>
      <c r="B2780" s="55" t="s">
        <v>89</v>
      </c>
      <c r="C2780" s="55" t="s">
        <v>103</v>
      </c>
      <c r="D2780" s="55">
        <v>202408392</v>
      </c>
      <c r="E2780" s="55" t="s">
        <v>190</v>
      </c>
      <c r="F2780" s="56">
        <v>45699</v>
      </c>
      <c r="G2780" s="55" t="s">
        <v>196</v>
      </c>
      <c r="H2780" s="57" t="s">
        <v>36</v>
      </c>
      <c r="I2780" s="32" t="s">
        <v>138</v>
      </c>
      <c r="J2780" s="32" t="s">
        <v>414</v>
      </c>
    </row>
    <row r="2781" spans="1:10" ht="57" x14ac:dyDescent="0.2">
      <c r="A2781" s="55" t="s">
        <v>1</v>
      </c>
      <c r="B2781" s="55" t="s">
        <v>90</v>
      </c>
      <c r="C2781" s="55" t="s">
        <v>270</v>
      </c>
      <c r="D2781" s="55">
        <v>202408393</v>
      </c>
      <c r="E2781" s="55" t="s">
        <v>190</v>
      </c>
      <c r="F2781" s="56">
        <v>45720</v>
      </c>
      <c r="G2781" s="55" t="s">
        <v>4</v>
      </c>
      <c r="H2781" s="57" t="s">
        <v>194</v>
      </c>
      <c r="I2781" s="32" t="s">
        <v>144</v>
      </c>
      <c r="J2781" s="32" t="s">
        <v>432</v>
      </c>
    </row>
    <row r="2782" spans="1:10" ht="85.5" x14ac:dyDescent="0.2">
      <c r="A2782" s="55" t="s">
        <v>1</v>
      </c>
      <c r="B2782" s="55" t="s">
        <v>90</v>
      </c>
      <c r="C2782" s="55" t="s">
        <v>209</v>
      </c>
      <c r="D2782" s="55">
        <v>202408401</v>
      </c>
      <c r="E2782" s="55" t="s">
        <v>190</v>
      </c>
      <c r="F2782" s="56">
        <v>45684</v>
      </c>
      <c r="G2782" s="55" t="s">
        <v>39</v>
      </c>
      <c r="H2782" s="57" t="s">
        <v>52</v>
      </c>
      <c r="I2782" s="32" t="s">
        <v>144</v>
      </c>
      <c r="J2782" s="32" t="s">
        <v>435</v>
      </c>
    </row>
    <row r="2783" spans="1:10" ht="28.5" x14ac:dyDescent="0.2">
      <c r="A2783" s="55" t="s">
        <v>1</v>
      </c>
      <c r="B2783" s="55" t="s">
        <v>80</v>
      </c>
      <c r="C2783" s="55" t="s">
        <v>207</v>
      </c>
      <c r="D2783" s="55">
        <v>202408406</v>
      </c>
      <c r="E2783" s="55" t="s">
        <v>190</v>
      </c>
      <c r="F2783" s="56">
        <v>45702</v>
      </c>
      <c r="G2783" s="55" t="s">
        <v>4</v>
      </c>
      <c r="H2783" s="57" t="s">
        <v>25</v>
      </c>
      <c r="I2783" s="32" t="s">
        <v>140</v>
      </c>
      <c r="J2783" s="32" t="s">
        <v>433</v>
      </c>
    </row>
    <row r="2784" spans="1:10" ht="28.5" x14ac:dyDescent="0.2">
      <c r="A2784" s="55" t="s">
        <v>1</v>
      </c>
      <c r="B2784" s="55" t="s">
        <v>89</v>
      </c>
      <c r="C2784" s="55" t="s">
        <v>120</v>
      </c>
      <c r="D2784" s="55">
        <v>202408410</v>
      </c>
      <c r="E2784" s="55" t="s">
        <v>190</v>
      </c>
      <c r="F2784" s="56">
        <v>45726</v>
      </c>
      <c r="G2784" s="55" t="s">
        <v>196</v>
      </c>
      <c r="H2784" s="57" t="s">
        <v>32</v>
      </c>
      <c r="I2784" s="32" t="s">
        <v>144</v>
      </c>
      <c r="J2784" s="32" t="s">
        <v>432</v>
      </c>
    </row>
    <row r="2785" spans="1:10" ht="28.5" x14ac:dyDescent="0.2">
      <c r="A2785" s="55" t="s">
        <v>1</v>
      </c>
      <c r="B2785" s="55" t="s">
        <v>84</v>
      </c>
      <c r="C2785" s="55" t="s">
        <v>89</v>
      </c>
      <c r="D2785" s="55">
        <v>202408416</v>
      </c>
      <c r="E2785" s="55" t="s">
        <v>190</v>
      </c>
      <c r="F2785" s="56">
        <v>45707</v>
      </c>
      <c r="G2785" s="55" t="s">
        <v>196</v>
      </c>
      <c r="H2785" s="57" t="s">
        <v>32</v>
      </c>
      <c r="I2785" s="32" t="s">
        <v>429</v>
      </c>
      <c r="J2785" s="32" t="s">
        <v>437</v>
      </c>
    </row>
    <row r="2786" spans="1:10" ht="42.75" x14ac:dyDescent="0.2">
      <c r="A2786" s="55" t="s">
        <v>1</v>
      </c>
      <c r="B2786" s="55" t="s">
        <v>89</v>
      </c>
      <c r="C2786" s="55" t="s">
        <v>103</v>
      </c>
      <c r="D2786" s="55">
        <v>202408418</v>
      </c>
      <c r="E2786" s="55" t="s">
        <v>190</v>
      </c>
      <c r="F2786" s="56">
        <v>45728</v>
      </c>
      <c r="G2786" s="55" t="s">
        <v>196</v>
      </c>
      <c r="H2786" s="57" t="s">
        <v>38</v>
      </c>
      <c r="I2786" s="32" t="s">
        <v>138</v>
      </c>
      <c r="J2786" s="32" t="s">
        <v>443</v>
      </c>
    </row>
    <row r="2787" spans="1:10" ht="85.5" x14ac:dyDescent="0.2">
      <c r="A2787" s="55" t="s">
        <v>1</v>
      </c>
      <c r="B2787" s="55" t="s">
        <v>90</v>
      </c>
      <c r="C2787" s="55" t="s">
        <v>209</v>
      </c>
      <c r="D2787" s="55">
        <v>202408421</v>
      </c>
      <c r="E2787" s="55" t="s">
        <v>190</v>
      </c>
      <c r="F2787" s="56">
        <v>45714</v>
      </c>
      <c r="G2787" s="55" t="s">
        <v>39</v>
      </c>
      <c r="H2787" s="57" t="s">
        <v>74</v>
      </c>
      <c r="I2787" s="32" t="s">
        <v>429</v>
      </c>
      <c r="J2787" s="32" t="s">
        <v>430</v>
      </c>
    </row>
    <row r="2788" spans="1:10" ht="42.75" x14ac:dyDescent="0.2">
      <c r="A2788" s="55" t="s">
        <v>2</v>
      </c>
      <c r="B2788" s="55" t="s">
        <v>202</v>
      </c>
      <c r="C2788" s="55" t="s">
        <v>221</v>
      </c>
      <c r="D2788" s="55">
        <v>202408432</v>
      </c>
      <c r="E2788" s="55" t="s">
        <v>190</v>
      </c>
      <c r="F2788" s="56">
        <v>45714</v>
      </c>
      <c r="G2788" s="55" t="s">
        <v>200</v>
      </c>
      <c r="H2788" s="57" t="s">
        <v>368</v>
      </c>
      <c r="I2788" s="32" t="s">
        <v>455</v>
      </c>
      <c r="J2788" s="32" t="s">
        <v>164</v>
      </c>
    </row>
    <row r="2789" spans="1:10" ht="42.75" x14ac:dyDescent="0.2">
      <c r="A2789" s="55" t="s">
        <v>2</v>
      </c>
      <c r="B2789" s="55" t="s">
        <v>202</v>
      </c>
      <c r="C2789" s="55" t="s">
        <v>221</v>
      </c>
      <c r="D2789" s="55">
        <v>202408433</v>
      </c>
      <c r="E2789" s="55" t="s">
        <v>190</v>
      </c>
      <c r="F2789" s="56">
        <v>45714</v>
      </c>
      <c r="G2789" s="55" t="s">
        <v>200</v>
      </c>
      <c r="H2789" s="57" t="s">
        <v>368</v>
      </c>
      <c r="I2789" s="32" t="s">
        <v>455</v>
      </c>
      <c r="J2789" s="32" t="s">
        <v>164</v>
      </c>
    </row>
    <row r="2790" spans="1:10" ht="42.75" x14ac:dyDescent="0.2">
      <c r="A2790" s="55" t="s">
        <v>2</v>
      </c>
      <c r="B2790" s="55" t="s">
        <v>202</v>
      </c>
      <c r="C2790" s="55" t="s">
        <v>221</v>
      </c>
      <c r="D2790" s="55">
        <v>202408434</v>
      </c>
      <c r="E2790" s="55" t="s">
        <v>190</v>
      </c>
      <c r="F2790" s="56">
        <v>45714</v>
      </c>
      <c r="G2790" s="55" t="s">
        <v>200</v>
      </c>
      <c r="H2790" s="57" t="s">
        <v>368</v>
      </c>
      <c r="I2790" s="32" t="s">
        <v>455</v>
      </c>
      <c r="J2790" s="32" t="s">
        <v>164</v>
      </c>
    </row>
    <row r="2791" spans="1:10" ht="42.75" x14ac:dyDescent="0.2">
      <c r="A2791" s="55" t="s">
        <v>2</v>
      </c>
      <c r="B2791" s="55" t="s">
        <v>202</v>
      </c>
      <c r="C2791" s="55" t="s">
        <v>221</v>
      </c>
      <c r="D2791" s="55">
        <v>202408435</v>
      </c>
      <c r="E2791" s="55" t="s">
        <v>190</v>
      </c>
      <c r="F2791" s="56">
        <v>45714</v>
      </c>
      <c r="G2791" s="55" t="s">
        <v>200</v>
      </c>
      <c r="H2791" s="57" t="s">
        <v>368</v>
      </c>
      <c r="I2791" s="32" t="s">
        <v>455</v>
      </c>
      <c r="J2791" s="32" t="s">
        <v>164</v>
      </c>
    </row>
    <row r="2792" spans="1:10" ht="42.75" x14ac:dyDescent="0.2">
      <c r="A2792" s="55" t="s">
        <v>2</v>
      </c>
      <c r="B2792" s="55" t="s">
        <v>202</v>
      </c>
      <c r="C2792" s="55" t="s">
        <v>221</v>
      </c>
      <c r="D2792" s="55">
        <v>202408436</v>
      </c>
      <c r="E2792" s="55" t="s">
        <v>190</v>
      </c>
      <c r="F2792" s="56">
        <v>45714</v>
      </c>
      <c r="G2792" s="55" t="s">
        <v>200</v>
      </c>
      <c r="H2792" s="57" t="s">
        <v>368</v>
      </c>
      <c r="I2792" s="32" t="s">
        <v>455</v>
      </c>
      <c r="J2792" s="32" t="s">
        <v>164</v>
      </c>
    </row>
    <row r="2793" spans="1:10" ht="42.75" x14ac:dyDescent="0.2">
      <c r="A2793" s="55" t="s">
        <v>1</v>
      </c>
      <c r="B2793" s="55" t="s">
        <v>90</v>
      </c>
      <c r="C2793" s="55" t="s">
        <v>195</v>
      </c>
      <c r="D2793" s="55">
        <v>202408438</v>
      </c>
      <c r="E2793" s="55" t="s">
        <v>190</v>
      </c>
      <c r="F2793" s="56">
        <v>45696</v>
      </c>
      <c r="G2793" s="55" t="s">
        <v>39</v>
      </c>
      <c r="H2793" s="57" t="s">
        <v>75</v>
      </c>
      <c r="I2793" s="32" t="s">
        <v>144</v>
      </c>
      <c r="J2793" s="32" t="s">
        <v>432</v>
      </c>
    </row>
    <row r="2794" spans="1:10" ht="28.5" x14ac:dyDescent="0.2">
      <c r="A2794" s="55" t="s">
        <v>1</v>
      </c>
      <c r="B2794" s="55" t="s">
        <v>80</v>
      </c>
      <c r="C2794" s="55" t="s">
        <v>207</v>
      </c>
      <c r="D2794" s="55">
        <v>202408441</v>
      </c>
      <c r="E2794" s="55" t="s">
        <v>190</v>
      </c>
      <c r="F2794" s="56">
        <v>45723</v>
      </c>
      <c r="G2794" s="55" t="s">
        <v>4</v>
      </c>
      <c r="H2794" s="57" t="s">
        <v>29</v>
      </c>
      <c r="I2794" s="32" t="s">
        <v>138</v>
      </c>
      <c r="J2794" s="32" t="s">
        <v>418</v>
      </c>
    </row>
    <row r="2795" spans="1:10" ht="42.75" x14ac:dyDescent="0.2">
      <c r="A2795" s="55" t="s">
        <v>1</v>
      </c>
      <c r="B2795" s="55" t="s">
        <v>89</v>
      </c>
      <c r="C2795" s="55" t="s">
        <v>103</v>
      </c>
      <c r="D2795" s="55">
        <v>202408444</v>
      </c>
      <c r="E2795" s="55" t="s">
        <v>190</v>
      </c>
      <c r="F2795" s="56">
        <v>45707</v>
      </c>
      <c r="G2795" s="55" t="s">
        <v>196</v>
      </c>
      <c r="H2795" s="57" t="s">
        <v>38</v>
      </c>
      <c r="I2795" s="32" t="s">
        <v>138</v>
      </c>
      <c r="J2795" s="32" t="s">
        <v>439</v>
      </c>
    </row>
    <row r="2796" spans="1:10" ht="28.5" x14ac:dyDescent="0.2">
      <c r="A2796" s="55" t="s">
        <v>1</v>
      </c>
      <c r="B2796" s="55" t="s">
        <v>95</v>
      </c>
      <c r="C2796" s="55" t="s">
        <v>441</v>
      </c>
      <c r="D2796" s="55">
        <v>202408448</v>
      </c>
      <c r="E2796" s="55" t="s">
        <v>190</v>
      </c>
      <c r="F2796" s="56">
        <v>45709</v>
      </c>
      <c r="G2796" s="55" t="s">
        <v>4</v>
      </c>
      <c r="H2796" s="57" t="s">
        <v>22</v>
      </c>
      <c r="I2796" s="32" t="s">
        <v>144</v>
      </c>
      <c r="J2796" s="32" t="s">
        <v>435</v>
      </c>
    </row>
    <row r="2797" spans="1:10" ht="28.5" x14ac:dyDescent="0.2">
      <c r="A2797" s="55" t="s">
        <v>1</v>
      </c>
      <c r="B2797" s="55" t="s">
        <v>427</v>
      </c>
      <c r="C2797" s="55" t="s">
        <v>118</v>
      </c>
      <c r="D2797" s="55">
        <v>202408452</v>
      </c>
      <c r="E2797" s="55" t="s">
        <v>190</v>
      </c>
      <c r="F2797" s="56">
        <v>45713</v>
      </c>
      <c r="G2797" s="55" t="s">
        <v>4</v>
      </c>
      <c r="H2797" s="57" t="s">
        <v>26</v>
      </c>
      <c r="I2797" s="32" t="s">
        <v>138</v>
      </c>
      <c r="J2797" s="32" t="s">
        <v>418</v>
      </c>
    </row>
    <row r="2798" spans="1:10" ht="42.75" x14ac:dyDescent="0.2">
      <c r="A2798" s="55" t="s">
        <v>1</v>
      </c>
      <c r="B2798" s="55" t="s">
        <v>90</v>
      </c>
      <c r="C2798" s="55" t="s">
        <v>195</v>
      </c>
      <c r="D2798" s="55">
        <v>202408455</v>
      </c>
      <c r="E2798" s="55" t="s">
        <v>190</v>
      </c>
      <c r="F2798" s="56">
        <v>45715</v>
      </c>
      <c r="G2798" s="55" t="s">
        <v>39</v>
      </c>
      <c r="H2798" s="57" t="s">
        <v>74</v>
      </c>
      <c r="I2798" s="32" t="s">
        <v>138</v>
      </c>
      <c r="J2798" s="32" t="s">
        <v>439</v>
      </c>
    </row>
    <row r="2799" spans="1:10" ht="42.75" x14ac:dyDescent="0.2">
      <c r="A2799" s="55" t="s">
        <v>1</v>
      </c>
      <c r="B2799" s="55" t="s">
        <v>89</v>
      </c>
      <c r="C2799" s="55" t="s">
        <v>103</v>
      </c>
      <c r="D2799" s="55">
        <v>202408464</v>
      </c>
      <c r="E2799" s="55" t="s">
        <v>190</v>
      </c>
      <c r="F2799" s="56">
        <v>45714</v>
      </c>
      <c r="G2799" s="55" t="s">
        <v>196</v>
      </c>
      <c r="H2799" s="57" t="s">
        <v>35</v>
      </c>
      <c r="I2799" s="32" t="s">
        <v>144</v>
      </c>
      <c r="J2799" s="32" t="s">
        <v>435</v>
      </c>
    </row>
    <row r="2800" spans="1:10" ht="42.75" x14ac:dyDescent="0.2">
      <c r="A2800" s="55" t="s">
        <v>1</v>
      </c>
      <c r="B2800" s="55" t="s">
        <v>89</v>
      </c>
      <c r="C2800" s="55" t="s">
        <v>103</v>
      </c>
      <c r="D2800" s="55">
        <v>202408465</v>
      </c>
      <c r="E2800" s="55" t="s">
        <v>190</v>
      </c>
      <c r="F2800" s="56">
        <v>45714</v>
      </c>
      <c r="G2800" s="55" t="s">
        <v>196</v>
      </c>
      <c r="H2800" s="57" t="s">
        <v>38</v>
      </c>
      <c r="I2800" s="32" t="s">
        <v>144</v>
      </c>
      <c r="J2800" s="32" t="s">
        <v>435</v>
      </c>
    </row>
    <row r="2801" spans="1:10" ht="42.75" x14ac:dyDescent="0.2">
      <c r="A2801" s="55" t="s">
        <v>1</v>
      </c>
      <c r="B2801" s="55" t="s">
        <v>90</v>
      </c>
      <c r="C2801" s="55" t="s">
        <v>197</v>
      </c>
      <c r="D2801" s="55">
        <v>202408478</v>
      </c>
      <c r="E2801" s="55" t="s">
        <v>190</v>
      </c>
      <c r="F2801" s="56">
        <v>45716</v>
      </c>
      <c r="G2801" s="55" t="s">
        <v>39</v>
      </c>
      <c r="H2801" s="57" t="s">
        <v>74</v>
      </c>
      <c r="I2801" s="32" t="s">
        <v>138</v>
      </c>
      <c r="J2801" s="32" t="s">
        <v>439</v>
      </c>
    </row>
    <row r="2802" spans="1:10" ht="42.75" x14ac:dyDescent="0.2">
      <c r="A2802" s="55" t="s">
        <v>1</v>
      </c>
      <c r="B2802" s="55" t="s">
        <v>89</v>
      </c>
      <c r="C2802" s="55" t="s">
        <v>103</v>
      </c>
      <c r="D2802" s="55">
        <v>202408479</v>
      </c>
      <c r="E2802" s="55" t="s">
        <v>190</v>
      </c>
      <c r="F2802" s="56">
        <v>45707</v>
      </c>
      <c r="G2802" s="55" t="s">
        <v>196</v>
      </c>
      <c r="H2802" s="57" t="s">
        <v>33</v>
      </c>
      <c r="I2802" s="32" t="s">
        <v>140</v>
      </c>
      <c r="J2802" s="32" t="s">
        <v>438</v>
      </c>
    </row>
    <row r="2803" spans="1:10" ht="28.5" x14ac:dyDescent="0.2">
      <c r="A2803" s="55" t="s">
        <v>1</v>
      </c>
      <c r="B2803" s="55" t="s">
        <v>84</v>
      </c>
      <c r="C2803" s="55" t="s">
        <v>90</v>
      </c>
      <c r="D2803" s="55">
        <v>202408481</v>
      </c>
      <c r="E2803" s="55" t="s">
        <v>190</v>
      </c>
      <c r="F2803" s="56">
        <v>45686</v>
      </c>
      <c r="G2803" s="55" t="s">
        <v>39</v>
      </c>
      <c r="H2803" s="57" t="s">
        <v>42</v>
      </c>
      <c r="I2803" s="32" t="s">
        <v>138</v>
      </c>
      <c r="J2803" s="32" t="s">
        <v>411</v>
      </c>
    </row>
    <row r="2804" spans="1:10" ht="42.75" x14ac:dyDescent="0.2">
      <c r="A2804" s="55" t="s">
        <v>1</v>
      </c>
      <c r="B2804" s="55" t="s">
        <v>93</v>
      </c>
      <c r="C2804" s="55" t="s">
        <v>205</v>
      </c>
      <c r="D2804" s="55">
        <v>202408482</v>
      </c>
      <c r="E2804" s="55" t="s">
        <v>190</v>
      </c>
      <c r="F2804" s="56">
        <v>45686</v>
      </c>
      <c r="G2804" s="55" t="s">
        <v>4</v>
      </c>
      <c r="H2804" s="57" t="s">
        <v>16</v>
      </c>
      <c r="I2804" s="32" t="s">
        <v>140</v>
      </c>
      <c r="J2804" s="32" t="s">
        <v>431</v>
      </c>
    </row>
    <row r="2805" spans="1:10" ht="28.5" x14ac:dyDescent="0.2">
      <c r="A2805" s="55" t="s">
        <v>1</v>
      </c>
      <c r="B2805" s="55" t="s">
        <v>88</v>
      </c>
      <c r="C2805" s="55" t="s">
        <v>216</v>
      </c>
      <c r="D2805" s="55">
        <v>202408494</v>
      </c>
      <c r="E2805" s="55" t="s">
        <v>190</v>
      </c>
      <c r="F2805" s="56">
        <v>45721</v>
      </c>
      <c r="G2805" s="55" t="s">
        <v>4</v>
      </c>
      <c r="H2805" s="57" t="s">
        <v>19</v>
      </c>
      <c r="I2805" s="32" t="s">
        <v>144</v>
      </c>
      <c r="J2805" s="32" t="s">
        <v>432</v>
      </c>
    </row>
    <row r="2806" spans="1:10" ht="42.75" x14ac:dyDescent="0.2">
      <c r="A2806" s="55" t="s">
        <v>1</v>
      </c>
      <c r="B2806" s="55" t="s">
        <v>93</v>
      </c>
      <c r="C2806" s="55" t="s">
        <v>205</v>
      </c>
      <c r="D2806" s="55">
        <v>202408495</v>
      </c>
      <c r="E2806" s="55" t="s">
        <v>190</v>
      </c>
      <c r="F2806" s="56">
        <v>45686</v>
      </c>
      <c r="G2806" s="55" t="s">
        <v>4</v>
      </c>
      <c r="H2806" s="57" t="s">
        <v>20</v>
      </c>
      <c r="I2806" s="32" t="s">
        <v>140</v>
      </c>
      <c r="J2806" s="32" t="s">
        <v>431</v>
      </c>
    </row>
    <row r="2807" spans="1:10" ht="28.5" x14ac:dyDescent="0.2">
      <c r="A2807" s="55" t="s">
        <v>1</v>
      </c>
      <c r="B2807" s="55" t="s">
        <v>84</v>
      </c>
      <c r="C2807" s="55" t="s">
        <v>211</v>
      </c>
      <c r="D2807" s="55">
        <v>202408499</v>
      </c>
      <c r="E2807" s="55" t="s">
        <v>190</v>
      </c>
      <c r="F2807" s="56">
        <v>45705</v>
      </c>
      <c r="G2807" s="55" t="s">
        <v>4</v>
      </c>
      <c r="H2807" s="57" t="s">
        <v>17</v>
      </c>
      <c r="I2807" s="32" t="s">
        <v>138</v>
      </c>
      <c r="J2807" s="32" t="s">
        <v>411</v>
      </c>
    </row>
    <row r="2808" spans="1:10" ht="28.5" x14ac:dyDescent="0.2">
      <c r="A2808" s="55" t="s">
        <v>1</v>
      </c>
      <c r="B2808" s="55" t="s">
        <v>427</v>
      </c>
      <c r="C2808" s="55" t="s">
        <v>118</v>
      </c>
      <c r="D2808" s="55">
        <v>202408500</v>
      </c>
      <c r="E2808" s="55" t="s">
        <v>190</v>
      </c>
      <c r="F2808" s="56">
        <v>45694</v>
      </c>
      <c r="G2808" s="55" t="s">
        <v>4</v>
      </c>
      <c r="H2808" s="57" t="s">
        <v>27</v>
      </c>
      <c r="I2808" s="32" t="s">
        <v>140</v>
      </c>
      <c r="J2808" s="32" t="s">
        <v>440</v>
      </c>
    </row>
    <row r="2809" spans="1:10" ht="42.75" x14ac:dyDescent="0.2">
      <c r="A2809" s="55" t="s">
        <v>1</v>
      </c>
      <c r="B2809" s="55" t="s">
        <v>89</v>
      </c>
      <c r="C2809" s="55" t="s">
        <v>103</v>
      </c>
      <c r="D2809" s="55">
        <v>202408510</v>
      </c>
      <c r="E2809" s="55" t="s">
        <v>190</v>
      </c>
      <c r="F2809" s="56">
        <v>45708</v>
      </c>
      <c r="G2809" s="55" t="s">
        <v>196</v>
      </c>
      <c r="H2809" s="57" t="s">
        <v>33</v>
      </c>
      <c r="I2809" s="32" t="s">
        <v>140</v>
      </c>
      <c r="J2809" s="32" t="s">
        <v>431</v>
      </c>
    </row>
    <row r="2810" spans="1:10" ht="28.5" x14ac:dyDescent="0.2">
      <c r="A2810" s="55" t="s">
        <v>1</v>
      </c>
      <c r="B2810" s="55" t="s">
        <v>89</v>
      </c>
      <c r="C2810" s="55" t="s">
        <v>123</v>
      </c>
      <c r="D2810" s="55">
        <v>202408512</v>
      </c>
      <c r="E2810" s="55" t="s">
        <v>190</v>
      </c>
      <c r="F2810" s="56">
        <v>45728</v>
      </c>
      <c r="G2810" s="55" t="s">
        <v>196</v>
      </c>
      <c r="H2810" s="57" t="s">
        <v>34</v>
      </c>
      <c r="I2810" s="32" t="s">
        <v>429</v>
      </c>
      <c r="J2810" s="32" t="s">
        <v>444</v>
      </c>
    </row>
    <row r="2811" spans="1:10" ht="42.75" x14ac:dyDescent="0.2">
      <c r="A2811" s="55" t="s">
        <v>2</v>
      </c>
      <c r="B2811" s="55" t="s">
        <v>202</v>
      </c>
      <c r="C2811" s="55" t="s">
        <v>221</v>
      </c>
      <c r="D2811" s="55">
        <v>202408513</v>
      </c>
      <c r="E2811" s="55" t="s">
        <v>190</v>
      </c>
      <c r="F2811" s="56">
        <v>45714</v>
      </c>
      <c r="G2811" s="55" t="s">
        <v>200</v>
      </c>
      <c r="H2811" s="57" t="s">
        <v>368</v>
      </c>
      <c r="I2811" s="32" t="s">
        <v>455</v>
      </c>
      <c r="J2811" s="32" t="s">
        <v>164</v>
      </c>
    </row>
    <row r="2812" spans="1:10" ht="42.75" x14ac:dyDescent="0.2">
      <c r="A2812" s="55" t="s">
        <v>2</v>
      </c>
      <c r="B2812" s="55" t="s">
        <v>202</v>
      </c>
      <c r="C2812" s="55" t="s">
        <v>215</v>
      </c>
      <c r="D2812" s="55">
        <v>202408514</v>
      </c>
      <c r="E2812" s="55" t="s">
        <v>190</v>
      </c>
      <c r="F2812" s="56">
        <v>45699</v>
      </c>
      <c r="G2812" s="55" t="s">
        <v>4</v>
      </c>
      <c r="H2812" s="57" t="s">
        <v>28</v>
      </c>
      <c r="I2812" s="32" t="s">
        <v>455</v>
      </c>
      <c r="J2812" s="32" t="s">
        <v>163</v>
      </c>
    </row>
    <row r="2813" spans="1:10" ht="28.5" x14ac:dyDescent="0.2">
      <c r="A2813" s="55" t="s">
        <v>1</v>
      </c>
      <c r="B2813" s="55" t="s">
        <v>92</v>
      </c>
      <c r="C2813" s="55" t="s">
        <v>212</v>
      </c>
      <c r="D2813" s="55">
        <v>202408516</v>
      </c>
      <c r="E2813" s="55" t="s">
        <v>190</v>
      </c>
      <c r="F2813" s="56">
        <v>45707</v>
      </c>
      <c r="G2813" s="55" t="s">
        <v>39</v>
      </c>
      <c r="H2813" s="57" t="s">
        <v>64</v>
      </c>
      <c r="I2813" s="32" t="s">
        <v>144</v>
      </c>
      <c r="J2813" s="32" t="s">
        <v>432</v>
      </c>
    </row>
    <row r="2814" spans="1:10" ht="85.5" x14ac:dyDescent="0.2">
      <c r="A2814" s="55" t="s">
        <v>1</v>
      </c>
      <c r="B2814" s="55" t="s">
        <v>90</v>
      </c>
      <c r="C2814" s="55" t="s">
        <v>209</v>
      </c>
      <c r="D2814" s="55">
        <v>202408517</v>
      </c>
      <c r="E2814" s="55" t="s">
        <v>190</v>
      </c>
      <c r="F2814" s="56">
        <v>45735</v>
      </c>
      <c r="G2814" s="55" t="s">
        <v>39</v>
      </c>
      <c r="H2814" s="57" t="s">
        <v>58</v>
      </c>
      <c r="I2814" s="32" t="s">
        <v>429</v>
      </c>
      <c r="J2814" s="32" t="s">
        <v>430</v>
      </c>
    </row>
    <row r="2815" spans="1:10" ht="57" x14ac:dyDescent="0.2">
      <c r="A2815" s="55" t="s">
        <v>1</v>
      </c>
      <c r="B2815" s="55" t="s">
        <v>93</v>
      </c>
      <c r="C2815" s="55" t="s">
        <v>226</v>
      </c>
      <c r="D2815" s="55">
        <v>202408521</v>
      </c>
      <c r="E2815" s="55" t="s">
        <v>190</v>
      </c>
      <c r="F2815" s="56">
        <v>45707</v>
      </c>
      <c r="G2815" s="55" t="s">
        <v>4</v>
      </c>
      <c r="H2815" s="57" t="s">
        <v>194</v>
      </c>
      <c r="I2815" s="32" t="s">
        <v>138</v>
      </c>
      <c r="J2815" s="32" t="s">
        <v>411</v>
      </c>
    </row>
    <row r="2816" spans="1:10" ht="42.75" x14ac:dyDescent="0.2">
      <c r="A2816" s="55" t="s">
        <v>1</v>
      </c>
      <c r="B2816" s="55" t="s">
        <v>89</v>
      </c>
      <c r="C2816" s="55" t="s">
        <v>103</v>
      </c>
      <c r="D2816" s="55">
        <v>202408522</v>
      </c>
      <c r="E2816" s="55" t="s">
        <v>190</v>
      </c>
      <c r="F2816" s="56">
        <v>45695</v>
      </c>
      <c r="G2816" s="55" t="s">
        <v>196</v>
      </c>
      <c r="H2816" s="57" t="s">
        <v>36</v>
      </c>
      <c r="I2816" s="32" t="s">
        <v>144</v>
      </c>
      <c r="J2816" s="32" t="s">
        <v>432</v>
      </c>
    </row>
    <row r="2817" spans="1:10" ht="28.5" x14ac:dyDescent="0.2">
      <c r="A2817" s="55" t="s">
        <v>1</v>
      </c>
      <c r="B2817" s="55" t="s">
        <v>88</v>
      </c>
      <c r="C2817" s="55" t="s">
        <v>216</v>
      </c>
      <c r="D2817" s="55">
        <v>202408523</v>
      </c>
      <c r="E2817" s="55" t="s">
        <v>190</v>
      </c>
      <c r="F2817" s="56">
        <v>45719</v>
      </c>
      <c r="G2817" s="55" t="s">
        <v>4</v>
      </c>
      <c r="H2817" s="57" t="s">
        <v>12</v>
      </c>
      <c r="I2817" s="32" t="s">
        <v>138</v>
      </c>
      <c r="J2817" s="32" t="s">
        <v>439</v>
      </c>
    </row>
    <row r="2818" spans="1:10" ht="42.75" x14ac:dyDescent="0.2">
      <c r="A2818" s="55" t="s">
        <v>1</v>
      </c>
      <c r="B2818" s="55" t="s">
        <v>89</v>
      </c>
      <c r="C2818" s="55" t="s">
        <v>103</v>
      </c>
      <c r="D2818" s="55">
        <v>202408535</v>
      </c>
      <c r="E2818" s="55" t="s">
        <v>190</v>
      </c>
      <c r="F2818" s="56">
        <v>45734</v>
      </c>
      <c r="G2818" s="55" t="s">
        <v>196</v>
      </c>
      <c r="H2818" s="57" t="s">
        <v>33</v>
      </c>
      <c r="I2818" s="32" t="s">
        <v>429</v>
      </c>
      <c r="J2818" s="32" t="s">
        <v>430</v>
      </c>
    </row>
    <row r="2819" spans="1:10" ht="28.5" x14ac:dyDescent="0.2">
      <c r="A2819" s="55" t="s">
        <v>1</v>
      </c>
      <c r="B2819" s="55" t="s">
        <v>88</v>
      </c>
      <c r="C2819" s="55" t="s">
        <v>216</v>
      </c>
      <c r="D2819" s="55">
        <v>202408536</v>
      </c>
      <c r="E2819" s="55" t="s">
        <v>190</v>
      </c>
      <c r="F2819" s="56">
        <v>45694</v>
      </c>
      <c r="G2819" s="55" t="s">
        <v>4</v>
      </c>
      <c r="H2819" s="57" t="s">
        <v>8</v>
      </c>
      <c r="I2819" s="32" t="s">
        <v>140</v>
      </c>
      <c r="J2819" s="32" t="s">
        <v>431</v>
      </c>
    </row>
    <row r="2820" spans="1:10" ht="42.75" x14ac:dyDescent="0.2">
      <c r="A2820" s="55" t="s">
        <v>1</v>
      </c>
      <c r="B2820" s="55" t="s">
        <v>89</v>
      </c>
      <c r="C2820" s="55" t="s">
        <v>103</v>
      </c>
      <c r="D2820" s="55">
        <v>202408540</v>
      </c>
      <c r="E2820" s="55" t="s">
        <v>190</v>
      </c>
      <c r="F2820" s="56">
        <v>45735</v>
      </c>
      <c r="G2820" s="55" t="s">
        <v>196</v>
      </c>
      <c r="H2820" s="57" t="s">
        <v>38</v>
      </c>
      <c r="I2820" s="32" t="s">
        <v>138</v>
      </c>
      <c r="J2820" s="32" t="s">
        <v>414</v>
      </c>
    </row>
    <row r="2821" spans="1:10" ht="42.75" x14ac:dyDescent="0.2">
      <c r="A2821" s="55" t="s">
        <v>1</v>
      </c>
      <c r="B2821" s="55" t="s">
        <v>89</v>
      </c>
      <c r="C2821" s="55" t="s">
        <v>103</v>
      </c>
      <c r="D2821" s="55">
        <v>202408553</v>
      </c>
      <c r="E2821" s="55" t="s">
        <v>190</v>
      </c>
      <c r="F2821" s="56">
        <v>45716</v>
      </c>
      <c r="G2821" s="55" t="s">
        <v>196</v>
      </c>
      <c r="H2821" s="57" t="s">
        <v>33</v>
      </c>
      <c r="I2821" s="32" t="s">
        <v>138</v>
      </c>
      <c r="J2821" s="32" t="s">
        <v>448</v>
      </c>
    </row>
    <row r="2822" spans="1:10" ht="28.5" x14ac:dyDescent="0.2">
      <c r="A2822" s="55" t="s">
        <v>1</v>
      </c>
      <c r="B2822" s="55" t="s">
        <v>86</v>
      </c>
      <c r="C2822" s="55" t="s">
        <v>233</v>
      </c>
      <c r="D2822" s="55">
        <v>202408556</v>
      </c>
      <c r="E2822" s="55" t="s">
        <v>190</v>
      </c>
      <c r="F2822" s="56">
        <v>45734</v>
      </c>
      <c r="G2822" s="55" t="s">
        <v>4</v>
      </c>
      <c r="H2822" s="57" t="s">
        <v>16</v>
      </c>
      <c r="I2822" s="32" t="s">
        <v>138</v>
      </c>
      <c r="J2822" s="32" t="s">
        <v>418</v>
      </c>
    </row>
    <row r="2823" spans="1:10" ht="42.75" x14ac:dyDescent="0.2">
      <c r="A2823" s="55" t="s">
        <v>1</v>
      </c>
      <c r="B2823" s="55" t="s">
        <v>91</v>
      </c>
      <c r="C2823" s="55" t="s">
        <v>305</v>
      </c>
      <c r="D2823" s="55">
        <v>202408557</v>
      </c>
      <c r="E2823" s="55" t="s">
        <v>190</v>
      </c>
      <c r="F2823" s="56">
        <v>45701</v>
      </c>
      <c r="G2823" s="55" t="s">
        <v>4</v>
      </c>
      <c r="H2823" s="57" t="s">
        <v>274</v>
      </c>
      <c r="I2823" s="32" t="s">
        <v>144</v>
      </c>
      <c r="J2823" s="32" t="s">
        <v>432</v>
      </c>
    </row>
    <row r="2824" spans="1:10" ht="42.75" x14ac:dyDescent="0.2">
      <c r="A2824" s="55" t="s">
        <v>2</v>
      </c>
      <c r="B2824" s="55" t="s">
        <v>202</v>
      </c>
      <c r="C2824" s="55" t="s">
        <v>215</v>
      </c>
      <c r="D2824" s="55">
        <v>202408558</v>
      </c>
      <c r="E2824" s="55" t="s">
        <v>190</v>
      </c>
      <c r="F2824" s="56">
        <v>45701</v>
      </c>
      <c r="G2824" s="55" t="s">
        <v>200</v>
      </c>
      <c r="H2824" s="57" t="s">
        <v>369</v>
      </c>
      <c r="I2824" s="32" t="s">
        <v>455</v>
      </c>
      <c r="J2824" s="32" t="s">
        <v>163</v>
      </c>
    </row>
    <row r="2825" spans="1:10" ht="57" x14ac:dyDescent="0.2">
      <c r="A2825" s="55" t="s">
        <v>1</v>
      </c>
      <c r="B2825" s="55" t="s">
        <v>90</v>
      </c>
      <c r="C2825" s="55" t="s">
        <v>270</v>
      </c>
      <c r="D2825" s="55">
        <v>202408570</v>
      </c>
      <c r="E2825" s="55" t="s">
        <v>190</v>
      </c>
      <c r="F2825" s="56">
        <v>45720</v>
      </c>
      <c r="G2825" s="55" t="s">
        <v>4</v>
      </c>
      <c r="H2825" s="57" t="s">
        <v>10</v>
      </c>
      <c r="I2825" s="32" t="s">
        <v>144</v>
      </c>
      <c r="J2825" s="32" t="s">
        <v>432</v>
      </c>
    </row>
    <row r="2826" spans="1:10" ht="28.5" x14ac:dyDescent="0.2">
      <c r="A2826" s="55" t="s">
        <v>1</v>
      </c>
      <c r="B2826" s="55" t="s">
        <v>88</v>
      </c>
      <c r="C2826" s="55" t="s">
        <v>216</v>
      </c>
      <c r="D2826" s="55">
        <v>202408574</v>
      </c>
      <c r="E2826" s="55" t="s">
        <v>190</v>
      </c>
      <c r="F2826" s="56">
        <v>45688</v>
      </c>
      <c r="G2826" s="55" t="s">
        <v>4</v>
      </c>
      <c r="H2826" s="57" t="s">
        <v>16</v>
      </c>
      <c r="I2826" s="32" t="s">
        <v>140</v>
      </c>
      <c r="J2826" s="32" t="s">
        <v>431</v>
      </c>
    </row>
    <row r="2827" spans="1:10" ht="28.5" x14ac:dyDescent="0.2">
      <c r="A2827" s="55" t="s">
        <v>1</v>
      </c>
      <c r="B2827" s="55" t="s">
        <v>84</v>
      </c>
      <c r="C2827" s="55" t="s">
        <v>89</v>
      </c>
      <c r="D2827" s="55">
        <v>202408579</v>
      </c>
      <c r="E2827" s="55" t="s">
        <v>190</v>
      </c>
      <c r="F2827" s="56">
        <v>45744</v>
      </c>
      <c r="G2827" s="55" t="s">
        <v>196</v>
      </c>
      <c r="H2827" s="57" t="s">
        <v>35</v>
      </c>
      <c r="I2827" s="32" t="s">
        <v>429</v>
      </c>
      <c r="J2827" s="32" t="s">
        <v>452</v>
      </c>
    </row>
    <row r="2828" spans="1:10" ht="28.5" x14ac:dyDescent="0.2">
      <c r="A2828" s="55" t="s">
        <v>1</v>
      </c>
      <c r="B2828" s="55" t="s">
        <v>89</v>
      </c>
      <c r="C2828" s="55" t="s">
        <v>98</v>
      </c>
      <c r="D2828" s="55">
        <v>202408581</v>
      </c>
      <c r="E2828" s="55" t="s">
        <v>190</v>
      </c>
      <c r="F2828" s="56">
        <v>45726</v>
      </c>
      <c r="G2828" s="55" t="s">
        <v>196</v>
      </c>
      <c r="H2828" s="57" t="s">
        <v>33</v>
      </c>
      <c r="I2828" s="32" t="s">
        <v>138</v>
      </c>
      <c r="J2828" s="32" t="s">
        <v>409</v>
      </c>
    </row>
    <row r="2829" spans="1:10" ht="57" x14ac:dyDescent="0.2">
      <c r="A2829" s="55" t="s">
        <v>1</v>
      </c>
      <c r="B2829" s="55" t="s">
        <v>90</v>
      </c>
      <c r="C2829" s="55" t="s">
        <v>270</v>
      </c>
      <c r="D2829" s="55">
        <v>202408582</v>
      </c>
      <c r="E2829" s="55" t="s">
        <v>190</v>
      </c>
      <c r="F2829" s="56">
        <v>45714</v>
      </c>
      <c r="G2829" s="55" t="s">
        <v>4</v>
      </c>
      <c r="H2829" s="57" t="s">
        <v>10</v>
      </c>
      <c r="I2829" s="32" t="s">
        <v>429</v>
      </c>
      <c r="J2829" s="32" t="s">
        <v>430</v>
      </c>
    </row>
    <row r="2830" spans="1:10" ht="28.5" x14ac:dyDescent="0.2">
      <c r="A2830" s="55" t="s">
        <v>1</v>
      </c>
      <c r="B2830" s="55" t="s">
        <v>84</v>
      </c>
      <c r="C2830" s="55" t="s">
        <v>89</v>
      </c>
      <c r="D2830" s="55">
        <v>202408587</v>
      </c>
      <c r="E2830" s="55" t="s">
        <v>190</v>
      </c>
      <c r="F2830" s="56">
        <v>45709</v>
      </c>
      <c r="G2830" s="55" t="s">
        <v>196</v>
      </c>
      <c r="H2830" s="57" t="s">
        <v>38</v>
      </c>
      <c r="I2830" s="32" t="s">
        <v>144</v>
      </c>
      <c r="J2830" s="32" t="s">
        <v>432</v>
      </c>
    </row>
    <row r="2831" spans="1:10" ht="28.5" x14ac:dyDescent="0.2">
      <c r="A2831" s="55" t="s">
        <v>1</v>
      </c>
      <c r="B2831" s="55" t="s">
        <v>93</v>
      </c>
      <c r="C2831" s="55" t="s">
        <v>244</v>
      </c>
      <c r="D2831" s="55">
        <v>202408595</v>
      </c>
      <c r="E2831" s="55" t="s">
        <v>190</v>
      </c>
      <c r="F2831" s="56">
        <v>45719</v>
      </c>
      <c r="G2831" s="55" t="s">
        <v>4</v>
      </c>
      <c r="H2831" s="57" t="s">
        <v>10</v>
      </c>
      <c r="I2831" s="32" t="s">
        <v>138</v>
      </c>
      <c r="J2831" s="32" t="s">
        <v>418</v>
      </c>
    </row>
    <row r="2832" spans="1:10" ht="28.5" x14ac:dyDescent="0.2">
      <c r="A2832" s="55" t="s">
        <v>1</v>
      </c>
      <c r="B2832" s="55" t="s">
        <v>86</v>
      </c>
      <c r="C2832" s="55" t="s">
        <v>233</v>
      </c>
      <c r="D2832" s="55">
        <v>202408597</v>
      </c>
      <c r="E2832" s="55" t="s">
        <v>190</v>
      </c>
      <c r="F2832" s="56">
        <v>45708</v>
      </c>
      <c r="G2832" s="55" t="s">
        <v>4</v>
      </c>
      <c r="H2832" s="57" t="s">
        <v>16</v>
      </c>
      <c r="I2832" s="32" t="s">
        <v>138</v>
      </c>
      <c r="J2832" s="32" t="s">
        <v>411</v>
      </c>
    </row>
    <row r="2833" spans="1:10" ht="42.75" x14ac:dyDescent="0.2">
      <c r="A2833" s="55" t="s">
        <v>1</v>
      </c>
      <c r="B2833" s="55" t="s">
        <v>89</v>
      </c>
      <c r="C2833" s="55" t="s">
        <v>370</v>
      </c>
      <c r="D2833" s="55">
        <v>202408600</v>
      </c>
      <c r="E2833" s="55" t="s">
        <v>190</v>
      </c>
      <c r="F2833" s="56">
        <v>45740</v>
      </c>
      <c r="G2833" s="55" t="s">
        <v>4</v>
      </c>
      <c r="H2833" s="57" t="s">
        <v>26</v>
      </c>
      <c r="I2833" s="32" t="s">
        <v>138</v>
      </c>
      <c r="J2833" s="32" t="s">
        <v>414</v>
      </c>
    </row>
    <row r="2834" spans="1:10" ht="28.5" x14ac:dyDescent="0.2">
      <c r="A2834" s="55" t="s">
        <v>1</v>
      </c>
      <c r="B2834" s="55" t="s">
        <v>427</v>
      </c>
      <c r="C2834" s="55" t="s">
        <v>118</v>
      </c>
      <c r="D2834" s="55">
        <v>202408603</v>
      </c>
      <c r="E2834" s="55" t="s">
        <v>190</v>
      </c>
      <c r="F2834" s="56">
        <v>45714</v>
      </c>
      <c r="G2834" s="55" t="s">
        <v>4</v>
      </c>
      <c r="H2834" s="57" t="s">
        <v>9</v>
      </c>
      <c r="I2834" s="32" t="s">
        <v>144</v>
      </c>
      <c r="J2834" s="32" t="s">
        <v>432</v>
      </c>
    </row>
    <row r="2835" spans="1:10" ht="42.75" x14ac:dyDescent="0.2">
      <c r="A2835" s="55" t="s">
        <v>1</v>
      </c>
      <c r="B2835" s="55" t="s">
        <v>93</v>
      </c>
      <c r="C2835" s="55" t="s">
        <v>205</v>
      </c>
      <c r="D2835" s="55">
        <v>202408604</v>
      </c>
      <c r="E2835" s="55" t="s">
        <v>190</v>
      </c>
      <c r="F2835" s="56">
        <v>45728</v>
      </c>
      <c r="G2835" s="55" t="s">
        <v>4</v>
      </c>
      <c r="H2835" s="57" t="s">
        <v>29</v>
      </c>
      <c r="I2835" s="32" t="s">
        <v>138</v>
      </c>
      <c r="J2835" s="32" t="s">
        <v>418</v>
      </c>
    </row>
    <row r="2836" spans="1:10" ht="42.75" x14ac:dyDescent="0.2">
      <c r="A2836" s="55" t="s">
        <v>1</v>
      </c>
      <c r="B2836" s="55" t="s">
        <v>89</v>
      </c>
      <c r="C2836" s="55" t="s">
        <v>103</v>
      </c>
      <c r="D2836" s="55">
        <v>202408606</v>
      </c>
      <c r="E2836" s="55" t="s">
        <v>190</v>
      </c>
      <c r="F2836" s="56">
        <v>45742</v>
      </c>
      <c r="G2836" s="55" t="s">
        <v>196</v>
      </c>
      <c r="H2836" s="57" t="s">
        <v>35</v>
      </c>
      <c r="I2836" s="32" t="s">
        <v>429</v>
      </c>
      <c r="J2836" s="32" t="s">
        <v>437</v>
      </c>
    </row>
    <row r="2837" spans="1:10" ht="85.5" x14ac:dyDescent="0.2">
      <c r="A2837" s="55" t="s">
        <v>1</v>
      </c>
      <c r="B2837" s="55" t="s">
        <v>90</v>
      </c>
      <c r="C2837" s="55" t="s">
        <v>209</v>
      </c>
      <c r="D2837" s="55">
        <v>202408609</v>
      </c>
      <c r="E2837" s="55" t="s">
        <v>190</v>
      </c>
      <c r="F2837" s="56">
        <v>45728</v>
      </c>
      <c r="G2837" s="55" t="s">
        <v>39</v>
      </c>
      <c r="H2837" s="57" t="s">
        <v>51</v>
      </c>
      <c r="I2837" s="32" t="s">
        <v>138</v>
      </c>
      <c r="J2837" s="32" t="s">
        <v>439</v>
      </c>
    </row>
    <row r="2838" spans="1:10" ht="42.75" x14ac:dyDescent="0.2">
      <c r="A2838" s="55" t="s">
        <v>1</v>
      </c>
      <c r="B2838" s="55" t="s">
        <v>90</v>
      </c>
      <c r="C2838" s="55" t="s">
        <v>195</v>
      </c>
      <c r="D2838" s="55">
        <v>202408611</v>
      </c>
      <c r="E2838" s="55" t="s">
        <v>190</v>
      </c>
      <c r="F2838" s="56">
        <v>45720</v>
      </c>
      <c r="G2838" s="55" t="s">
        <v>39</v>
      </c>
      <c r="H2838" s="57" t="s">
        <v>50</v>
      </c>
      <c r="I2838" s="32" t="s">
        <v>138</v>
      </c>
      <c r="J2838" s="32" t="s">
        <v>414</v>
      </c>
    </row>
    <row r="2839" spans="1:10" ht="28.5" x14ac:dyDescent="0.2">
      <c r="A2839" s="55" t="s">
        <v>1</v>
      </c>
      <c r="B2839" s="55" t="s">
        <v>89</v>
      </c>
      <c r="C2839" s="55" t="s">
        <v>98</v>
      </c>
      <c r="D2839" s="55">
        <v>202408612</v>
      </c>
      <c r="E2839" s="55" t="s">
        <v>190</v>
      </c>
      <c r="F2839" s="56">
        <v>45741</v>
      </c>
      <c r="G2839" s="55" t="s">
        <v>196</v>
      </c>
      <c r="H2839" s="57" t="s">
        <v>36</v>
      </c>
      <c r="I2839" s="32" t="s">
        <v>144</v>
      </c>
      <c r="J2839" s="32" t="s">
        <v>432</v>
      </c>
    </row>
    <row r="2840" spans="1:10" ht="28.5" x14ac:dyDescent="0.2">
      <c r="A2840" s="55" t="s">
        <v>1</v>
      </c>
      <c r="B2840" s="55" t="s">
        <v>90</v>
      </c>
      <c r="C2840" s="55" t="s">
        <v>112</v>
      </c>
      <c r="D2840" s="55">
        <v>202408632</v>
      </c>
      <c r="E2840" s="55" t="s">
        <v>190</v>
      </c>
      <c r="F2840" s="56">
        <v>45714</v>
      </c>
      <c r="G2840" s="55" t="s">
        <v>4</v>
      </c>
      <c r="H2840" s="57" t="s">
        <v>194</v>
      </c>
      <c r="I2840" s="32" t="s">
        <v>144</v>
      </c>
      <c r="J2840" s="32" t="s">
        <v>435</v>
      </c>
    </row>
    <row r="2841" spans="1:10" ht="28.5" x14ac:dyDescent="0.2">
      <c r="A2841" s="55" t="s">
        <v>1</v>
      </c>
      <c r="B2841" s="55" t="s">
        <v>92</v>
      </c>
      <c r="C2841" s="55" t="s">
        <v>212</v>
      </c>
      <c r="D2841" s="55">
        <v>202408636</v>
      </c>
      <c r="E2841" s="55" t="s">
        <v>190</v>
      </c>
      <c r="F2841" s="56">
        <v>45719</v>
      </c>
      <c r="G2841" s="55" t="s">
        <v>4</v>
      </c>
      <c r="H2841" s="57" t="s">
        <v>9</v>
      </c>
      <c r="I2841" s="32" t="s">
        <v>144</v>
      </c>
      <c r="J2841" s="32" t="s">
        <v>435</v>
      </c>
    </row>
    <row r="2842" spans="1:10" ht="71.25" x14ac:dyDescent="0.2">
      <c r="A2842" s="55" t="s">
        <v>1</v>
      </c>
      <c r="B2842" s="55" t="s">
        <v>90</v>
      </c>
      <c r="C2842" s="55" t="s">
        <v>189</v>
      </c>
      <c r="D2842" s="55">
        <v>202408640</v>
      </c>
      <c r="E2842" s="55" t="s">
        <v>190</v>
      </c>
      <c r="F2842" s="56">
        <v>45714</v>
      </c>
      <c r="G2842" s="55" t="s">
        <v>4</v>
      </c>
      <c r="H2842" s="57" t="s">
        <v>194</v>
      </c>
      <c r="I2842" s="32" t="s">
        <v>144</v>
      </c>
      <c r="J2842" s="32" t="s">
        <v>432</v>
      </c>
    </row>
    <row r="2843" spans="1:10" ht="71.25" x14ac:dyDescent="0.2">
      <c r="A2843" s="55" t="s">
        <v>1</v>
      </c>
      <c r="B2843" s="55" t="s">
        <v>90</v>
      </c>
      <c r="C2843" s="55" t="s">
        <v>189</v>
      </c>
      <c r="D2843" s="55">
        <v>202408641</v>
      </c>
      <c r="E2843" s="55" t="s">
        <v>190</v>
      </c>
      <c r="F2843" s="56">
        <v>45721</v>
      </c>
      <c r="G2843" s="55" t="s">
        <v>4</v>
      </c>
      <c r="H2843" s="57" t="s">
        <v>20</v>
      </c>
      <c r="I2843" s="32" t="s">
        <v>144</v>
      </c>
      <c r="J2843" s="32" t="s">
        <v>432</v>
      </c>
    </row>
    <row r="2844" spans="1:10" ht="42.75" x14ac:dyDescent="0.2">
      <c r="A2844" s="55" t="s">
        <v>1</v>
      </c>
      <c r="B2844" s="55" t="s">
        <v>89</v>
      </c>
      <c r="C2844" s="55" t="s">
        <v>103</v>
      </c>
      <c r="D2844" s="55">
        <v>202408642</v>
      </c>
      <c r="E2844" s="55" t="s">
        <v>190</v>
      </c>
      <c r="F2844" s="56">
        <v>45742</v>
      </c>
      <c r="G2844" s="55" t="s">
        <v>196</v>
      </c>
      <c r="H2844" s="57" t="s">
        <v>32</v>
      </c>
      <c r="I2844" s="32" t="s">
        <v>140</v>
      </c>
      <c r="J2844" s="32" t="s">
        <v>431</v>
      </c>
    </row>
    <row r="2845" spans="1:10" ht="42.75" x14ac:dyDescent="0.2">
      <c r="A2845" s="55" t="s">
        <v>1</v>
      </c>
      <c r="B2845" s="55" t="s">
        <v>89</v>
      </c>
      <c r="C2845" s="55" t="s">
        <v>103</v>
      </c>
      <c r="D2845" s="55">
        <v>202408643</v>
      </c>
      <c r="E2845" s="55" t="s">
        <v>190</v>
      </c>
      <c r="F2845" s="56">
        <v>45733</v>
      </c>
      <c r="G2845" s="55" t="s">
        <v>196</v>
      </c>
      <c r="H2845" s="57" t="s">
        <v>38</v>
      </c>
      <c r="I2845" s="32" t="s">
        <v>144</v>
      </c>
      <c r="J2845" s="32" t="s">
        <v>432</v>
      </c>
    </row>
    <row r="2846" spans="1:10" ht="28.5" x14ac:dyDescent="0.2">
      <c r="A2846" s="55" t="s">
        <v>1</v>
      </c>
      <c r="B2846" s="55" t="s">
        <v>90</v>
      </c>
      <c r="C2846" s="55" t="s">
        <v>118</v>
      </c>
      <c r="D2846" s="55">
        <v>202408645</v>
      </c>
      <c r="E2846" s="55" t="s">
        <v>190</v>
      </c>
      <c r="F2846" s="56">
        <v>45700</v>
      </c>
      <c r="G2846" s="55" t="s">
        <v>4</v>
      </c>
      <c r="H2846" s="57" t="s">
        <v>26</v>
      </c>
      <c r="I2846" s="32" t="s">
        <v>144</v>
      </c>
      <c r="J2846" s="32" t="s">
        <v>435</v>
      </c>
    </row>
    <row r="2847" spans="1:10" ht="28.5" x14ac:dyDescent="0.2">
      <c r="A2847" s="55" t="s">
        <v>2</v>
      </c>
      <c r="B2847" s="55" t="s">
        <v>202</v>
      </c>
      <c r="C2847" s="55" t="s">
        <v>203</v>
      </c>
      <c r="D2847" s="55">
        <v>202408658</v>
      </c>
      <c r="E2847" s="55" t="s">
        <v>190</v>
      </c>
      <c r="F2847" s="56">
        <v>45706</v>
      </c>
      <c r="G2847" s="55" t="s">
        <v>4</v>
      </c>
      <c r="H2847" s="57" t="s">
        <v>14</v>
      </c>
      <c r="I2847" s="32" t="s">
        <v>455</v>
      </c>
      <c r="J2847" s="32" t="s">
        <v>163</v>
      </c>
    </row>
    <row r="2848" spans="1:10" ht="28.5" x14ac:dyDescent="0.2">
      <c r="A2848" s="55" t="s">
        <v>1</v>
      </c>
      <c r="B2848" s="55" t="s">
        <v>84</v>
      </c>
      <c r="C2848" s="55" t="s">
        <v>90</v>
      </c>
      <c r="D2848" s="55">
        <v>202408662</v>
      </c>
      <c r="E2848" s="55" t="s">
        <v>190</v>
      </c>
      <c r="F2848" s="56">
        <v>45702</v>
      </c>
      <c r="G2848" s="55" t="s">
        <v>4</v>
      </c>
      <c r="H2848" s="57" t="s">
        <v>15</v>
      </c>
      <c r="I2848" s="32" t="s">
        <v>138</v>
      </c>
      <c r="J2848" s="32" t="s">
        <v>418</v>
      </c>
    </row>
    <row r="2849" spans="1:10" ht="71.25" x14ac:dyDescent="0.2">
      <c r="A2849" s="55" t="s">
        <v>1</v>
      </c>
      <c r="B2849" s="55" t="s">
        <v>95</v>
      </c>
      <c r="C2849" s="55" t="s">
        <v>121</v>
      </c>
      <c r="D2849" s="55">
        <v>202408663</v>
      </c>
      <c r="E2849" s="55" t="s">
        <v>190</v>
      </c>
      <c r="F2849" s="56">
        <v>45692</v>
      </c>
      <c r="G2849" s="55" t="s">
        <v>4</v>
      </c>
      <c r="H2849" s="57" t="s">
        <v>12</v>
      </c>
      <c r="I2849" s="32" t="s">
        <v>140</v>
      </c>
      <c r="J2849" s="32" t="s">
        <v>440</v>
      </c>
    </row>
    <row r="2850" spans="1:10" ht="28.5" x14ac:dyDescent="0.2">
      <c r="A2850" s="55" t="s">
        <v>1</v>
      </c>
      <c r="B2850" s="55" t="s">
        <v>427</v>
      </c>
      <c r="C2850" s="55" t="s">
        <v>198</v>
      </c>
      <c r="D2850" s="55">
        <v>202408682</v>
      </c>
      <c r="E2850" s="55" t="s">
        <v>190</v>
      </c>
      <c r="F2850" s="56">
        <v>45708</v>
      </c>
      <c r="G2850" s="55" t="s">
        <v>4</v>
      </c>
      <c r="H2850" s="57" t="s">
        <v>194</v>
      </c>
      <c r="I2850" s="32" t="s">
        <v>144</v>
      </c>
      <c r="J2850" s="32" t="s">
        <v>435</v>
      </c>
    </row>
    <row r="2851" spans="1:10" ht="57" x14ac:dyDescent="0.2">
      <c r="A2851" s="55" t="s">
        <v>1</v>
      </c>
      <c r="B2851" s="55" t="s">
        <v>268</v>
      </c>
      <c r="C2851" s="55" t="s">
        <v>236</v>
      </c>
      <c r="D2851" s="55">
        <v>202408684</v>
      </c>
      <c r="E2851" s="55" t="s">
        <v>190</v>
      </c>
      <c r="F2851" s="56">
        <v>45713</v>
      </c>
      <c r="G2851" s="55" t="s">
        <v>4</v>
      </c>
      <c r="H2851" s="57" t="s">
        <v>194</v>
      </c>
      <c r="I2851" s="32" t="s">
        <v>138</v>
      </c>
      <c r="J2851" s="32" t="s">
        <v>414</v>
      </c>
    </row>
    <row r="2852" spans="1:10" ht="28.5" x14ac:dyDescent="0.2">
      <c r="A2852" s="55" t="s">
        <v>2</v>
      </c>
      <c r="B2852" s="55" t="s">
        <v>202</v>
      </c>
      <c r="C2852" s="55" t="s">
        <v>203</v>
      </c>
      <c r="D2852" s="55">
        <v>202408689</v>
      </c>
      <c r="E2852" s="55" t="s">
        <v>190</v>
      </c>
      <c r="F2852" s="56">
        <v>45728</v>
      </c>
      <c r="G2852" s="55" t="s">
        <v>200</v>
      </c>
      <c r="H2852" s="57" t="s">
        <v>272</v>
      </c>
      <c r="I2852" s="32" t="s">
        <v>455</v>
      </c>
      <c r="J2852" s="32" t="s">
        <v>163</v>
      </c>
    </row>
    <row r="2853" spans="1:10" ht="28.5" x14ac:dyDescent="0.2">
      <c r="A2853" s="55" t="s">
        <v>1</v>
      </c>
      <c r="B2853" s="55" t="s">
        <v>84</v>
      </c>
      <c r="C2853" s="55" t="s">
        <v>89</v>
      </c>
      <c r="D2853" s="55">
        <v>202408697</v>
      </c>
      <c r="E2853" s="55" t="s">
        <v>190</v>
      </c>
      <c r="F2853" s="56">
        <v>45733</v>
      </c>
      <c r="G2853" s="55" t="s">
        <v>196</v>
      </c>
      <c r="H2853" s="57" t="s">
        <v>32</v>
      </c>
      <c r="I2853" s="32" t="s">
        <v>140</v>
      </c>
      <c r="J2853" s="32" t="s">
        <v>433</v>
      </c>
    </row>
    <row r="2854" spans="1:10" ht="28.5" x14ac:dyDescent="0.2">
      <c r="A2854" s="55" t="s">
        <v>1</v>
      </c>
      <c r="B2854" s="55" t="s">
        <v>92</v>
      </c>
      <c r="C2854" s="55" t="s">
        <v>212</v>
      </c>
      <c r="D2854" s="55">
        <v>202408698</v>
      </c>
      <c r="E2854" s="55" t="s">
        <v>190</v>
      </c>
      <c r="F2854" s="56">
        <v>45715</v>
      </c>
      <c r="G2854" s="55" t="s">
        <v>4</v>
      </c>
      <c r="H2854" s="57" t="s">
        <v>20</v>
      </c>
      <c r="I2854" s="32" t="s">
        <v>144</v>
      </c>
      <c r="J2854" s="32" t="s">
        <v>435</v>
      </c>
    </row>
    <row r="2855" spans="1:10" ht="28.5" x14ac:dyDescent="0.2">
      <c r="A2855" s="55" t="s">
        <v>1</v>
      </c>
      <c r="B2855" s="55" t="s">
        <v>90</v>
      </c>
      <c r="C2855" s="55" t="s">
        <v>118</v>
      </c>
      <c r="D2855" s="55">
        <v>202408699</v>
      </c>
      <c r="E2855" s="55" t="s">
        <v>190</v>
      </c>
      <c r="F2855" s="56">
        <v>45729</v>
      </c>
      <c r="G2855" s="55" t="s">
        <v>4</v>
      </c>
      <c r="H2855" s="57" t="s">
        <v>194</v>
      </c>
      <c r="I2855" s="32" t="s">
        <v>144</v>
      </c>
      <c r="J2855" s="32" t="s">
        <v>432</v>
      </c>
    </row>
    <row r="2856" spans="1:10" ht="28.5" x14ac:dyDescent="0.2">
      <c r="A2856" s="55" t="s">
        <v>1</v>
      </c>
      <c r="B2856" s="55" t="s">
        <v>84</v>
      </c>
      <c r="C2856" s="55" t="s">
        <v>93</v>
      </c>
      <c r="D2856" s="55">
        <v>202408719</v>
      </c>
      <c r="E2856" s="55" t="s">
        <v>190</v>
      </c>
      <c r="F2856" s="56">
        <v>45713</v>
      </c>
      <c r="G2856" s="55" t="s">
        <v>4</v>
      </c>
      <c r="H2856" s="57" t="s">
        <v>194</v>
      </c>
      <c r="I2856" s="32" t="s">
        <v>144</v>
      </c>
      <c r="J2856" s="32" t="s">
        <v>432</v>
      </c>
    </row>
    <row r="2857" spans="1:10" ht="42.75" x14ac:dyDescent="0.2">
      <c r="A2857" s="55" t="s">
        <v>1</v>
      </c>
      <c r="B2857" s="55" t="s">
        <v>89</v>
      </c>
      <c r="C2857" s="55" t="s">
        <v>103</v>
      </c>
      <c r="D2857" s="55">
        <v>202408721</v>
      </c>
      <c r="E2857" s="55" t="s">
        <v>190</v>
      </c>
      <c r="F2857" s="56">
        <v>45733</v>
      </c>
      <c r="G2857" s="55" t="s">
        <v>196</v>
      </c>
      <c r="H2857" s="57" t="s">
        <v>38</v>
      </c>
      <c r="I2857" s="32" t="s">
        <v>138</v>
      </c>
      <c r="J2857" s="32" t="s">
        <v>414</v>
      </c>
    </row>
    <row r="2858" spans="1:10" ht="85.5" x14ac:dyDescent="0.2">
      <c r="A2858" s="55" t="s">
        <v>1</v>
      </c>
      <c r="B2858" s="55" t="s">
        <v>90</v>
      </c>
      <c r="C2858" s="55" t="s">
        <v>209</v>
      </c>
      <c r="D2858" s="55">
        <v>202408731</v>
      </c>
      <c r="E2858" s="55" t="s">
        <v>190</v>
      </c>
      <c r="F2858" s="56">
        <v>45705</v>
      </c>
      <c r="G2858" s="55" t="s">
        <v>4</v>
      </c>
      <c r="H2858" s="57" t="s">
        <v>16</v>
      </c>
      <c r="I2858" s="32" t="s">
        <v>144</v>
      </c>
      <c r="J2858" s="32" t="s">
        <v>432</v>
      </c>
    </row>
    <row r="2859" spans="1:10" ht="28.5" x14ac:dyDescent="0.2">
      <c r="A2859" s="55" t="s">
        <v>1</v>
      </c>
      <c r="B2859" s="55" t="s">
        <v>84</v>
      </c>
      <c r="C2859" s="55" t="s">
        <v>86</v>
      </c>
      <c r="D2859" s="55">
        <v>202408736</v>
      </c>
      <c r="E2859" s="55" t="s">
        <v>190</v>
      </c>
      <c r="F2859" s="56">
        <v>45714</v>
      </c>
      <c r="G2859" s="55" t="s">
        <v>4</v>
      </c>
      <c r="H2859" s="57" t="s">
        <v>17</v>
      </c>
      <c r="I2859" s="32" t="s">
        <v>138</v>
      </c>
      <c r="J2859" s="32" t="s">
        <v>414</v>
      </c>
    </row>
    <row r="2860" spans="1:10" ht="28.5" x14ac:dyDescent="0.2">
      <c r="A2860" s="55" t="s">
        <v>1</v>
      </c>
      <c r="B2860" s="55" t="s">
        <v>89</v>
      </c>
      <c r="C2860" s="55" t="s">
        <v>112</v>
      </c>
      <c r="D2860" s="55">
        <v>202408738</v>
      </c>
      <c r="E2860" s="55" t="s">
        <v>190</v>
      </c>
      <c r="F2860" s="56">
        <v>45702</v>
      </c>
      <c r="G2860" s="55" t="s">
        <v>196</v>
      </c>
      <c r="H2860" s="57" t="s">
        <v>460</v>
      </c>
      <c r="I2860" s="32" t="s">
        <v>138</v>
      </c>
      <c r="J2860" s="32" t="s">
        <v>411</v>
      </c>
    </row>
    <row r="2861" spans="1:10" ht="42.75" x14ac:dyDescent="0.2">
      <c r="A2861" s="55" t="s">
        <v>1</v>
      </c>
      <c r="B2861" s="55" t="s">
        <v>427</v>
      </c>
      <c r="C2861" s="55" t="s">
        <v>256</v>
      </c>
      <c r="D2861" s="55">
        <v>202408749</v>
      </c>
      <c r="E2861" s="55" t="s">
        <v>190</v>
      </c>
      <c r="F2861" s="56">
        <v>45747</v>
      </c>
      <c r="G2861" s="55" t="s">
        <v>4</v>
      </c>
      <c r="H2861" s="57" t="s">
        <v>8</v>
      </c>
      <c r="I2861" s="32" t="s">
        <v>138</v>
      </c>
      <c r="J2861" s="32" t="s">
        <v>418</v>
      </c>
    </row>
    <row r="2862" spans="1:10" ht="85.5" x14ac:dyDescent="0.2">
      <c r="A2862" s="55" t="s">
        <v>1</v>
      </c>
      <c r="B2862" s="55" t="s">
        <v>90</v>
      </c>
      <c r="C2862" s="55" t="s">
        <v>209</v>
      </c>
      <c r="D2862" s="55">
        <v>202408757</v>
      </c>
      <c r="E2862" s="55" t="s">
        <v>190</v>
      </c>
      <c r="F2862" s="56">
        <v>45742</v>
      </c>
      <c r="G2862" s="55" t="s">
        <v>4</v>
      </c>
      <c r="H2862" s="57" t="s">
        <v>28</v>
      </c>
      <c r="I2862" s="32" t="s">
        <v>429</v>
      </c>
      <c r="J2862" s="32" t="s">
        <v>430</v>
      </c>
    </row>
    <row r="2863" spans="1:10" ht="57" x14ac:dyDescent="0.2">
      <c r="A2863" s="55" t="s">
        <v>1</v>
      </c>
      <c r="B2863" s="55" t="s">
        <v>93</v>
      </c>
      <c r="C2863" s="55" t="s">
        <v>226</v>
      </c>
      <c r="D2863" s="55">
        <v>202408760</v>
      </c>
      <c r="E2863" s="55" t="s">
        <v>190</v>
      </c>
      <c r="F2863" s="56">
        <v>45695</v>
      </c>
      <c r="G2863" s="55" t="s">
        <v>39</v>
      </c>
      <c r="H2863" s="57" t="s">
        <v>67</v>
      </c>
      <c r="I2863" s="32" t="s">
        <v>140</v>
      </c>
      <c r="J2863" s="32" t="s">
        <v>440</v>
      </c>
    </row>
    <row r="2864" spans="1:10" ht="57" x14ac:dyDescent="0.2">
      <c r="A2864" s="55" t="s">
        <v>1</v>
      </c>
      <c r="B2864" s="55" t="s">
        <v>95</v>
      </c>
      <c r="C2864" s="55" t="s">
        <v>111</v>
      </c>
      <c r="D2864" s="55">
        <v>202408788</v>
      </c>
      <c r="E2864" s="55" t="s">
        <v>190</v>
      </c>
      <c r="F2864" s="56">
        <v>45695</v>
      </c>
      <c r="G2864" s="55" t="s">
        <v>4</v>
      </c>
      <c r="H2864" s="57" t="s">
        <v>9</v>
      </c>
      <c r="I2864" s="32" t="s">
        <v>140</v>
      </c>
      <c r="J2864" s="32" t="s">
        <v>440</v>
      </c>
    </row>
    <row r="2865" spans="1:10" ht="57" x14ac:dyDescent="0.2">
      <c r="A2865" s="55" t="s">
        <v>1</v>
      </c>
      <c r="B2865" s="55" t="s">
        <v>92</v>
      </c>
      <c r="C2865" s="55" t="s">
        <v>229</v>
      </c>
      <c r="D2865" s="55">
        <v>202408789</v>
      </c>
      <c r="E2865" s="55" t="s">
        <v>190</v>
      </c>
      <c r="F2865" s="56">
        <v>45716</v>
      </c>
      <c r="G2865" s="55" t="s">
        <v>4</v>
      </c>
      <c r="H2865" s="57" t="s">
        <v>28</v>
      </c>
      <c r="I2865" s="32" t="s">
        <v>140</v>
      </c>
      <c r="J2865" s="32" t="s">
        <v>440</v>
      </c>
    </row>
    <row r="2866" spans="1:10" ht="42.75" x14ac:dyDescent="0.2">
      <c r="A2866" s="55" t="s">
        <v>2</v>
      </c>
      <c r="B2866" s="55" t="s">
        <v>202</v>
      </c>
      <c r="C2866" s="55" t="s">
        <v>221</v>
      </c>
      <c r="D2866" s="55">
        <v>202408791</v>
      </c>
      <c r="E2866" s="55" t="s">
        <v>190</v>
      </c>
      <c r="F2866" s="56">
        <v>45723</v>
      </c>
      <c r="G2866" s="55" t="s">
        <v>4</v>
      </c>
      <c r="H2866" s="57" t="s">
        <v>9</v>
      </c>
      <c r="I2866" s="32" t="s">
        <v>455</v>
      </c>
      <c r="J2866" s="32" t="s">
        <v>164</v>
      </c>
    </row>
    <row r="2867" spans="1:10" ht="42.75" x14ac:dyDescent="0.2">
      <c r="A2867" s="55" t="s">
        <v>1</v>
      </c>
      <c r="B2867" s="55" t="s">
        <v>90</v>
      </c>
      <c r="C2867" s="55" t="s">
        <v>195</v>
      </c>
      <c r="D2867" s="55">
        <v>202408792</v>
      </c>
      <c r="E2867" s="55" t="s">
        <v>190</v>
      </c>
      <c r="F2867" s="56">
        <v>45728</v>
      </c>
      <c r="G2867" s="55" t="s">
        <v>39</v>
      </c>
      <c r="H2867" s="57" t="s">
        <v>73</v>
      </c>
      <c r="I2867" s="32" t="s">
        <v>138</v>
      </c>
      <c r="J2867" s="32" t="s">
        <v>439</v>
      </c>
    </row>
    <row r="2868" spans="1:10" ht="28.5" x14ac:dyDescent="0.2">
      <c r="A2868" s="55" t="s">
        <v>1</v>
      </c>
      <c r="B2868" s="55" t="s">
        <v>95</v>
      </c>
      <c r="C2868" s="55" t="s">
        <v>441</v>
      </c>
      <c r="D2868" s="55">
        <v>202408793</v>
      </c>
      <c r="E2868" s="55" t="s">
        <v>190</v>
      </c>
      <c r="F2868" s="56">
        <v>45729</v>
      </c>
      <c r="G2868" s="55" t="s">
        <v>4</v>
      </c>
      <c r="H2868" s="57" t="s">
        <v>25</v>
      </c>
      <c r="I2868" s="32" t="s">
        <v>429</v>
      </c>
      <c r="J2868" s="32" t="s">
        <v>430</v>
      </c>
    </row>
    <row r="2869" spans="1:10" ht="85.5" x14ac:dyDescent="0.2">
      <c r="A2869" s="55" t="s">
        <v>1</v>
      </c>
      <c r="B2869" s="55" t="s">
        <v>90</v>
      </c>
      <c r="C2869" s="55" t="s">
        <v>209</v>
      </c>
      <c r="D2869" s="55">
        <v>202408803</v>
      </c>
      <c r="E2869" s="55" t="s">
        <v>190</v>
      </c>
      <c r="F2869" s="56">
        <v>45728</v>
      </c>
      <c r="G2869" s="55" t="s">
        <v>39</v>
      </c>
      <c r="H2869" s="57" t="s">
        <v>64</v>
      </c>
      <c r="I2869" s="32" t="s">
        <v>138</v>
      </c>
      <c r="J2869" s="32" t="s">
        <v>439</v>
      </c>
    </row>
    <row r="2870" spans="1:10" ht="28.5" x14ac:dyDescent="0.2">
      <c r="A2870" s="55" t="s">
        <v>1</v>
      </c>
      <c r="B2870" s="55" t="s">
        <v>84</v>
      </c>
      <c r="C2870" s="55" t="s">
        <v>92</v>
      </c>
      <c r="D2870" s="55">
        <v>202408818</v>
      </c>
      <c r="E2870" s="55" t="s">
        <v>190</v>
      </c>
      <c r="F2870" s="56">
        <v>45726</v>
      </c>
      <c r="G2870" s="55" t="s">
        <v>4</v>
      </c>
      <c r="H2870" s="57" t="s">
        <v>16</v>
      </c>
      <c r="I2870" s="32" t="s">
        <v>138</v>
      </c>
      <c r="J2870" s="32" t="s">
        <v>448</v>
      </c>
    </row>
    <row r="2871" spans="1:10" ht="42.75" x14ac:dyDescent="0.2">
      <c r="A2871" s="55" t="s">
        <v>1</v>
      </c>
      <c r="B2871" s="55" t="s">
        <v>89</v>
      </c>
      <c r="C2871" s="55" t="s">
        <v>103</v>
      </c>
      <c r="D2871" s="55">
        <v>202408819</v>
      </c>
      <c r="E2871" s="55" t="s">
        <v>190</v>
      </c>
      <c r="F2871" s="56">
        <v>45714</v>
      </c>
      <c r="G2871" s="55" t="s">
        <v>196</v>
      </c>
      <c r="H2871" s="57" t="s">
        <v>36</v>
      </c>
      <c r="I2871" s="32" t="s">
        <v>144</v>
      </c>
      <c r="J2871" s="32" t="s">
        <v>432</v>
      </c>
    </row>
    <row r="2872" spans="1:10" ht="57" x14ac:dyDescent="0.2">
      <c r="A2872" s="55" t="s">
        <v>1</v>
      </c>
      <c r="B2872" s="55" t="s">
        <v>90</v>
      </c>
      <c r="C2872" s="55" t="s">
        <v>270</v>
      </c>
      <c r="D2872" s="55">
        <v>202408823</v>
      </c>
      <c r="E2872" s="55" t="s">
        <v>190</v>
      </c>
      <c r="F2872" s="56">
        <v>45737</v>
      </c>
      <c r="G2872" s="55" t="s">
        <v>4</v>
      </c>
      <c r="H2872" s="57" t="s">
        <v>26</v>
      </c>
      <c r="I2872" s="32" t="s">
        <v>138</v>
      </c>
      <c r="J2872" s="32" t="s">
        <v>439</v>
      </c>
    </row>
    <row r="2873" spans="1:10" ht="57" x14ac:dyDescent="0.2">
      <c r="A2873" s="55" t="s">
        <v>1</v>
      </c>
      <c r="B2873" s="55" t="s">
        <v>93</v>
      </c>
      <c r="C2873" s="55" t="s">
        <v>226</v>
      </c>
      <c r="D2873" s="55">
        <v>202408840</v>
      </c>
      <c r="E2873" s="55" t="s">
        <v>190</v>
      </c>
      <c r="F2873" s="56">
        <v>45708</v>
      </c>
      <c r="G2873" s="55" t="s">
        <v>4</v>
      </c>
      <c r="H2873" s="57" t="s">
        <v>26</v>
      </c>
      <c r="I2873" s="32" t="s">
        <v>140</v>
      </c>
      <c r="J2873" s="32" t="s">
        <v>431</v>
      </c>
    </row>
    <row r="2874" spans="1:10" ht="28.5" x14ac:dyDescent="0.2">
      <c r="A2874" s="55" t="s">
        <v>1</v>
      </c>
      <c r="B2874" s="55" t="s">
        <v>427</v>
      </c>
      <c r="C2874" s="55" t="s">
        <v>198</v>
      </c>
      <c r="D2874" s="55">
        <v>202408852</v>
      </c>
      <c r="E2874" s="55" t="s">
        <v>190</v>
      </c>
      <c r="F2874" s="56">
        <v>45713</v>
      </c>
      <c r="G2874" s="55" t="s">
        <v>4</v>
      </c>
      <c r="H2874" s="57" t="s">
        <v>8</v>
      </c>
      <c r="I2874" s="32" t="s">
        <v>138</v>
      </c>
      <c r="J2874" s="32" t="s">
        <v>409</v>
      </c>
    </row>
    <row r="2875" spans="1:10" ht="42.75" x14ac:dyDescent="0.2">
      <c r="A2875" s="55" t="s">
        <v>1</v>
      </c>
      <c r="B2875" s="55" t="s">
        <v>90</v>
      </c>
      <c r="C2875" s="55" t="s">
        <v>197</v>
      </c>
      <c r="D2875" s="55">
        <v>202408855</v>
      </c>
      <c r="E2875" s="55" t="s">
        <v>190</v>
      </c>
      <c r="F2875" s="56">
        <v>45716</v>
      </c>
      <c r="G2875" s="55" t="s">
        <v>39</v>
      </c>
      <c r="H2875" s="57" t="s">
        <v>42</v>
      </c>
      <c r="I2875" s="32" t="s">
        <v>138</v>
      </c>
      <c r="J2875" s="32" t="s">
        <v>447</v>
      </c>
    </row>
    <row r="2876" spans="1:10" ht="28.5" x14ac:dyDescent="0.2">
      <c r="A2876" s="55" t="s">
        <v>1</v>
      </c>
      <c r="B2876" s="55" t="s">
        <v>90</v>
      </c>
      <c r="C2876" s="55" t="s">
        <v>204</v>
      </c>
      <c r="D2876" s="55">
        <v>202408869</v>
      </c>
      <c r="E2876" s="55" t="s">
        <v>190</v>
      </c>
      <c r="F2876" s="56">
        <v>45723</v>
      </c>
      <c r="G2876" s="55" t="s">
        <v>4</v>
      </c>
      <c r="H2876" s="57" t="s">
        <v>12</v>
      </c>
      <c r="I2876" s="32" t="s">
        <v>138</v>
      </c>
      <c r="J2876" s="32" t="s">
        <v>439</v>
      </c>
    </row>
    <row r="2877" spans="1:10" ht="28.5" x14ac:dyDescent="0.2">
      <c r="A2877" s="55" t="s">
        <v>1</v>
      </c>
      <c r="B2877" s="55" t="s">
        <v>95</v>
      </c>
      <c r="C2877" s="55" t="s">
        <v>441</v>
      </c>
      <c r="D2877" s="55">
        <v>202408891</v>
      </c>
      <c r="E2877" s="55" t="s">
        <v>190</v>
      </c>
      <c r="F2877" s="56">
        <v>45699</v>
      </c>
      <c r="G2877" s="55" t="s">
        <v>4</v>
      </c>
      <c r="H2877" s="57" t="s">
        <v>28</v>
      </c>
      <c r="I2877" s="32" t="s">
        <v>144</v>
      </c>
      <c r="J2877" s="32" t="s">
        <v>435</v>
      </c>
    </row>
    <row r="2878" spans="1:10" ht="57" x14ac:dyDescent="0.2">
      <c r="A2878" s="55" t="s">
        <v>1</v>
      </c>
      <c r="B2878" s="55" t="s">
        <v>89</v>
      </c>
      <c r="C2878" s="55" t="s">
        <v>106</v>
      </c>
      <c r="D2878" s="55">
        <v>202408905</v>
      </c>
      <c r="E2878" s="55" t="s">
        <v>190</v>
      </c>
      <c r="F2878" s="56">
        <v>45733</v>
      </c>
      <c r="G2878" s="55" t="s">
        <v>196</v>
      </c>
      <c r="H2878" s="57" t="s">
        <v>36</v>
      </c>
      <c r="I2878" s="32" t="s">
        <v>138</v>
      </c>
      <c r="J2878" s="32" t="s">
        <v>411</v>
      </c>
    </row>
    <row r="2879" spans="1:10" ht="28.5" x14ac:dyDescent="0.2">
      <c r="A2879" s="55" t="s">
        <v>1</v>
      </c>
      <c r="B2879" s="55" t="s">
        <v>89</v>
      </c>
      <c r="C2879" s="55" t="s">
        <v>120</v>
      </c>
      <c r="D2879" s="55">
        <v>202408908</v>
      </c>
      <c r="E2879" s="55" t="s">
        <v>190</v>
      </c>
      <c r="F2879" s="56">
        <v>45734</v>
      </c>
      <c r="G2879" s="55" t="s">
        <v>196</v>
      </c>
      <c r="H2879" s="57" t="s">
        <v>36</v>
      </c>
      <c r="I2879" s="32" t="s">
        <v>144</v>
      </c>
      <c r="J2879" s="32" t="s">
        <v>435</v>
      </c>
    </row>
    <row r="2880" spans="1:10" ht="42.75" x14ac:dyDescent="0.2">
      <c r="A2880" s="55" t="s">
        <v>1</v>
      </c>
      <c r="B2880" s="55" t="s">
        <v>89</v>
      </c>
      <c r="C2880" s="55" t="s">
        <v>103</v>
      </c>
      <c r="D2880" s="55">
        <v>202408912</v>
      </c>
      <c r="E2880" s="55" t="s">
        <v>190</v>
      </c>
      <c r="F2880" s="56">
        <v>45721</v>
      </c>
      <c r="G2880" s="55" t="s">
        <v>196</v>
      </c>
      <c r="H2880" s="57" t="s">
        <v>34</v>
      </c>
      <c r="I2880" s="32" t="s">
        <v>144</v>
      </c>
      <c r="J2880" s="32" t="s">
        <v>432</v>
      </c>
    </row>
    <row r="2881" spans="1:10" ht="42.75" x14ac:dyDescent="0.2">
      <c r="A2881" s="55" t="s">
        <v>1</v>
      </c>
      <c r="B2881" s="55" t="s">
        <v>90</v>
      </c>
      <c r="C2881" s="55" t="s">
        <v>195</v>
      </c>
      <c r="D2881" s="55">
        <v>202408913</v>
      </c>
      <c r="E2881" s="55" t="s">
        <v>190</v>
      </c>
      <c r="F2881" s="56">
        <v>45722</v>
      </c>
      <c r="G2881" s="55" t="s">
        <v>39</v>
      </c>
      <c r="H2881" s="57" t="s">
        <v>54</v>
      </c>
      <c r="I2881" s="32" t="s">
        <v>144</v>
      </c>
      <c r="J2881" s="32" t="s">
        <v>435</v>
      </c>
    </row>
    <row r="2882" spans="1:10" ht="28.5" x14ac:dyDescent="0.2">
      <c r="A2882" s="55" t="s">
        <v>1</v>
      </c>
      <c r="B2882" s="55" t="s">
        <v>427</v>
      </c>
      <c r="C2882" s="55" t="s">
        <v>198</v>
      </c>
      <c r="D2882" s="55">
        <v>202408914</v>
      </c>
      <c r="E2882" s="55" t="s">
        <v>190</v>
      </c>
      <c r="F2882" s="56">
        <v>45720</v>
      </c>
      <c r="G2882" s="55" t="s">
        <v>4</v>
      </c>
      <c r="H2882" s="57" t="s">
        <v>17</v>
      </c>
      <c r="I2882" s="32" t="s">
        <v>144</v>
      </c>
      <c r="J2882" s="32" t="s">
        <v>435</v>
      </c>
    </row>
    <row r="2883" spans="1:10" ht="28.5" x14ac:dyDescent="0.2">
      <c r="A2883" s="55" t="s">
        <v>1</v>
      </c>
      <c r="B2883" s="55" t="s">
        <v>427</v>
      </c>
      <c r="C2883" s="55" t="s">
        <v>118</v>
      </c>
      <c r="D2883" s="55">
        <v>202408932</v>
      </c>
      <c r="E2883" s="55" t="s">
        <v>190</v>
      </c>
      <c r="F2883" s="56">
        <v>45737</v>
      </c>
      <c r="G2883" s="55" t="s">
        <v>4</v>
      </c>
      <c r="H2883" s="57" t="s">
        <v>9</v>
      </c>
      <c r="I2883" s="32" t="s">
        <v>140</v>
      </c>
      <c r="J2883" s="32" t="s">
        <v>433</v>
      </c>
    </row>
    <row r="2884" spans="1:10" ht="42.75" x14ac:dyDescent="0.2">
      <c r="A2884" s="55" t="s">
        <v>2</v>
      </c>
      <c r="B2884" s="55" t="s">
        <v>202</v>
      </c>
      <c r="C2884" s="55" t="s">
        <v>221</v>
      </c>
      <c r="D2884" s="55">
        <v>202408934</v>
      </c>
      <c r="E2884" s="55" t="s">
        <v>190</v>
      </c>
      <c r="F2884" s="56">
        <v>45709</v>
      </c>
      <c r="G2884" s="55" t="s">
        <v>4</v>
      </c>
      <c r="H2884" s="57" t="s">
        <v>15</v>
      </c>
      <c r="I2884" s="32" t="s">
        <v>455</v>
      </c>
      <c r="J2884" s="32" t="s">
        <v>163</v>
      </c>
    </row>
    <row r="2885" spans="1:10" ht="42.75" x14ac:dyDescent="0.2">
      <c r="A2885" s="55" t="s">
        <v>2</v>
      </c>
      <c r="B2885" s="55" t="s">
        <v>202</v>
      </c>
      <c r="C2885" s="55" t="s">
        <v>215</v>
      </c>
      <c r="D2885" s="55">
        <v>202408935</v>
      </c>
      <c r="E2885" s="55" t="s">
        <v>190</v>
      </c>
      <c r="F2885" s="56">
        <v>45714</v>
      </c>
      <c r="G2885" s="55" t="s">
        <v>200</v>
      </c>
      <c r="H2885" s="57" t="s">
        <v>371</v>
      </c>
      <c r="I2885" s="32" t="s">
        <v>455</v>
      </c>
      <c r="J2885" s="32" t="s">
        <v>163</v>
      </c>
    </row>
    <row r="2886" spans="1:10" ht="42.75" x14ac:dyDescent="0.2">
      <c r="A2886" s="55" t="s">
        <v>2</v>
      </c>
      <c r="B2886" s="55" t="s">
        <v>202</v>
      </c>
      <c r="C2886" s="55" t="s">
        <v>215</v>
      </c>
      <c r="D2886" s="55">
        <v>202408938</v>
      </c>
      <c r="E2886" s="55" t="s">
        <v>190</v>
      </c>
      <c r="F2886" s="56">
        <v>45727</v>
      </c>
      <c r="G2886" s="55" t="s">
        <v>4</v>
      </c>
      <c r="H2886" s="57" t="s">
        <v>27</v>
      </c>
      <c r="I2886" s="32" t="s">
        <v>455</v>
      </c>
      <c r="J2886" s="32" t="s">
        <v>169</v>
      </c>
    </row>
    <row r="2887" spans="1:10" ht="85.5" x14ac:dyDescent="0.2">
      <c r="A2887" s="55" t="s">
        <v>1</v>
      </c>
      <c r="B2887" s="55" t="s">
        <v>80</v>
      </c>
      <c r="C2887" s="55" t="s">
        <v>240</v>
      </c>
      <c r="D2887" s="55">
        <v>202408942</v>
      </c>
      <c r="E2887" s="55" t="s">
        <v>190</v>
      </c>
      <c r="F2887" s="56">
        <v>45742</v>
      </c>
      <c r="G2887" s="55" t="s">
        <v>4</v>
      </c>
      <c r="H2887" s="57" t="s">
        <v>17</v>
      </c>
      <c r="I2887" s="32" t="s">
        <v>140</v>
      </c>
      <c r="J2887" s="32" t="s">
        <v>433</v>
      </c>
    </row>
    <row r="2888" spans="1:10" ht="42.75" x14ac:dyDescent="0.2">
      <c r="A2888" s="55" t="s">
        <v>1</v>
      </c>
      <c r="B2888" s="55" t="s">
        <v>89</v>
      </c>
      <c r="C2888" s="55" t="s">
        <v>103</v>
      </c>
      <c r="D2888" s="55">
        <v>202408946</v>
      </c>
      <c r="E2888" s="55" t="s">
        <v>190</v>
      </c>
      <c r="F2888" s="56">
        <v>45706</v>
      </c>
      <c r="G2888" s="55" t="s">
        <v>196</v>
      </c>
      <c r="H2888" s="57" t="s">
        <v>38</v>
      </c>
      <c r="I2888" s="32" t="s">
        <v>140</v>
      </c>
      <c r="J2888" s="32" t="s">
        <v>431</v>
      </c>
    </row>
    <row r="2889" spans="1:10" ht="28.5" x14ac:dyDescent="0.2">
      <c r="A2889" s="55" t="s">
        <v>1</v>
      </c>
      <c r="B2889" s="55" t="s">
        <v>84</v>
      </c>
      <c r="C2889" s="55" t="s">
        <v>89</v>
      </c>
      <c r="D2889" s="55">
        <v>202408947</v>
      </c>
      <c r="E2889" s="55" t="s">
        <v>190</v>
      </c>
      <c r="F2889" s="56">
        <v>45723</v>
      </c>
      <c r="G2889" s="55" t="s">
        <v>196</v>
      </c>
      <c r="H2889" s="57" t="s">
        <v>35</v>
      </c>
      <c r="I2889" s="32" t="s">
        <v>138</v>
      </c>
      <c r="J2889" s="32" t="s">
        <v>414</v>
      </c>
    </row>
    <row r="2890" spans="1:10" ht="85.5" x14ac:dyDescent="0.2">
      <c r="A2890" s="55" t="s">
        <v>1</v>
      </c>
      <c r="B2890" s="55" t="s">
        <v>90</v>
      </c>
      <c r="C2890" s="55" t="s">
        <v>209</v>
      </c>
      <c r="D2890" s="55">
        <v>202408966</v>
      </c>
      <c r="E2890" s="55" t="s">
        <v>190</v>
      </c>
      <c r="F2890" s="56">
        <v>45743</v>
      </c>
      <c r="G2890" s="55" t="s">
        <v>4</v>
      </c>
      <c r="H2890" s="57" t="s">
        <v>29</v>
      </c>
      <c r="I2890" s="32" t="s">
        <v>138</v>
      </c>
      <c r="J2890" s="32" t="s">
        <v>414</v>
      </c>
    </row>
    <row r="2891" spans="1:10" ht="85.5" x14ac:dyDescent="0.2">
      <c r="A2891" s="55" t="s">
        <v>1</v>
      </c>
      <c r="B2891" s="55" t="s">
        <v>90</v>
      </c>
      <c r="C2891" s="55" t="s">
        <v>209</v>
      </c>
      <c r="D2891" s="55">
        <v>202408981</v>
      </c>
      <c r="E2891" s="55" t="s">
        <v>190</v>
      </c>
      <c r="F2891" s="56">
        <v>45708</v>
      </c>
      <c r="G2891" s="55" t="s">
        <v>4</v>
      </c>
      <c r="H2891" s="57" t="s">
        <v>26</v>
      </c>
      <c r="I2891" s="32" t="s">
        <v>144</v>
      </c>
      <c r="J2891" s="32" t="s">
        <v>432</v>
      </c>
    </row>
    <row r="2892" spans="1:10" ht="57" x14ac:dyDescent="0.2">
      <c r="A2892" s="55" t="s">
        <v>1</v>
      </c>
      <c r="B2892" s="55" t="s">
        <v>87</v>
      </c>
      <c r="C2892" s="55" t="s">
        <v>219</v>
      </c>
      <c r="D2892" s="55">
        <v>202408982</v>
      </c>
      <c r="E2892" s="55" t="s">
        <v>190</v>
      </c>
      <c r="F2892" s="56">
        <v>45716</v>
      </c>
      <c r="G2892" s="55" t="s">
        <v>4</v>
      </c>
      <c r="H2892" s="57" t="s">
        <v>21</v>
      </c>
      <c r="I2892" s="32" t="s">
        <v>138</v>
      </c>
      <c r="J2892" s="32" t="s">
        <v>414</v>
      </c>
    </row>
    <row r="2893" spans="1:10" ht="28.5" x14ac:dyDescent="0.2">
      <c r="A2893" s="55" t="s">
        <v>1</v>
      </c>
      <c r="B2893" s="55" t="s">
        <v>84</v>
      </c>
      <c r="C2893" s="55" t="s">
        <v>89</v>
      </c>
      <c r="D2893" s="55">
        <v>202408983</v>
      </c>
      <c r="E2893" s="55" t="s">
        <v>190</v>
      </c>
      <c r="F2893" s="56">
        <v>45702</v>
      </c>
      <c r="G2893" s="55" t="s">
        <v>196</v>
      </c>
      <c r="H2893" s="57" t="s">
        <v>32</v>
      </c>
      <c r="I2893" s="32" t="s">
        <v>144</v>
      </c>
      <c r="J2893" s="32" t="s">
        <v>435</v>
      </c>
    </row>
    <row r="2894" spans="1:10" ht="57" x14ac:dyDescent="0.2">
      <c r="A2894" s="55" t="s">
        <v>1</v>
      </c>
      <c r="B2894" s="55" t="s">
        <v>95</v>
      </c>
      <c r="C2894" s="55" t="s">
        <v>111</v>
      </c>
      <c r="D2894" s="55">
        <v>202408986</v>
      </c>
      <c r="E2894" s="55" t="s">
        <v>190</v>
      </c>
      <c r="F2894" s="56">
        <v>45706</v>
      </c>
      <c r="G2894" s="55" t="s">
        <v>39</v>
      </c>
      <c r="H2894" s="57" t="s">
        <v>52</v>
      </c>
      <c r="I2894" s="32" t="s">
        <v>140</v>
      </c>
      <c r="J2894" s="32" t="s">
        <v>454</v>
      </c>
    </row>
    <row r="2895" spans="1:10" ht="28.5" x14ac:dyDescent="0.2">
      <c r="A2895" s="55" t="s">
        <v>1</v>
      </c>
      <c r="B2895" s="55" t="s">
        <v>90</v>
      </c>
      <c r="C2895" s="55" t="s">
        <v>204</v>
      </c>
      <c r="D2895" s="55">
        <v>202408988</v>
      </c>
      <c r="E2895" s="55" t="s">
        <v>190</v>
      </c>
      <c r="F2895" s="56">
        <v>45720</v>
      </c>
      <c r="G2895" s="55" t="s">
        <v>39</v>
      </c>
      <c r="H2895" s="57" t="s">
        <v>47</v>
      </c>
      <c r="I2895" s="32" t="s">
        <v>144</v>
      </c>
      <c r="J2895" s="32" t="s">
        <v>432</v>
      </c>
    </row>
    <row r="2896" spans="1:10" ht="42.75" x14ac:dyDescent="0.2">
      <c r="A2896" s="55" t="s">
        <v>1</v>
      </c>
      <c r="B2896" s="55" t="s">
        <v>92</v>
      </c>
      <c r="C2896" s="55" t="s">
        <v>217</v>
      </c>
      <c r="D2896" s="55">
        <v>202409014</v>
      </c>
      <c r="E2896" s="55" t="s">
        <v>190</v>
      </c>
      <c r="F2896" s="56">
        <v>45719</v>
      </c>
      <c r="G2896" s="55" t="s">
        <v>39</v>
      </c>
      <c r="H2896" s="57" t="s">
        <v>76</v>
      </c>
      <c r="I2896" s="32" t="s">
        <v>140</v>
      </c>
      <c r="J2896" s="32" t="s">
        <v>440</v>
      </c>
    </row>
    <row r="2897" spans="1:10" ht="28.5" x14ac:dyDescent="0.2">
      <c r="A2897" s="55" t="s">
        <v>1</v>
      </c>
      <c r="B2897" s="55" t="s">
        <v>84</v>
      </c>
      <c r="C2897" s="55" t="s">
        <v>88</v>
      </c>
      <c r="D2897" s="55">
        <v>202409018</v>
      </c>
      <c r="E2897" s="55" t="s">
        <v>190</v>
      </c>
      <c r="F2897" s="56">
        <v>45715</v>
      </c>
      <c r="G2897" s="55" t="s">
        <v>4</v>
      </c>
      <c r="H2897" s="57" t="s">
        <v>28</v>
      </c>
      <c r="I2897" s="32" t="s">
        <v>140</v>
      </c>
      <c r="J2897" s="32" t="s">
        <v>431</v>
      </c>
    </row>
    <row r="2898" spans="1:10" x14ac:dyDescent="0.2">
      <c r="A2898" s="55" t="s">
        <v>1</v>
      </c>
      <c r="B2898" s="55" t="s">
        <v>86</v>
      </c>
      <c r="C2898" s="55" t="s">
        <v>233</v>
      </c>
      <c r="D2898" s="55">
        <v>202409039</v>
      </c>
      <c r="E2898" s="55" t="s">
        <v>190</v>
      </c>
      <c r="F2898" s="56">
        <v>45728</v>
      </c>
      <c r="G2898" s="55" t="s">
        <v>4</v>
      </c>
      <c r="H2898" s="57" t="s">
        <v>16</v>
      </c>
      <c r="I2898" s="32" t="s">
        <v>140</v>
      </c>
      <c r="J2898" s="32" t="s">
        <v>436</v>
      </c>
    </row>
    <row r="2899" spans="1:10" ht="42.75" x14ac:dyDescent="0.2">
      <c r="A2899" s="55" t="s">
        <v>1</v>
      </c>
      <c r="B2899" s="55" t="s">
        <v>89</v>
      </c>
      <c r="C2899" s="55" t="s">
        <v>103</v>
      </c>
      <c r="D2899" s="55">
        <v>202409047</v>
      </c>
      <c r="E2899" s="55" t="s">
        <v>190</v>
      </c>
      <c r="F2899" s="56">
        <v>45736</v>
      </c>
      <c r="G2899" s="55" t="s">
        <v>196</v>
      </c>
      <c r="H2899" s="57" t="s">
        <v>32</v>
      </c>
      <c r="I2899" s="32" t="s">
        <v>429</v>
      </c>
      <c r="J2899" s="32" t="s">
        <v>437</v>
      </c>
    </row>
    <row r="2900" spans="1:10" ht="57" x14ac:dyDescent="0.2">
      <c r="A2900" s="55" t="s">
        <v>1</v>
      </c>
      <c r="B2900" s="55" t="s">
        <v>92</v>
      </c>
      <c r="C2900" s="55" t="s">
        <v>229</v>
      </c>
      <c r="D2900" s="55">
        <v>202409055</v>
      </c>
      <c r="E2900" s="55" t="s">
        <v>190</v>
      </c>
      <c r="F2900" s="56">
        <v>45707</v>
      </c>
      <c r="G2900" s="55" t="s">
        <v>4</v>
      </c>
      <c r="H2900" s="57" t="s">
        <v>15</v>
      </c>
      <c r="I2900" s="32" t="s">
        <v>144</v>
      </c>
      <c r="J2900" s="32" t="s">
        <v>435</v>
      </c>
    </row>
    <row r="2901" spans="1:10" ht="71.25" x14ac:dyDescent="0.2">
      <c r="A2901" s="55" t="s">
        <v>1</v>
      </c>
      <c r="B2901" s="55" t="s">
        <v>93</v>
      </c>
      <c r="C2901" s="55" t="s">
        <v>232</v>
      </c>
      <c r="D2901" s="55">
        <v>202409056</v>
      </c>
      <c r="E2901" s="55" t="s">
        <v>190</v>
      </c>
      <c r="F2901" s="56">
        <v>45706</v>
      </c>
      <c r="G2901" s="55" t="s">
        <v>4</v>
      </c>
      <c r="H2901" s="57" t="s">
        <v>26</v>
      </c>
      <c r="I2901" s="32" t="s">
        <v>144</v>
      </c>
      <c r="J2901" s="32" t="s">
        <v>435</v>
      </c>
    </row>
    <row r="2902" spans="1:10" ht="85.5" x14ac:dyDescent="0.2">
      <c r="A2902" s="55" t="s">
        <v>1</v>
      </c>
      <c r="B2902" s="55" t="s">
        <v>90</v>
      </c>
      <c r="C2902" s="55" t="s">
        <v>209</v>
      </c>
      <c r="D2902" s="55">
        <v>202409078</v>
      </c>
      <c r="E2902" s="55" t="s">
        <v>190</v>
      </c>
      <c r="F2902" s="56">
        <v>45727</v>
      </c>
      <c r="G2902" s="55" t="s">
        <v>39</v>
      </c>
      <c r="H2902" s="57" t="s">
        <v>71</v>
      </c>
      <c r="I2902" s="32" t="s">
        <v>138</v>
      </c>
      <c r="J2902" s="32" t="s">
        <v>418</v>
      </c>
    </row>
    <row r="2903" spans="1:10" ht="28.5" x14ac:dyDescent="0.2">
      <c r="A2903" s="55" t="s">
        <v>1</v>
      </c>
      <c r="B2903" s="55" t="s">
        <v>84</v>
      </c>
      <c r="C2903" s="55" t="s">
        <v>89</v>
      </c>
      <c r="D2903" s="55">
        <v>202409082</v>
      </c>
      <c r="E2903" s="55" t="s">
        <v>190</v>
      </c>
      <c r="F2903" s="56">
        <v>45736</v>
      </c>
      <c r="G2903" s="55" t="s">
        <v>196</v>
      </c>
      <c r="H2903" s="57" t="s">
        <v>38</v>
      </c>
      <c r="I2903" s="32" t="s">
        <v>144</v>
      </c>
      <c r="J2903" s="32" t="s">
        <v>432</v>
      </c>
    </row>
    <row r="2904" spans="1:10" ht="42.75" x14ac:dyDescent="0.2">
      <c r="A2904" s="55" t="s">
        <v>1</v>
      </c>
      <c r="B2904" s="55" t="s">
        <v>87</v>
      </c>
      <c r="C2904" s="55" t="s">
        <v>218</v>
      </c>
      <c r="D2904" s="55">
        <v>202409096</v>
      </c>
      <c r="E2904" s="55" t="s">
        <v>190</v>
      </c>
      <c r="F2904" s="56">
        <v>45740</v>
      </c>
      <c r="G2904" s="55" t="s">
        <v>4</v>
      </c>
      <c r="H2904" s="57" t="s">
        <v>9</v>
      </c>
      <c r="I2904" s="32" t="s">
        <v>138</v>
      </c>
      <c r="J2904" s="32" t="s">
        <v>418</v>
      </c>
    </row>
    <row r="2905" spans="1:10" ht="42.75" x14ac:dyDescent="0.2">
      <c r="A2905" s="55" t="s">
        <v>1</v>
      </c>
      <c r="B2905" s="55" t="s">
        <v>89</v>
      </c>
      <c r="C2905" s="55" t="s">
        <v>103</v>
      </c>
      <c r="D2905" s="55">
        <v>202409099</v>
      </c>
      <c r="E2905" s="55" t="s">
        <v>190</v>
      </c>
      <c r="F2905" s="56">
        <v>45728</v>
      </c>
      <c r="G2905" s="55" t="s">
        <v>196</v>
      </c>
      <c r="H2905" s="57" t="s">
        <v>38</v>
      </c>
      <c r="I2905" s="32" t="s">
        <v>429</v>
      </c>
      <c r="J2905" s="32" t="s">
        <v>437</v>
      </c>
    </row>
    <row r="2906" spans="1:10" ht="28.5" x14ac:dyDescent="0.2">
      <c r="A2906" s="55" t="s">
        <v>1</v>
      </c>
      <c r="B2906" s="55" t="s">
        <v>88</v>
      </c>
      <c r="C2906" s="55" t="s">
        <v>216</v>
      </c>
      <c r="D2906" s="55">
        <v>202409102</v>
      </c>
      <c r="E2906" s="55" t="s">
        <v>190</v>
      </c>
      <c r="F2906" s="56">
        <v>45709</v>
      </c>
      <c r="G2906" s="55" t="s">
        <v>4</v>
      </c>
      <c r="H2906" s="57" t="s">
        <v>10</v>
      </c>
      <c r="I2906" s="32" t="s">
        <v>140</v>
      </c>
      <c r="J2906" s="32" t="s">
        <v>431</v>
      </c>
    </row>
    <row r="2907" spans="1:10" ht="28.5" x14ac:dyDescent="0.2">
      <c r="A2907" s="55" t="s">
        <v>1</v>
      </c>
      <c r="B2907" s="55" t="s">
        <v>84</v>
      </c>
      <c r="C2907" s="55" t="s">
        <v>92</v>
      </c>
      <c r="D2907" s="55">
        <v>202409120</v>
      </c>
      <c r="E2907" s="55" t="s">
        <v>190</v>
      </c>
      <c r="F2907" s="56">
        <v>45740</v>
      </c>
      <c r="G2907" s="55" t="s">
        <v>4</v>
      </c>
      <c r="H2907" s="57" t="s">
        <v>29</v>
      </c>
      <c r="I2907" s="32" t="s">
        <v>429</v>
      </c>
      <c r="J2907" s="32" t="s">
        <v>430</v>
      </c>
    </row>
    <row r="2908" spans="1:10" ht="42.75" x14ac:dyDescent="0.2">
      <c r="A2908" s="55" t="s">
        <v>1</v>
      </c>
      <c r="B2908" s="55" t="s">
        <v>89</v>
      </c>
      <c r="C2908" s="55" t="s">
        <v>103</v>
      </c>
      <c r="D2908" s="55">
        <v>202409125</v>
      </c>
      <c r="E2908" s="55" t="s">
        <v>190</v>
      </c>
      <c r="F2908" s="56">
        <v>45747</v>
      </c>
      <c r="G2908" s="55" t="s">
        <v>196</v>
      </c>
      <c r="H2908" s="57" t="s">
        <v>34</v>
      </c>
      <c r="I2908" s="32" t="s">
        <v>138</v>
      </c>
      <c r="J2908" s="32" t="s">
        <v>411</v>
      </c>
    </row>
    <row r="2909" spans="1:10" ht="28.5" x14ac:dyDescent="0.2">
      <c r="A2909" s="55" t="s">
        <v>1</v>
      </c>
      <c r="B2909" s="55" t="s">
        <v>84</v>
      </c>
      <c r="C2909" s="55" t="s">
        <v>90</v>
      </c>
      <c r="D2909" s="55">
        <v>202409129</v>
      </c>
      <c r="E2909" s="55" t="s">
        <v>190</v>
      </c>
      <c r="F2909" s="56">
        <v>45708</v>
      </c>
      <c r="G2909" s="55" t="s">
        <v>4</v>
      </c>
      <c r="H2909" s="57" t="s">
        <v>26</v>
      </c>
      <c r="I2909" s="32" t="s">
        <v>144</v>
      </c>
      <c r="J2909" s="32" t="s">
        <v>432</v>
      </c>
    </row>
    <row r="2910" spans="1:10" ht="85.5" x14ac:dyDescent="0.2">
      <c r="A2910" s="55" t="s">
        <v>1</v>
      </c>
      <c r="B2910" s="55" t="s">
        <v>90</v>
      </c>
      <c r="C2910" s="55" t="s">
        <v>209</v>
      </c>
      <c r="D2910" s="55">
        <v>202409131</v>
      </c>
      <c r="E2910" s="55" t="s">
        <v>190</v>
      </c>
      <c r="F2910" s="56">
        <v>45728</v>
      </c>
      <c r="G2910" s="55" t="s">
        <v>39</v>
      </c>
      <c r="H2910" s="57" t="s">
        <v>45</v>
      </c>
      <c r="I2910" s="32" t="s">
        <v>138</v>
      </c>
      <c r="J2910" s="32" t="s">
        <v>409</v>
      </c>
    </row>
    <row r="2911" spans="1:10" ht="71.25" x14ac:dyDescent="0.2">
      <c r="A2911" s="55" t="s">
        <v>1</v>
      </c>
      <c r="B2911" s="55" t="s">
        <v>92</v>
      </c>
      <c r="C2911" s="55" t="s">
        <v>210</v>
      </c>
      <c r="D2911" s="55">
        <v>202409145</v>
      </c>
      <c r="E2911" s="55" t="s">
        <v>190</v>
      </c>
      <c r="F2911" s="56">
        <v>45743</v>
      </c>
      <c r="G2911" s="55" t="s">
        <v>4</v>
      </c>
      <c r="H2911" s="57" t="s">
        <v>26</v>
      </c>
      <c r="I2911" s="32" t="s">
        <v>138</v>
      </c>
      <c r="J2911" s="32" t="s">
        <v>411</v>
      </c>
    </row>
    <row r="2912" spans="1:10" ht="85.5" x14ac:dyDescent="0.2">
      <c r="A2912" s="55" t="s">
        <v>1</v>
      </c>
      <c r="B2912" s="55" t="s">
        <v>90</v>
      </c>
      <c r="C2912" s="55" t="s">
        <v>209</v>
      </c>
      <c r="D2912" s="55">
        <v>202409148</v>
      </c>
      <c r="E2912" s="55" t="s">
        <v>190</v>
      </c>
      <c r="F2912" s="56">
        <v>45726</v>
      </c>
      <c r="G2912" s="55" t="s">
        <v>39</v>
      </c>
      <c r="H2912" s="57" t="s">
        <v>67</v>
      </c>
      <c r="I2912" s="32" t="s">
        <v>138</v>
      </c>
      <c r="J2912" s="32" t="s">
        <v>418</v>
      </c>
    </row>
    <row r="2913" spans="1:10" ht="42.75" x14ac:dyDescent="0.2">
      <c r="A2913" s="55" t="s">
        <v>1</v>
      </c>
      <c r="B2913" s="55" t="s">
        <v>92</v>
      </c>
      <c r="C2913" s="55" t="s">
        <v>262</v>
      </c>
      <c r="D2913" s="55">
        <v>202409157</v>
      </c>
      <c r="E2913" s="55" t="s">
        <v>190</v>
      </c>
      <c r="F2913" s="56">
        <v>45709</v>
      </c>
      <c r="G2913" s="55" t="s">
        <v>4</v>
      </c>
      <c r="H2913" s="57" t="s">
        <v>26</v>
      </c>
      <c r="I2913" s="32" t="s">
        <v>140</v>
      </c>
      <c r="J2913" s="32" t="s">
        <v>431</v>
      </c>
    </row>
    <row r="2914" spans="1:10" ht="57" x14ac:dyDescent="0.2">
      <c r="A2914" s="55" t="s">
        <v>1</v>
      </c>
      <c r="B2914" s="55" t="s">
        <v>87</v>
      </c>
      <c r="C2914" s="55" t="s">
        <v>219</v>
      </c>
      <c r="D2914" s="55">
        <v>202409158</v>
      </c>
      <c r="E2914" s="55" t="s">
        <v>190</v>
      </c>
      <c r="F2914" s="56">
        <v>45728</v>
      </c>
      <c r="G2914" s="55" t="s">
        <v>4</v>
      </c>
      <c r="H2914" s="57" t="s">
        <v>194</v>
      </c>
      <c r="I2914" s="32" t="s">
        <v>138</v>
      </c>
      <c r="J2914" s="32" t="s">
        <v>462</v>
      </c>
    </row>
    <row r="2915" spans="1:10" x14ac:dyDescent="0.2">
      <c r="A2915" s="55" t="s">
        <v>2</v>
      </c>
      <c r="B2915" s="55" t="s">
        <v>202</v>
      </c>
      <c r="C2915" s="55" t="s">
        <v>203</v>
      </c>
      <c r="D2915" s="55">
        <v>202409159</v>
      </c>
      <c r="E2915" s="55" t="s">
        <v>190</v>
      </c>
      <c r="F2915" s="56">
        <v>45740</v>
      </c>
      <c r="G2915" s="55" t="s">
        <v>4</v>
      </c>
      <c r="H2915" s="57" t="s">
        <v>28</v>
      </c>
      <c r="I2915" s="32" t="s">
        <v>455</v>
      </c>
      <c r="J2915" s="32" t="s">
        <v>163</v>
      </c>
    </row>
    <row r="2916" spans="1:10" ht="28.5" x14ac:dyDescent="0.2">
      <c r="A2916" s="55" t="s">
        <v>1</v>
      </c>
      <c r="B2916" s="55" t="s">
        <v>88</v>
      </c>
      <c r="C2916" s="55" t="s">
        <v>216</v>
      </c>
      <c r="D2916" s="55">
        <v>202409166</v>
      </c>
      <c r="E2916" s="55" t="s">
        <v>190</v>
      </c>
      <c r="F2916" s="56">
        <v>45735</v>
      </c>
      <c r="G2916" s="55" t="s">
        <v>4</v>
      </c>
      <c r="H2916" s="57" t="s">
        <v>21</v>
      </c>
      <c r="I2916" s="32" t="s">
        <v>429</v>
      </c>
      <c r="J2916" s="32" t="s">
        <v>430</v>
      </c>
    </row>
    <row r="2917" spans="1:10" ht="85.5" x14ac:dyDescent="0.2">
      <c r="A2917" s="55" t="s">
        <v>1</v>
      </c>
      <c r="B2917" s="55" t="s">
        <v>90</v>
      </c>
      <c r="C2917" s="55" t="s">
        <v>209</v>
      </c>
      <c r="D2917" s="55">
        <v>202409172</v>
      </c>
      <c r="E2917" s="55" t="s">
        <v>190</v>
      </c>
      <c r="F2917" s="56">
        <v>45735</v>
      </c>
      <c r="G2917" s="55" t="s">
        <v>39</v>
      </c>
      <c r="H2917" s="57" t="s">
        <v>75</v>
      </c>
      <c r="I2917" s="32" t="s">
        <v>138</v>
      </c>
      <c r="J2917" s="32" t="s">
        <v>448</v>
      </c>
    </row>
    <row r="2918" spans="1:10" ht="28.5" x14ac:dyDescent="0.2">
      <c r="A2918" s="55" t="s">
        <v>1</v>
      </c>
      <c r="B2918" s="55" t="s">
        <v>89</v>
      </c>
      <c r="C2918" s="55" t="s">
        <v>99</v>
      </c>
      <c r="D2918" s="55">
        <v>202409179</v>
      </c>
      <c r="E2918" s="55" t="s">
        <v>190</v>
      </c>
      <c r="F2918" s="56">
        <v>45740</v>
      </c>
      <c r="G2918" s="55" t="s">
        <v>196</v>
      </c>
      <c r="H2918" s="57" t="s">
        <v>410</v>
      </c>
      <c r="I2918" s="32" t="s">
        <v>138</v>
      </c>
      <c r="J2918" s="32" t="s">
        <v>411</v>
      </c>
    </row>
    <row r="2919" spans="1:10" ht="71.25" x14ac:dyDescent="0.2">
      <c r="A2919" s="55" t="s">
        <v>1</v>
      </c>
      <c r="B2919" s="55" t="s">
        <v>90</v>
      </c>
      <c r="C2919" s="55" t="s">
        <v>189</v>
      </c>
      <c r="D2919" s="55">
        <v>202409180</v>
      </c>
      <c r="E2919" s="55" t="s">
        <v>190</v>
      </c>
      <c r="F2919" s="56">
        <v>45735</v>
      </c>
      <c r="G2919" s="55" t="s">
        <v>4</v>
      </c>
      <c r="H2919" s="57" t="s">
        <v>13</v>
      </c>
      <c r="I2919" s="32" t="s">
        <v>138</v>
      </c>
      <c r="J2919" s="32" t="s">
        <v>439</v>
      </c>
    </row>
    <row r="2920" spans="1:10" ht="42.75" x14ac:dyDescent="0.2">
      <c r="A2920" s="55" t="s">
        <v>2</v>
      </c>
      <c r="B2920" s="55" t="s">
        <v>202</v>
      </c>
      <c r="C2920" s="55" t="s">
        <v>215</v>
      </c>
      <c r="D2920" s="55">
        <v>202409191</v>
      </c>
      <c r="E2920" s="55" t="s">
        <v>190</v>
      </c>
      <c r="F2920" s="56">
        <v>45737</v>
      </c>
      <c r="G2920" s="55" t="s">
        <v>200</v>
      </c>
      <c r="H2920" s="57" t="s">
        <v>315</v>
      </c>
      <c r="I2920" s="32" t="s">
        <v>455</v>
      </c>
      <c r="J2920" s="32" t="s">
        <v>164</v>
      </c>
    </row>
    <row r="2921" spans="1:10" ht="28.5" x14ac:dyDescent="0.2">
      <c r="A2921" s="55" t="s">
        <v>1</v>
      </c>
      <c r="B2921" s="55" t="s">
        <v>92</v>
      </c>
      <c r="C2921" s="55" t="s">
        <v>212</v>
      </c>
      <c r="D2921" s="55">
        <v>202409192</v>
      </c>
      <c r="E2921" s="55" t="s">
        <v>190</v>
      </c>
      <c r="F2921" s="56">
        <v>45735</v>
      </c>
      <c r="G2921" s="55" t="s">
        <v>4</v>
      </c>
      <c r="H2921" s="57" t="s">
        <v>21</v>
      </c>
      <c r="I2921" s="32" t="s">
        <v>144</v>
      </c>
      <c r="J2921" s="32" t="s">
        <v>435</v>
      </c>
    </row>
    <row r="2922" spans="1:10" ht="28.5" x14ac:dyDescent="0.2">
      <c r="A2922" s="55" t="s">
        <v>1</v>
      </c>
      <c r="B2922" s="55" t="s">
        <v>88</v>
      </c>
      <c r="C2922" s="55" t="s">
        <v>216</v>
      </c>
      <c r="D2922" s="55">
        <v>202409194</v>
      </c>
      <c r="E2922" s="55" t="s">
        <v>190</v>
      </c>
      <c r="F2922" s="56">
        <v>45712</v>
      </c>
      <c r="G2922" s="55" t="s">
        <v>4</v>
      </c>
      <c r="H2922" s="57" t="s">
        <v>16</v>
      </c>
      <c r="I2922" s="32" t="s">
        <v>144</v>
      </c>
      <c r="J2922" s="32" t="s">
        <v>432</v>
      </c>
    </row>
    <row r="2923" spans="1:10" ht="71.25" x14ac:dyDescent="0.2">
      <c r="A2923" s="55" t="s">
        <v>1</v>
      </c>
      <c r="B2923" s="55" t="s">
        <v>93</v>
      </c>
      <c r="C2923" s="55" t="s">
        <v>232</v>
      </c>
      <c r="D2923" s="55">
        <v>202409228</v>
      </c>
      <c r="E2923" s="55" t="s">
        <v>190</v>
      </c>
      <c r="F2923" s="56">
        <v>45712</v>
      </c>
      <c r="G2923" s="55" t="s">
        <v>4</v>
      </c>
      <c r="H2923" s="57" t="s">
        <v>194</v>
      </c>
      <c r="I2923" s="32" t="s">
        <v>140</v>
      </c>
      <c r="J2923" s="32" t="s">
        <v>431</v>
      </c>
    </row>
    <row r="2924" spans="1:10" ht="71.25" x14ac:dyDescent="0.2">
      <c r="A2924" s="55" t="s">
        <v>1</v>
      </c>
      <c r="B2924" s="55" t="s">
        <v>92</v>
      </c>
      <c r="C2924" s="55" t="s">
        <v>210</v>
      </c>
      <c r="D2924" s="55">
        <v>202409231</v>
      </c>
      <c r="E2924" s="55" t="s">
        <v>190</v>
      </c>
      <c r="F2924" s="56">
        <v>45726</v>
      </c>
      <c r="G2924" s="55" t="s">
        <v>4</v>
      </c>
      <c r="H2924" s="57" t="s">
        <v>27</v>
      </c>
      <c r="I2924" s="32" t="s">
        <v>138</v>
      </c>
      <c r="J2924" s="32" t="s">
        <v>411</v>
      </c>
    </row>
    <row r="2925" spans="1:10" ht="42.75" x14ac:dyDescent="0.2">
      <c r="A2925" s="55" t="s">
        <v>1</v>
      </c>
      <c r="B2925" s="55" t="s">
        <v>86</v>
      </c>
      <c r="C2925" s="55" t="s">
        <v>206</v>
      </c>
      <c r="D2925" s="55">
        <v>202409235</v>
      </c>
      <c r="E2925" s="55" t="s">
        <v>190</v>
      </c>
      <c r="F2925" s="56">
        <v>45742</v>
      </c>
      <c r="G2925" s="55" t="s">
        <v>4</v>
      </c>
      <c r="H2925" s="57" t="s">
        <v>194</v>
      </c>
      <c r="I2925" s="32" t="s">
        <v>144</v>
      </c>
      <c r="J2925" s="32" t="s">
        <v>432</v>
      </c>
    </row>
    <row r="2926" spans="1:10" ht="57" x14ac:dyDescent="0.2">
      <c r="A2926" s="55" t="s">
        <v>1</v>
      </c>
      <c r="B2926" s="55" t="s">
        <v>90</v>
      </c>
      <c r="C2926" s="55" t="s">
        <v>270</v>
      </c>
      <c r="D2926" s="55">
        <v>202409246</v>
      </c>
      <c r="E2926" s="55" t="s">
        <v>190</v>
      </c>
      <c r="F2926" s="56">
        <v>45713</v>
      </c>
      <c r="G2926" s="55" t="s">
        <v>4</v>
      </c>
      <c r="H2926" s="57" t="s">
        <v>22</v>
      </c>
      <c r="I2926" s="32" t="s">
        <v>144</v>
      </c>
      <c r="J2926" s="32" t="s">
        <v>435</v>
      </c>
    </row>
    <row r="2927" spans="1:10" ht="42.75" x14ac:dyDescent="0.2">
      <c r="A2927" s="55" t="s">
        <v>1</v>
      </c>
      <c r="B2927" s="55" t="s">
        <v>87</v>
      </c>
      <c r="C2927" s="55" t="s">
        <v>218</v>
      </c>
      <c r="D2927" s="55">
        <v>202409247</v>
      </c>
      <c r="E2927" s="55" t="s">
        <v>190</v>
      </c>
      <c r="F2927" s="56">
        <v>45723</v>
      </c>
      <c r="G2927" s="55" t="s">
        <v>4</v>
      </c>
      <c r="H2927" s="57" t="s">
        <v>15</v>
      </c>
      <c r="I2927" s="32" t="s">
        <v>144</v>
      </c>
      <c r="J2927" s="32" t="s">
        <v>432</v>
      </c>
    </row>
    <row r="2928" spans="1:10" ht="57" x14ac:dyDescent="0.2">
      <c r="A2928" s="55" t="s">
        <v>1</v>
      </c>
      <c r="B2928" s="55" t="s">
        <v>90</v>
      </c>
      <c r="C2928" s="55" t="s">
        <v>270</v>
      </c>
      <c r="D2928" s="55">
        <v>202409248</v>
      </c>
      <c r="E2928" s="55" t="s">
        <v>190</v>
      </c>
      <c r="F2928" s="56">
        <v>45715</v>
      </c>
      <c r="G2928" s="55" t="s">
        <v>4</v>
      </c>
      <c r="H2928" s="57" t="s">
        <v>22</v>
      </c>
      <c r="I2928" s="32" t="s">
        <v>138</v>
      </c>
      <c r="J2928" s="32" t="s">
        <v>411</v>
      </c>
    </row>
    <row r="2929" spans="1:10" ht="42.75" x14ac:dyDescent="0.2">
      <c r="A2929" s="55" t="s">
        <v>1</v>
      </c>
      <c r="B2929" s="55" t="s">
        <v>89</v>
      </c>
      <c r="C2929" s="55" t="s">
        <v>103</v>
      </c>
      <c r="D2929" s="55">
        <v>202409275</v>
      </c>
      <c r="E2929" s="55" t="s">
        <v>190</v>
      </c>
      <c r="F2929" s="56">
        <v>45726</v>
      </c>
      <c r="G2929" s="55" t="s">
        <v>196</v>
      </c>
      <c r="H2929" s="57" t="s">
        <v>32</v>
      </c>
      <c r="I2929" s="32" t="s">
        <v>138</v>
      </c>
      <c r="J2929" s="32" t="s">
        <v>409</v>
      </c>
    </row>
    <row r="2930" spans="1:10" ht="28.5" x14ac:dyDescent="0.2">
      <c r="A2930" s="55" t="s">
        <v>1</v>
      </c>
      <c r="B2930" s="55" t="s">
        <v>84</v>
      </c>
      <c r="C2930" s="55" t="s">
        <v>211</v>
      </c>
      <c r="D2930" s="55">
        <v>202409277</v>
      </c>
      <c r="E2930" s="55" t="s">
        <v>190</v>
      </c>
      <c r="F2930" s="56">
        <v>45723</v>
      </c>
      <c r="G2930" s="55" t="s">
        <v>4</v>
      </c>
      <c r="H2930" s="57" t="s">
        <v>194</v>
      </c>
      <c r="I2930" s="32" t="s">
        <v>144</v>
      </c>
      <c r="J2930" s="32" t="s">
        <v>432</v>
      </c>
    </row>
    <row r="2931" spans="1:10" ht="42.75" x14ac:dyDescent="0.2">
      <c r="A2931" s="55" t="s">
        <v>1</v>
      </c>
      <c r="B2931" s="55" t="s">
        <v>86</v>
      </c>
      <c r="C2931" s="55" t="s">
        <v>206</v>
      </c>
      <c r="D2931" s="55">
        <v>202409278</v>
      </c>
      <c r="E2931" s="55" t="s">
        <v>190</v>
      </c>
      <c r="F2931" s="56">
        <v>45733</v>
      </c>
      <c r="G2931" s="55" t="s">
        <v>4</v>
      </c>
      <c r="H2931" s="57" t="s">
        <v>26</v>
      </c>
      <c r="I2931" s="32" t="s">
        <v>429</v>
      </c>
      <c r="J2931" s="32" t="s">
        <v>430</v>
      </c>
    </row>
    <row r="2932" spans="1:10" ht="28.5" x14ac:dyDescent="0.2">
      <c r="A2932" s="55" t="s">
        <v>1</v>
      </c>
      <c r="B2932" s="55" t="s">
        <v>84</v>
      </c>
      <c r="C2932" s="55" t="s">
        <v>90</v>
      </c>
      <c r="D2932" s="55">
        <v>202409279</v>
      </c>
      <c r="E2932" s="55" t="s">
        <v>190</v>
      </c>
      <c r="F2932" s="56">
        <v>45741</v>
      </c>
      <c r="G2932" s="55" t="s">
        <v>39</v>
      </c>
      <c r="H2932" s="57" t="s">
        <v>42</v>
      </c>
      <c r="I2932" s="32" t="s">
        <v>144</v>
      </c>
      <c r="J2932" s="32" t="s">
        <v>435</v>
      </c>
    </row>
    <row r="2933" spans="1:10" ht="28.5" x14ac:dyDescent="0.2">
      <c r="A2933" s="55" t="s">
        <v>1</v>
      </c>
      <c r="B2933" s="55" t="s">
        <v>90</v>
      </c>
      <c r="C2933" s="55" t="s">
        <v>118</v>
      </c>
      <c r="D2933" s="55">
        <v>202409288</v>
      </c>
      <c r="E2933" s="55" t="s">
        <v>190</v>
      </c>
      <c r="F2933" s="56">
        <v>45736</v>
      </c>
      <c r="G2933" s="55" t="s">
        <v>39</v>
      </c>
      <c r="H2933" s="57" t="s">
        <v>67</v>
      </c>
      <c r="I2933" s="32" t="s">
        <v>140</v>
      </c>
      <c r="J2933" s="32" t="s">
        <v>456</v>
      </c>
    </row>
    <row r="2934" spans="1:10" x14ac:dyDescent="0.2">
      <c r="A2934" s="55" t="s">
        <v>2</v>
      </c>
      <c r="B2934" s="55" t="s">
        <v>202</v>
      </c>
      <c r="C2934" s="55" t="s">
        <v>203</v>
      </c>
      <c r="D2934" s="55">
        <v>202409292</v>
      </c>
      <c r="E2934" s="55" t="s">
        <v>190</v>
      </c>
      <c r="F2934" s="56">
        <v>45722</v>
      </c>
      <c r="G2934" s="55" t="s">
        <v>4</v>
      </c>
      <c r="H2934" s="57" t="s">
        <v>15</v>
      </c>
      <c r="I2934" s="32" t="s">
        <v>455</v>
      </c>
      <c r="J2934" s="32" t="s">
        <v>163</v>
      </c>
    </row>
    <row r="2935" spans="1:10" ht="42.75" x14ac:dyDescent="0.2">
      <c r="A2935" s="55" t="s">
        <v>1</v>
      </c>
      <c r="B2935" s="55" t="s">
        <v>89</v>
      </c>
      <c r="C2935" s="55" t="s">
        <v>103</v>
      </c>
      <c r="D2935" s="55">
        <v>202409295</v>
      </c>
      <c r="E2935" s="55" t="s">
        <v>190</v>
      </c>
      <c r="F2935" s="56">
        <v>45723</v>
      </c>
      <c r="G2935" s="55" t="s">
        <v>196</v>
      </c>
      <c r="H2935" s="57" t="s">
        <v>35</v>
      </c>
      <c r="I2935" s="32" t="s">
        <v>144</v>
      </c>
      <c r="J2935" s="32" t="s">
        <v>432</v>
      </c>
    </row>
    <row r="2936" spans="1:10" ht="28.5" x14ac:dyDescent="0.2">
      <c r="A2936" s="55" t="s">
        <v>1</v>
      </c>
      <c r="B2936" s="55" t="s">
        <v>86</v>
      </c>
      <c r="C2936" s="55" t="s">
        <v>118</v>
      </c>
      <c r="D2936" s="55">
        <v>202409298</v>
      </c>
      <c r="E2936" s="55" t="s">
        <v>190</v>
      </c>
      <c r="F2936" s="56">
        <v>45721</v>
      </c>
      <c r="G2936" s="55" t="s">
        <v>4</v>
      </c>
      <c r="H2936" s="57" t="s">
        <v>24</v>
      </c>
      <c r="I2936" s="32" t="s">
        <v>138</v>
      </c>
      <c r="J2936" s="32" t="s">
        <v>409</v>
      </c>
    </row>
    <row r="2937" spans="1:10" ht="85.5" x14ac:dyDescent="0.2">
      <c r="A2937" s="55" t="s">
        <v>1</v>
      </c>
      <c r="B2937" s="55" t="s">
        <v>80</v>
      </c>
      <c r="C2937" s="55" t="s">
        <v>240</v>
      </c>
      <c r="D2937" s="55">
        <v>202409305</v>
      </c>
      <c r="E2937" s="55" t="s">
        <v>190</v>
      </c>
      <c r="F2937" s="56">
        <v>45722</v>
      </c>
      <c r="G2937" s="55" t="s">
        <v>39</v>
      </c>
      <c r="H2937" s="57" t="s">
        <v>52</v>
      </c>
      <c r="I2937" s="32" t="s">
        <v>144</v>
      </c>
      <c r="J2937" s="32" t="s">
        <v>432</v>
      </c>
    </row>
    <row r="2938" spans="1:10" ht="85.5" x14ac:dyDescent="0.2">
      <c r="A2938" s="55" t="s">
        <v>1</v>
      </c>
      <c r="B2938" s="55" t="s">
        <v>90</v>
      </c>
      <c r="C2938" s="55" t="s">
        <v>209</v>
      </c>
      <c r="D2938" s="55">
        <v>202409311</v>
      </c>
      <c r="E2938" s="55" t="s">
        <v>190</v>
      </c>
      <c r="F2938" s="56">
        <v>45742</v>
      </c>
      <c r="G2938" s="55" t="s">
        <v>4</v>
      </c>
      <c r="H2938" s="57" t="s">
        <v>194</v>
      </c>
      <c r="I2938" s="32" t="s">
        <v>429</v>
      </c>
      <c r="J2938" s="32" t="s">
        <v>437</v>
      </c>
    </row>
    <row r="2939" spans="1:10" ht="42.75" x14ac:dyDescent="0.2">
      <c r="A2939" s="55" t="s">
        <v>2</v>
      </c>
      <c r="B2939" s="55" t="s">
        <v>202</v>
      </c>
      <c r="C2939" s="55" t="s">
        <v>215</v>
      </c>
      <c r="D2939" s="55">
        <v>202409315</v>
      </c>
      <c r="E2939" s="55" t="s">
        <v>190</v>
      </c>
      <c r="F2939" s="56">
        <v>45728</v>
      </c>
      <c r="G2939" s="55" t="s">
        <v>200</v>
      </c>
      <c r="H2939" s="57" t="s">
        <v>223</v>
      </c>
      <c r="I2939" s="32" t="s">
        <v>455</v>
      </c>
      <c r="J2939" s="32" t="s">
        <v>163</v>
      </c>
    </row>
    <row r="2940" spans="1:10" ht="42.75" x14ac:dyDescent="0.2">
      <c r="A2940" s="55" t="s">
        <v>2</v>
      </c>
      <c r="B2940" s="55" t="s">
        <v>202</v>
      </c>
      <c r="C2940" s="55" t="s">
        <v>215</v>
      </c>
      <c r="D2940" s="55">
        <v>202409316</v>
      </c>
      <c r="E2940" s="55" t="s">
        <v>190</v>
      </c>
      <c r="F2940" s="56">
        <v>45734</v>
      </c>
      <c r="G2940" s="55" t="s">
        <v>200</v>
      </c>
      <c r="H2940" s="57" t="s">
        <v>223</v>
      </c>
      <c r="I2940" s="32" t="s">
        <v>455</v>
      </c>
      <c r="J2940" s="32" t="s">
        <v>163</v>
      </c>
    </row>
    <row r="2941" spans="1:10" ht="28.5" x14ac:dyDescent="0.2">
      <c r="A2941" s="55" t="s">
        <v>1</v>
      </c>
      <c r="B2941" s="55" t="s">
        <v>84</v>
      </c>
      <c r="C2941" s="55" t="s">
        <v>89</v>
      </c>
      <c r="D2941" s="55">
        <v>202409323</v>
      </c>
      <c r="E2941" s="55" t="s">
        <v>190</v>
      </c>
      <c r="F2941" s="56">
        <v>45736</v>
      </c>
      <c r="G2941" s="55" t="s">
        <v>196</v>
      </c>
      <c r="H2941" s="57" t="s">
        <v>32</v>
      </c>
      <c r="I2941" s="32" t="s">
        <v>140</v>
      </c>
      <c r="J2941" s="32" t="s">
        <v>433</v>
      </c>
    </row>
    <row r="2942" spans="1:10" ht="57" x14ac:dyDescent="0.2">
      <c r="A2942" s="55" t="s">
        <v>1</v>
      </c>
      <c r="B2942" s="55" t="s">
        <v>89</v>
      </c>
      <c r="C2942" s="55" t="s">
        <v>100</v>
      </c>
      <c r="D2942" s="55">
        <v>202409332</v>
      </c>
      <c r="E2942" s="55" t="s">
        <v>190</v>
      </c>
      <c r="F2942" s="56">
        <v>45741</v>
      </c>
      <c r="G2942" s="55" t="s">
        <v>196</v>
      </c>
      <c r="H2942" s="57" t="s">
        <v>36</v>
      </c>
      <c r="I2942" s="32" t="s">
        <v>138</v>
      </c>
      <c r="J2942" s="32" t="s">
        <v>418</v>
      </c>
    </row>
    <row r="2943" spans="1:10" ht="42.75" x14ac:dyDescent="0.2">
      <c r="A2943" s="55" t="s">
        <v>2</v>
      </c>
      <c r="B2943" s="55" t="s">
        <v>202</v>
      </c>
      <c r="C2943" s="55" t="s">
        <v>215</v>
      </c>
      <c r="D2943" s="55">
        <v>202409333</v>
      </c>
      <c r="E2943" s="55" t="s">
        <v>190</v>
      </c>
      <c r="F2943" s="56">
        <v>45740</v>
      </c>
      <c r="G2943" s="55" t="s">
        <v>200</v>
      </c>
      <c r="H2943" s="57" t="s">
        <v>357</v>
      </c>
      <c r="I2943" s="32" t="s">
        <v>455</v>
      </c>
      <c r="J2943" s="32" t="s">
        <v>163</v>
      </c>
    </row>
    <row r="2944" spans="1:10" ht="28.5" x14ac:dyDescent="0.2">
      <c r="A2944" s="55" t="s">
        <v>1</v>
      </c>
      <c r="B2944" s="55" t="s">
        <v>84</v>
      </c>
      <c r="C2944" s="55" t="s">
        <v>89</v>
      </c>
      <c r="D2944" s="55">
        <v>202409342</v>
      </c>
      <c r="E2944" s="55" t="s">
        <v>190</v>
      </c>
      <c r="F2944" s="56">
        <v>45720</v>
      </c>
      <c r="G2944" s="55" t="s">
        <v>196</v>
      </c>
      <c r="H2944" s="57" t="s">
        <v>36</v>
      </c>
      <c r="I2944" s="32" t="s">
        <v>429</v>
      </c>
      <c r="J2944" s="32" t="s">
        <v>437</v>
      </c>
    </row>
    <row r="2945" spans="1:10" ht="42.75" x14ac:dyDescent="0.2">
      <c r="A2945" s="55" t="s">
        <v>1</v>
      </c>
      <c r="B2945" s="55" t="s">
        <v>427</v>
      </c>
      <c r="C2945" s="55" t="s">
        <v>256</v>
      </c>
      <c r="D2945" s="55">
        <v>202409352</v>
      </c>
      <c r="E2945" s="55" t="s">
        <v>190</v>
      </c>
      <c r="F2945" s="56">
        <v>45735</v>
      </c>
      <c r="G2945" s="55" t="s">
        <v>4</v>
      </c>
      <c r="H2945" s="57" t="s">
        <v>24</v>
      </c>
      <c r="I2945" s="32" t="s">
        <v>138</v>
      </c>
      <c r="J2945" s="32" t="s">
        <v>409</v>
      </c>
    </row>
    <row r="2946" spans="1:10" ht="28.5" x14ac:dyDescent="0.2">
      <c r="A2946" s="55" t="s">
        <v>1</v>
      </c>
      <c r="B2946" s="55" t="s">
        <v>88</v>
      </c>
      <c r="C2946" s="55" t="s">
        <v>216</v>
      </c>
      <c r="D2946" s="55">
        <v>202409356</v>
      </c>
      <c r="E2946" s="55" t="s">
        <v>190</v>
      </c>
      <c r="F2946" s="56">
        <v>45736</v>
      </c>
      <c r="G2946" s="55" t="s">
        <v>4</v>
      </c>
      <c r="H2946" s="57" t="s">
        <v>21</v>
      </c>
      <c r="I2946" s="32" t="s">
        <v>144</v>
      </c>
      <c r="J2946" s="32" t="s">
        <v>432</v>
      </c>
    </row>
    <row r="2947" spans="1:10" ht="85.5" x14ac:dyDescent="0.2">
      <c r="A2947" s="55" t="s">
        <v>1</v>
      </c>
      <c r="B2947" s="55" t="s">
        <v>90</v>
      </c>
      <c r="C2947" s="55" t="s">
        <v>209</v>
      </c>
      <c r="D2947" s="55">
        <v>202409360</v>
      </c>
      <c r="E2947" s="55" t="s">
        <v>190</v>
      </c>
      <c r="F2947" s="56">
        <v>45736</v>
      </c>
      <c r="G2947" s="55" t="s">
        <v>39</v>
      </c>
      <c r="H2947" s="57" t="s">
        <v>44</v>
      </c>
      <c r="I2947" s="32" t="s">
        <v>138</v>
      </c>
      <c r="J2947" s="32" t="s">
        <v>442</v>
      </c>
    </row>
    <row r="2948" spans="1:10" ht="85.5" x14ac:dyDescent="0.2">
      <c r="A2948" s="55" t="s">
        <v>1</v>
      </c>
      <c r="B2948" s="55" t="s">
        <v>90</v>
      </c>
      <c r="C2948" s="55" t="s">
        <v>209</v>
      </c>
      <c r="D2948" s="55">
        <v>202409372</v>
      </c>
      <c r="E2948" s="55" t="s">
        <v>190</v>
      </c>
      <c r="F2948" s="56">
        <v>45740</v>
      </c>
      <c r="G2948" s="55" t="s">
        <v>39</v>
      </c>
      <c r="H2948" s="57" t="s">
        <v>75</v>
      </c>
      <c r="I2948" s="32" t="s">
        <v>138</v>
      </c>
      <c r="J2948" s="32" t="s">
        <v>414</v>
      </c>
    </row>
    <row r="2949" spans="1:10" ht="85.5" x14ac:dyDescent="0.2">
      <c r="A2949" s="55" t="s">
        <v>1</v>
      </c>
      <c r="B2949" s="55" t="s">
        <v>90</v>
      </c>
      <c r="C2949" s="55" t="s">
        <v>209</v>
      </c>
      <c r="D2949" s="55">
        <v>202409374</v>
      </c>
      <c r="E2949" s="55" t="s">
        <v>190</v>
      </c>
      <c r="F2949" s="56">
        <v>45740</v>
      </c>
      <c r="G2949" s="55" t="s">
        <v>39</v>
      </c>
      <c r="H2949" s="57" t="s">
        <v>75</v>
      </c>
      <c r="I2949" s="32" t="s">
        <v>138</v>
      </c>
      <c r="J2949" s="32" t="s">
        <v>439</v>
      </c>
    </row>
    <row r="2950" spans="1:10" ht="28.5" x14ac:dyDescent="0.2">
      <c r="A2950" s="55" t="s">
        <v>1</v>
      </c>
      <c r="B2950" s="55" t="s">
        <v>427</v>
      </c>
      <c r="C2950" s="55" t="s">
        <v>118</v>
      </c>
      <c r="D2950" s="55">
        <v>202409378</v>
      </c>
      <c r="E2950" s="55" t="s">
        <v>190</v>
      </c>
      <c r="F2950" s="56">
        <v>45747</v>
      </c>
      <c r="G2950" s="55" t="s">
        <v>4</v>
      </c>
      <c r="H2950" s="57" t="s">
        <v>24</v>
      </c>
      <c r="I2950" s="32" t="s">
        <v>140</v>
      </c>
      <c r="J2950" s="32" t="s">
        <v>431</v>
      </c>
    </row>
    <row r="2951" spans="1:10" ht="85.5" x14ac:dyDescent="0.2">
      <c r="A2951" s="55" t="s">
        <v>1</v>
      </c>
      <c r="B2951" s="55" t="s">
        <v>90</v>
      </c>
      <c r="C2951" s="55" t="s">
        <v>209</v>
      </c>
      <c r="D2951" s="55">
        <v>202409400</v>
      </c>
      <c r="E2951" s="55" t="s">
        <v>190</v>
      </c>
      <c r="F2951" s="56">
        <v>45726</v>
      </c>
      <c r="G2951" s="55" t="s">
        <v>39</v>
      </c>
      <c r="H2951" s="57" t="s">
        <v>44</v>
      </c>
      <c r="I2951" s="32" t="s">
        <v>144</v>
      </c>
      <c r="J2951" s="32" t="s">
        <v>432</v>
      </c>
    </row>
    <row r="2952" spans="1:10" ht="57" x14ac:dyDescent="0.2">
      <c r="A2952" s="55" t="s">
        <v>1</v>
      </c>
      <c r="B2952" s="55" t="s">
        <v>90</v>
      </c>
      <c r="C2952" s="55" t="s">
        <v>270</v>
      </c>
      <c r="D2952" s="55">
        <v>202409408</v>
      </c>
      <c r="E2952" s="55" t="s">
        <v>190</v>
      </c>
      <c r="F2952" s="56">
        <v>45720</v>
      </c>
      <c r="G2952" s="55" t="s">
        <v>4</v>
      </c>
      <c r="H2952" s="57" t="s">
        <v>21</v>
      </c>
      <c r="I2952" s="32" t="s">
        <v>144</v>
      </c>
      <c r="J2952" s="32" t="s">
        <v>432</v>
      </c>
    </row>
    <row r="2953" spans="1:10" ht="42.75" x14ac:dyDescent="0.2">
      <c r="A2953" s="55" t="s">
        <v>2</v>
      </c>
      <c r="B2953" s="55" t="s">
        <v>202</v>
      </c>
      <c r="C2953" s="55" t="s">
        <v>215</v>
      </c>
      <c r="D2953" s="55">
        <v>202409434</v>
      </c>
      <c r="E2953" s="55" t="s">
        <v>190</v>
      </c>
      <c r="F2953" s="56">
        <v>45742</v>
      </c>
      <c r="G2953" s="55" t="s">
        <v>4</v>
      </c>
      <c r="H2953" s="57" t="s">
        <v>19</v>
      </c>
      <c r="I2953" s="32" t="s">
        <v>455</v>
      </c>
      <c r="J2953" s="32" t="s">
        <v>163</v>
      </c>
    </row>
    <row r="2954" spans="1:10" ht="28.5" x14ac:dyDescent="0.2">
      <c r="A2954" s="55" t="s">
        <v>1</v>
      </c>
      <c r="B2954" s="55" t="s">
        <v>84</v>
      </c>
      <c r="C2954" s="55" t="s">
        <v>211</v>
      </c>
      <c r="D2954" s="55">
        <v>202409440</v>
      </c>
      <c r="E2954" s="55" t="s">
        <v>190</v>
      </c>
      <c r="F2954" s="56">
        <v>45740</v>
      </c>
      <c r="G2954" s="55" t="s">
        <v>4</v>
      </c>
      <c r="H2954" s="57" t="s">
        <v>24</v>
      </c>
      <c r="I2954" s="32" t="s">
        <v>144</v>
      </c>
      <c r="J2954" s="32" t="s">
        <v>432</v>
      </c>
    </row>
    <row r="2955" spans="1:10" ht="57" x14ac:dyDescent="0.2">
      <c r="A2955" s="55" t="s">
        <v>1</v>
      </c>
      <c r="B2955" s="55" t="s">
        <v>90</v>
      </c>
      <c r="C2955" s="55" t="s">
        <v>270</v>
      </c>
      <c r="D2955" s="55">
        <v>202409443</v>
      </c>
      <c r="E2955" s="55" t="s">
        <v>190</v>
      </c>
      <c r="F2955" s="56">
        <v>45729</v>
      </c>
      <c r="G2955" s="55" t="s">
        <v>4</v>
      </c>
      <c r="H2955" s="57" t="s">
        <v>17</v>
      </c>
      <c r="I2955" s="32" t="s">
        <v>144</v>
      </c>
      <c r="J2955" s="32" t="s">
        <v>432</v>
      </c>
    </row>
    <row r="2956" spans="1:10" ht="28.5" x14ac:dyDescent="0.2">
      <c r="A2956" s="55" t="s">
        <v>1</v>
      </c>
      <c r="B2956" s="55" t="s">
        <v>89</v>
      </c>
      <c r="C2956" s="55" t="s">
        <v>120</v>
      </c>
      <c r="D2956" s="55">
        <v>202409445</v>
      </c>
      <c r="E2956" s="55" t="s">
        <v>190</v>
      </c>
      <c r="F2956" s="56">
        <v>45744</v>
      </c>
      <c r="G2956" s="55" t="s">
        <v>196</v>
      </c>
      <c r="H2956" s="57" t="s">
        <v>33</v>
      </c>
      <c r="I2956" s="32" t="s">
        <v>138</v>
      </c>
      <c r="J2956" s="32" t="s">
        <v>418</v>
      </c>
    </row>
    <row r="2957" spans="1:10" ht="42.75" x14ac:dyDescent="0.2">
      <c r="A2957" s="55" t="s">
        <v>2</v>
      </c>
      <c r="B2957" s="55" t="s">
        <v>202</v>
      </c>
      <c r="C2957" s="55" t="s">
        <v>221</v>
      </c>
      <c r="D2957" s="55">
        <v>202409446</v>
      </c>
      <c r="E2957" s="55" t="s">
        <v>190</v>
      </c>
      <c r="F2957" s="56">
        <v>45729</v>
      </c>
      <c r="G2957" s="55" t="s">
        <v>4</v>
      </c>
      <c r="H2957" s="57" t="s">
        <v>23</v>
      </c>
      <c r="I2957" s="32" t="s">
        <v>455</v>
      </c>
      <c r="J2957" s="32" t="s">
        <v>163</v>
      </c>
    </row>
    <row r="2958" spans="1:10" ht="28.5" x14ac:dyDescent="0.2">
      <c r="A2958" s="55" t="s">
        <v>1</v>
      </c>
      <c r="B2958" s="55" t="s">
        <v>84</v>
      </c>
      <c r="C2958" s="55" t="s">
        <v>89</v>
      </c>
      <c r="D2958" s="55">
        <v>202409465</v>
      </c>
      <c r="E2958" s="55" t="s">
        <v>190</v>
      </c>
      <c r="F2958" s="56">
        <v>45722</v>
      </c>
      <c r="G2958" s="55" t="s">
        <v>196</v>
      </c>
      <c r="H2958" s="57" t="s">
        <v>34</v>
      </c>
      <c r="I2958" s="32" t="s">
        <v>138</v>
      </c>
      <c r="J2958" s="32" t="s">
        <v>409</v>
      </c>
    </row>
    <row r="2959" spans="1:10" ht="28.5" x14ac:dyDescent="0.2">
      <c r="A2959" s="55" t="s">
        <v>1</v>
      </c>
      <c r="B2959" s="55" t="s">
        <v>95</v>
      </c>
      <c r="C2959" s="55" t="s">
        <v>441</v>
      </c>
      <c r="D2959" s="55">
        <v>202409467</v>
      </c>
      <c r="E2959" s="55" t="s">
        <v>190</v>
      </c>
      <c r="F2959" s="56">
        <v>45726</v>
      </c>
      <c r="G2959" s="55" t="s">
        <v>4</v>
      </c>
      <c r="H2959" s="57" t="s">
        <v>194</v>
      </c>
      <c r="I2959" s="32" t="s">
        <v>140</v>
      </c>
      <c r="J2959" s="32" t="s">
        <v>431</v>
      </c>
    </row>
    <row r="2960" spans="1:10" ht="42.75" x14ac:dyDescent="0.2">
      <c r="A2960" s="55" t="s">
        <v>1</v>
      </c>
      <c r="B2960" s="55" t="s">
        <v>87</v>
      </c>
      <c r="C2960" s="55" t="s">
        <v>321</v>
      </c>
      <c r="D2960" s="55">
        <v>202409486</v>
      </c>
      <c r="E2960" s="55" t="s">
        <v>190</v>
      </c>
      <c r="F2960" s="56">
        <v>45742</v>
      </c>
      <c r="G2960" s="55" t="s">
        <v>4</v>
      </c>
      <c r="H2960" s="57" t="s">
        <v>12</v>
      </c>
      <c r="I2960" s="32" t="s">
        <v>138</v>
      </c>
      <c r="J2960" s="32" t="s">
        <v>409</v>
      </c>
    </row>
    <row r="2961" spans="1:10" ht="57" x14ac:dyDescent="0.2">
      <c r="A2961" s="55" t="s">
        <v>1</v>
      </c>
      <c r="B2961" s="55" t="s">
        <v>90</v>
      </c>
      <c r="C2961" s="55" t="s">
        <v>270</v>
      </c>
      <c r="D2961" s="55">
        <v>202409487</v>
      </c>
      <c r="E2961" s="55" t="s">
        <v>190</v>
      </c>
      <c r="F2961" s="56">
        <v>45733</v>
      </c>
      <c r="G2961" s="55" t="s">
        <v>39</v>
      </c>
      <c r="H2961" s="57" t="s">
        <v>75</v>
      </c>
      <c r="I2961" s="32" t="s">
        <v>138</v>
      </c>
      <c r="J2961" s="32" t="s">
        <v>418</v>
      </c>
    </row>
    <row r="2962" spans="1:10" ht="57" x14ac:dyDescent="0.2">
      <c r="A2962" s="55" t="s">
        <v>1</v>
      </c>
      <c r="B2962" s="55" t="s">
        <v>93</v>
      </c>
      <c r="C2962" s="55" t="s">
        <v>226</v>
      </c>
      <c r="D2962" s="55">
        <v>202409488</v>
      </c>
      <c r="E2962" s="55" t="s">
        <v>190</v>
      </c>
      <c r="F2962" s="56">
        <v>45740</v>
      </c>
      <c r="G2962" s="55" t="s">
        <v>4</v>
      </c>
      <c r="H2962" s="57" t="s">
        <v>16</v>
      </c>
      <c r="I2962" s="32" t="s">
        <v>429</v>
      </c>
      <c r="J2962" s="32" t="s">
        <v>430</v>
      </c>
    </row>
    <row r="2963" spans="1:10" ht="57" x14ac:dyDescent="0.2">
      <c r="A2963" s="55" t="s">
        <v>1</v>
      </c>
      <c r="B2963" s="55" t="s">
        <v>90</v>
      </c>
      <c r="C2963" s="55" t="s">
        <v>270</v>
      </c>
      <c r="D2963" s="55">
        <v>202409490</v>
      </c>
      <c r="E2963" s="55" t="s">
        <v>190</v>
      </c>
      <c r="F2963" s="56">
        <v>45744</v>
      </c>
      <c r="G2963" s="55" t="s">
        <v>4</v>
      </c>
      <c r="H2963" s="57" t="s">
        <v>22</v>
      </c>
      <c r="I2963" s="32" t="s">
        <v>138</v>
      </c>
      <c r="J2963" s="32" t="s">
        <v>418</v>
      </c>
    </row>
    <row r="2964" spans="1:10" ht="42.75" x14ac:dyDescent="0.2">
      <c r="A2964" s="55" t="s">
        <v>1</v>
      </c>
      <c r="B2964" s="55" t="s">
        <v>89</v>
      </c>
      <c r="C2964" s="55" t="s">
        <v>103</v>
      </c>
      <c r="D2964" s="55">
        <v>202409491</v>
      </c>
      <c r="E2964" s="55" t="s">
        <v>190</v>
      </c>
      <c r="F2964" s="56">
        <v>45729</v>
      </c>
      <c r="G2964" s="55" t="s">
        <v>196</v>
      </c>
      <c r="H2964" s="57" t="s">
        <v>33</v>
      </c>
      <c r="I2964" s="32" t="s">
        <v>138</v>
      </c>
      <c r="J2964" s="32" t="s">
        <v>448</v>
      </c>
    </row>
    <row r="2965" spans="1:10" ht="42.75" x14ac:dyDescent="0.2">
      <c r="A2965" s="55" t="s">
        <v>2</v>
      </c>
      <c r="B2965" s="55" t="s">
        <v>202</v>
      </c>
      <c r="C2965" s="55" t="s">
        <v>221</v>
      </c>
      <c r="D2965" s="55">
        <v>202409496</v>
      </c>
      <c r="E2965" s="55" t="s">
        <v>190</v>
      </c>
      <c r="F2965" s="56">
        <v>45733</v>
      </c>
      <c r="G2965" s="55" t="s">
        <v>4</v>
      </c>
      <c r="H2965" s="57" t="s">
        <v>16</v>
      </c>
      <c r="I2965" s="32" t="s">
        <v>455</v>
      </c>
      <c r="J2965" s="32" t="s">
        <v>163</v>
      </c>
    </row>
    <row r="2966" spans="1:10" x14ac:dyDescent="0.2">
      <c r="A2966" s="55" t="s">
        <v>2</v>
      </c>
      <c r="B2966" s="55" t="s">
        <v>202</v>
      </c>
      <c r="C2966" s="55" t="s">
        <v>203</v>
      </c>
      <c r="D2966" s="55">
        <v>202409497</v>
      </c>
      <c r="E2966" s="55" t="s">
        <v>190</v>
      </c>
      <c r="F2966" s="56">
        <v>45733</v>
      </c>
      <c r="G2966" s="55" t="s">
        <v>4</v>
      </c>
      <c r="H2966" s="57" t="s">
        <v>16</v>
      </c>
      <c r="I2966" s="32" t="s">
        <v>455</v>
      </c>
      <c r="J2966" s="32" t="s">
        <v>163</v>
      </c>
    </row>
    <row r="2967" spans="1:10" ht="57" x14ac:dyDescent="0.2">
      <c r="A2967" s="55" t="s">
        <v>1</v>
      </c>
      <c r="B2967" s="55" t="s">
        <v>89</v>
      </c>
      <c r="C2967" s="55" t="s">
        <v>100</v>
      </c>
      <c r="D2967" s="55">
        <v>202409512</v>
      </c>
      <c r="E2967" s="55" t="s">
        <v>190</v>
      </c>
      <c r="F2967" s="56">
        <v>45733</v>
      </c>
      <c r="G2967" s="55" t="s">
        <v>196</v>
      </c>
      <c r="H2967" s="57" t="s">
        <v>34</v>
      </c>
      <c r="I2967" s="32" t="s">
        <v>138</v>
      </c>
      <c r="J2967" s="32" t="s">
        <v>414</v>
      </c>
    </row>
    <row r="2968" spans="1:10" ht="28.5" x14ac:dyDescent="0.2">
      <c r="A2968" s="55" t="s">
        <v>1</v>
      </c>
      <c r="B2968" s="55" t="s">
        <v>84</v>
      </c>
      <c r="C2968" s="55" t="s">
        <v>86</v>
      </c>
      <c r="D2968" s="55">
        <v>202409513</v>
      </c>
      <c r="E2968" s="55" t="s">
        <v>190</v>
      </c>
      <c r="F2968" s="56">
        <v>45729</v>
      </c>
      <c r="G2968" s="55" t="s">
        <v>4</v>
      </c>
      <c r="H2968" s="57" t="s">
        <v>24</v>
      </c>
      <c r="I2968" s="32" t="s">
        <v>138</v>
      </c>
      <c r="J2968" s="32" t="s">
        <v>447</v>
      </c>
    </row>
    <row r="2969" spans="1:10" ht="85.5" x14ac:dyDescent="0.2">
      <c r="A2969" s="55" t="s">
        <v>1</v>
      </c>
      <c r="B2969" s="55" t="s">
        <v>90</v>
      </c>
      <c r="C2969" s="55" t="s">
        <v>209</v>
      </c>
      <c r="D2969" s="55">
        <v>202409521</v>
      </c>
      <c r="E2969" s="55" t="s">
        <v>190</v>
      </c>
      <c r="F2969" s="56">
        <v>45733</v>
      </c>
      <c r="G2969" s="55" t="s">
        <v>4</v>
      </c>
      <c r="H2969" s="57" t="s">
        <v>17</v>
      </c>
      <c r="I2969" s="32" t="s">
        <v>144</v>
      </c>
      <c r="J2969" s="32" t="s">
        <v>432</v>
      </c>
    </row>
    <row r="2970" spans="1:10" ht="42.75" x14ac:dyDescent="0.2">
      <c r="A2970" s="55" t="s">
        <v>1</v>
      </c>
      <c r="B2970" s="55" t="s">
        <v>87</v>
      </c>
      <c r="C2970" s="55" t="s">
        <v>301</v>
      </c>
      <c r="D2970" s="55">
        <v>202409535</v>
      </c>
      <c r="E2970" s="55" t="s">
        <v>190</v>
      </c>
      <c r="F2970" s="56">
        <v>45737</v>
      </c>
      <c r="G2970" s="55" t="s">
        <v>39</v>
      </c>
      <c r="H2970" s="57" t="s">
        <v>67</v>
      </c>
      <c r="I2970" s="32" t="s">
        <v>140</v>
      </c>
      <c r="J2970" s="32" t="s">
        <v>431</v>
      </c>
    </row>
    <row r="2971" spans="1:10" ht="42.75" x14ac:dyDescent="0.2">
      <c r="A2971" s="55" t="s">
        <v>1</v>
      </c>
      <c r="B2971" s="55" t="s">
        <v>89</v>
      </c>
      <c r="C2971" s="55" t="s">
        <v>103</v>
      </c>
      <c r="D2971" s="55">
        <v>202409541</v>
      </c>
      <c r="E2971" s="55" t="s">
        <v>190</v>
      </c>
      <c r="F2971" s="56">
        <v>45729</v>
      </c>
      <c r="G2971" s="55" t="s">
        <v>196</v>
      </c>
      <c r="H2971" s="57" t="s">
        <v>32</v>
      </c>
      <c r="I2971" s="32" t="s">
        <v>138</v>
      </c>
      <c r="J2971" s="32" t="s">
        <v>409</v>
      </c>
    </row>
    <row r="2972" spans="1:10" ht="57" x14ac:dyDescent="0.2">
      <c r="A2972" s="55" t="s">
        <v>1</v>
      </c>
      <c r="B2972" s="55" t="s">
        <v>90</v>
      </c>
      <c r="C2972" s="55" t="s">
        <v>270</v>
      </c>
      <c r="D2972" s="55">
        <v>202409543</v>
      </c>
      <c r="E2972" s="55" t="s">
        <v>190</v>
      </c>
      <c r="F2972" s="56">
        <v>45722</v>
      </c>
      <c r="G2972" s="55" t="s">
        <v>4</v>
      </c>
      <c r="H2972" s="57" t="s">
        <v>194</v>
      </c>
      <c r="I2972" s="32" t="s">
        <v>144</v>
      </c>
      <c r="J2972" s="32" t="s">
        <v>432</v>
      </c>
    </row>
    <row r="2973" spans="1:10" ht="28.5" x14ac:dyDescent="0.2">
      <c r="A2973" s="55" t="s">
        <v>1</v>
      </c>
      <c r="B2973" s="55" t="s">
        <v>89</v>
      </c>
      <c r="C2973" s="55" t="s">
        <v>123</v>
      </c>
      <c r="D2973" s="55">
        <v>202409544</v>
      </c>
      <c r="E2973" s="55" t="s">
        <v>190</v>
      </c>
      <c r="F2973" s="56">
        <v>45736</v>
      </c>
      <c r="G2973" s="55" t="s">
        <v>196</v>
      </c>
      <c r="H2973" s="57" t="s">
        <v>34</v>
      </c>
      <c r="I2973" s="32" t="s">
        <v>144</v>
      </c>
      <c r="J2973" s="32" t="s">
        <v>432</v>
      </c>
    </row>
    <row r="2974" spans="1:10" ht="42.75" x14ac:dyDescent="0.2">
      <c r="A2974" s="55" t="s">
        <v>2</v>
      </c>
      <c r="B2974" s="55" t="s">
        <v>202</v>
      </c>
      <c r="C2974" s="55" t="s">
        <v>215</v>
      </c>
      <c r="D2974" s="55">
        <v>202409553</v>
      </c>
      <c r="E2974" s="55" t="s">
        <v>190</v>
      </c>
      <c r="F2974" s="56">
        <v>45733</v>
      </c>
      <c r="G2974" s="55" t="s">
        <v>4</v>
      </c>
      <c r="H2974" s="57" t="s">
        <v>27</v>
      </c>
      <c r="I2974" s="32" t="s">
        <v>455</v>
      </c>
      <c r="J2974" s="32" t="s">
        <v>163</v>
      </c>
    </row>
    <row r="2975" spans="1:10" ht="28.5" x14ac:dyDescent="0.2">
      <c r="A2975" s="55" t="s">
        <v>1</v>
      </c>
      <c r="B2975" s="55" t="s">
        <v>84</v>
      </c>
      <c r="C2975" s="55" t="s">
        <v>89</v>
      </c>
      <c r="D2975" s="55">
        <v>202409561</v>
      </c>
      <c r="E2975" s="55" t="s">
        <v>190</v>
      </c>
      <c r="F2975" s="56">
        <v>45730</v>
      </c>
      <c r="G2975" s="55" t="s">
        <v>196</v>
      </c>
      <c r="H2975" s="57" t="s">
        <v>37</v>
      </c>
      <c r="I2975" s="32" t="s">
        <v>144</v>
      </c>
      <c r="J2975" s="32" t="s">
        <v>432</v>
      </c>
    </row>
    <row r="2976" spans="1:10" ht="28.5" x14ac:dyDescent="0.2">
      <c r="A2976" s="55" t="s">
        <v>1</v>
      </c>
      <c r="B2976" s="55" t="s">
        <v>81</v>
      </c>
      <c r="C2976" s="55" t="s">
        <v>231</v>
      </c>
      <c r="D2976" s="55">
        <v>202409590</v>
      </c>
      <c r="E2976" s="55" t="s">
        <v>190</v>
      </c>
      <c r="F2976" s="56">
        <v>45733</v>
      </c>
      <c r="G2976" s="55" t="s">
        <v>4</v>
      </c>
      <c r="H2976" s="57" t="s">
        <v>26</v>
      </c>
      <c r="I2976" s="32" t="s">
        <v>140</v>
      </c>
      <c r="J2976" s="32" t="s">
        <v>433</v>
      </c>
    </row>
    <row r="2977" spans="1:10" ht="85.5" x14ac:dyDescent="0.2">
      <c r="A2977" s="55" t="s">
        <v>1</v>
      </c>
      <c r="B2977" s="55" t="s">
        <v>90</v>
      </c>
      <c r="C2977" s="55" t="s">
        <v>209</v>
      </c>
      <c r="D2977" s="55">
        <v>202409609</v>
      </c>
      <c r="E2977" s="55" t="s">
        <v>190</v>
      </c>
      <c r="F2977" s="56">
        <v>45740</v>
      </c>
      <c r="G2977" s="55" t="s">
        <v>39</v>
      </c>
      <c r="H2977" s="57" t="s">
        <v>75</v>
      </c>
      <c r="I2977" s="32" t="s">
        <v>138</v>
      </c>
      <c r="J2977" s="32" t="s">
        <v>414</v>
      </c>
    </row>
    <row r="2978" spans="1:10" ht="28.5" x14ac:dyDescent="0.2">
      <c r="A2978" s="55" t="s">
        <v>1</v>
      </c>
      <c r="B2978" s="55" t="s">
        <v>89</v>
      </c>
      <c r="C2978" s="55" t="s">
        <v>118</v>
      </c>
      <c r="D2978" s="55">
        <v>202409627</v>
      </c>
      <c r="E2978" s="55" t="s">
        <v>190</v>
      </c>
      <c r="F2978" s="56">
        <v>45743</v>
      </c>
      <c r="G2978" s="55" t="s">
        <v>196</v>
      </c>
      <c r="H2978" s="57" t="s">
        <v>36</v>
      </c>
      <c r="I2978" s="32" t="s">
        <v>138</v>
      </c>
      <c r="J2978" s="32" t="s">
        <v>439</v>
      </c>
    </row>
    <row r="2979" spans="1:10" ht="28.5" x14ac:dyDescent="0.2">
      <c r="A2979" s="55" t="s">
        <v>1</v>
      </c>
      <c r="B2979" s="55" t="s">
        <v>84</v>
      </c>
      <c r="C2979" s="55" t="s">
        <v>90</v>
      </c>
      <c r="D2979" s="55">
        <v>202409628</v>
      </c>
      <c r="E2979" s="55" t="s">
        <v>190</v>
      </c>
      <c r="F2979" s="56">
        <v>45740</v>
      </c>
      <c r="G2979" s="55" t="s">
        <v>4</v>
      </c>
      <c r="H2979" s="57" t="s">
        <v>17</v>
      </c>
      <c r="I2979" s="32" t="s">
        <v>429</v>
      </c>
      <c r="J2979" s="32" t="s">
        <v>430</v>
      </c>
    </row>
    <row r="2980" spans="1:10" ht="42.75" x14ac:dyDescent="0.2">
      <c r="A2980" s="55" t="s">
        <v>1</v>
      </c>
      <c r="B2980" s="55" t="s">
        <v>89</v>
      </c>
      <c r="C2980" s="55" t="s">
        <v>103</v>
      </c>
      <c r="D2980" s="55">
        <v>202409637</v>
      </c>
      <c r="E2980" s="55" t="s">
        <v>190</v>
      </c>
      <c r="F2980" s="56">
        <v>45735</v>
      </c>
      <c r="G2980" s="55" t="s">
        <v>196</v>
      </c>
      <c r="H2980" s="57" t="s">
        <v>34</v>
      </c>
      <c r="I2980" s="32" t="s">
        <v>140</v>
      </c>
      <c r="J2980" s="32" t="s">
        <v>433</v>
      </c>
    </row>
    <row r="2981" spans="1:10" ht="28.5" x14ac:dyDescent="0.2">
      <c r="A2981" s="55" t="s">
        <v>1</v>
      </c>
      <c r="B2981" s="55" t="s">
        <v>92</v>
      </c>
      <c r="C2981" s="55" t="s">
        <v>212</v>
      </c>
      <c r="D2981" s="55">
        <v>202409650</v>
      </c>
      <c r="E2981" s="55" t="s">
        <v>190</v>
      </c>
      <c r="F2981" s="56">
        <v>45735</v>
      </c>
      <c r="G2981" s="55" t="s">
        <v>4</v>
      </c>
      <c r="H2981" s="57" t="s">
        <v>194</v>
      </c>
      <c r="I2981" s="32" t="s">
        <v>144</v>
      </c>
      <c r="J2981" s="32" t="s">
        <v>432</v>
      </c>
    </row>
    <row r="2982" spans="1:10" ht="57" x14ac:dyDescent="0.2">
      <c r="A2982" s="55" t="s">
        <v>1</v>
      </c>
      <c r="B2982" s="55" t="s">
        <v>90</v>
      </c>
      <c r="C2982" s="55" t="s">
        <v>270</v>
      </c>
      <c r="D2982" s="55">
        <v>202409663</v>
      </c>
      <c r="E2982" s="55" t="s">
        <v>190</v>
      </c>
      <c r="F2982" s="56">
        <v>45742</v>
      </c>
      <c r="G2982" s="55" t="s">
        <v>39</v>
      </c>
      <c r="H2982" s="57" t="s">
        <v>47</v>
      </c>
      <c r="I2982" s="32" t="s">
        <v>144</v>
      </c>
      <c r="J2982" s="32" t="s">
        <v>432</v>
      </c>
    </row>
    <row r="2983" spans="1:10" ht="28.5" x14ac:dyDescent="0.2">
      <c r="A2983" s="55" t="s">
        <v>1</v>
      </c>
      <c r="B2983" s="55" t="s">
        <v>89</v>
      </c>
      <c r="C2983" s="55" t="s">
        <v>123</v>
      </c>
      <c r="D2983" s="55">
        <v>202409677</v>
      </c>
      <c r="E2983" s="55" t="s">
        <v>190</v>
      </c>
      <c r="F2983" s="56">
        <v>45741</v>
      </c>
      <c r="G2983" s="55" t="s">
        <v>196</v>
      </c>
      <c r="H2983" s="57" t="s">
        <v>36</v>
      </c>
      <c r="I2983" s="32" t="s">
        <v>144</v>
      </c>
      <c r="J2983" s="32" t="s">
        <v>432</v>
      </c>
    </row>
    <row r="2984" spans="1:10" ht="57" x14ac:dyDescent="0.2">
      <c r="A2984" s="55" t="s">
        <v>1</v>
      </c>
      <c r="B2984" s="55" t="s">
        <v>87</v>
      </c>
      <c r="C2984" s="55" t="s">
        <v>219</v>
      </c>
      <c r="D2984" s="55">
        <v>202409686</v>
      </c>
      <c r="E2984" s="55" t="s">
        <v>190</v>
      </c>
      <c r="F2984" s="56">
        <v>45727</v>
      </c>
      <c r="G2984" s="55" t="s">
        <v>4</v>
      </c>
      <c r="H2984" s="57" t="s">
        <v>194</v>
      </c>
      <c r="I2984" s="32" t="s">
        <v>144</v>
      </c>
      <c r="J2984" s="32" t="s">
        <v>435</v>
      </c>
    </row>
    <row r="2985" spans="1:10" ht="28.5" x14ac:dyDescent="0.2">
      <c r="A2985" s="55" t="s">
        <v>1</v>
      </c>
      <c r="B2985" s="55" t="s">
        <v>84</v>
      </c>
      <c r="C2985" s="55" t="s">
        <v>92</v>
      </c>
      <c r="D2985" s="55">
        <v>202409695</v>
      </c>
      <c r="E2985" s="55" t="s">
        <v>190</v>
      </c>
      <c r="F2985" s="56">
        <v>45728</v>
      </c>
      <c r="G2985" s="55" t="s">
        <v>4</v>
      </c>
      <c r="H2985" s="57" t="s">
        <v>21</v>
      </c>
      <c r="I2985" s="32" t="s">
        <v>144</v>
      </c>
      <c r="J2985" s="32" t="s">
        <v>435</v>
      </c>
    </row>
    <row r="2986" spans="1:10" ht="42.75" x14ac:dyDescent="0.2">
      <c r="A2986" s="55" t="s">
        <v>2</v>
      </c>
      <c r="B2986" s="55" t="s">
        <v>202</v>
      </c>
      <c r="C2986" s="55" t="s">
        <v>215</v>
      </c>
      <c r="D2986" s="55">
        <v>202409705</v>
      </c>
      <c r="E2986" s="55" t="s">
        <v>190</v>
      </c>
      <c r="F2986" s="56">
        <v>45741</v>
      </c>
      <c r="G2986" s="55" t="s">
        <v>4</v>
      </c>
      <c r="H2986" s="57" t="s">
        <v>26</v>
      </c>
      <c r="I2986" s="32" t="s">
        <v>455</v>
      </c>
      <c r="J2986" s="32" t="s">
        <v>166</v>
      </c>
    </row>
    <row r="2987" spans="1:10" ht="42.75" x14ac:dyDescent="0.2">
      <c r="A2987" s="55" t="s">
        <v>1</v>
      </c>
      <c r="B2987" s="55" t="s">
        <v>89</v>
      </c>
      <c r="C2987" s="55" t="s">
        <v>103</v>
      </c>
      <c r="D2987" s="55">
        <v>202409724</v>
      </c>
      <c r="E2987" s="55" t="s">
        <v>190</v>
      </c>
      <c r="F2987" s="56">
        <v>45740</v>
      </c>
      <c r="G2987" s="55" t="s">
        <v>196</v>
      </c>
      <c r="H2987" s="57" t="s">
        <v>35</v>
      </c>
      <c r="I2987" s="32" t="s">
        <v>140</v>
      </c>
      <c r="J2987" s="32" t="s">
        <v>433</v>
      </c>
    </row>
    <row r="2988" spans="1:10" ht="28.5" x14ac:dyDescent="0.2">
      <c r="A2988" s="55" t="s">
        <v>1</v>
      </c>
      <c r="B2988" s="55" t="s">
        <v>92</v>
      </c>
      <c r="C2988" s="55" t="s">
        <v>212</v>
      </c>
      <c r="D2988" s="55">
        <v>202409726</v>
      </c>
      <c r="E2988" s="55" t="s">
        <v>190</v>
      </c>
      <c r="F2988" s="56">
        <v>45727</v>
      </c>
      <c r="G2988" s="55" t="s">
        <v>4</v>
      </c>
      <c r="H2988" s="57" t="s">
        <v>13</v>
      </c>
      <c r="I2988" s="32" t="s">
        <v>144</v>
      </c>
      <c r="J2988" s="32" t="s">
        <v>435</v>
      </c>
    </row>
    <row r="2989" spans="1:10" ht="28.5" x14ac:dyDescent="0.2">
      <c r="A2989" s="55" t="s">
        <v>1</v>
      </c>
      <c r="B2989" s="55" t="s">
        <v>427</v>
      </c>
      <c r="C2989" s="55" t="s">
        <v>118</v>
      </c>
      <c r="D2989" s="55">
        <v>202409735</v>
      </c>
      <c r="E2989" s="55" t="s">
        <v>190</v>
      </c>
      <c r="F2989" s="56">
        <v>45727</v>
      </c>
      <c r="G2989" s="55" t="s">
        <v>4</v>
      </c>
      <c r="H2989" s="57" t="s">
        <v>12</v>
      </c>
      <c r="I2989" s="32" t="s">
        <v>144</v>
      </c>
      <c r="J2989" s="32" t="s">
        <v>435</v>
      </c>
    </row>
    <row r="2990" spans="1:10" ht="42.75" x14ac:dyDescent="0.2">
      <c r="A2990" s="55" t="s">
        <v>1</v>
      </c>
      <c r="B2990" s="55" t="s">
        <v>90</v>
      </c>
      <c r="C2990" s="55" t="s">
        <v>195</v>
      </c>
      <c r="D2990" s="55">
        <v>202409740</v>
      </c>
      <c r="E2990" s="55" t="s">
        <v>190</v>
      </c>
      <c r="F2990" s="56">
        <v>45741</v>
      </c>
      <c r="G2990" s="55" t="s">
        <v>39</v>
      </c>
      <c r="H2990" s="57" t="s">
        <v>50</v>
      </c>
      <c r="I2990" s="32" t="s">
        <v>144</v>
      </c>
      <c r="J2990" s="32" t="s">
        <v>432</v>
      </c>
    </row>
    <row r="2991" spans="1:10" ht="57" x14ac:dyDescent="0.2">
      <c r="A2991" s="55" t="s">
        <v>1</v>
      </c>
      <c r="B2991" s="55" t="s">
        <v>87</v>
      </c>
      <c r="C2991" s="55" t="s">
        <v>219</v>
      </c>
      <c r="D2991" s="55">
        <v>202409747</v>
      </c>
      <c r="E2991" s="55" t="s">
        <v>190</v>
      </c>
      <c r="F2991" s="56">
        <v>45729</v>
      </c>
      <c r="G2991" s="55" t="s">
        <v>4</v>
      </c>
      <c r="H2991" s="57" t="s">
        <v>16</v>
      </c>
      <c r="I2991" s="32" t="s">
        <v>138</v>
      </c>
      <c r="J2991" s="32" t="s">
        <v>434</v>
      </c>
    </row>
    <row r="2992" spans="1:10" ht="57" x14ac:dyDescent="0.2">
      <c r="A2992" s="55" t="s">
        <v>1</v>
      </c>
      <c r="B2992" s="55" t="s">
        <v>84</v>
      </c>
      <c r="C2992" s="55" t="s">
        <v>268</v>
      </c>
      <c r="D2992" s="55">
        <v>202409750</v>
      </c>
      <c r="E2992" s="55" t="s">
        <v>190</v>
      </c>
      <c r="F2992" s="56">
        <v>45727</v>
      </c>
      <c r="G2992" s="55" t="s">
        <v>200</v>
      </c>
      <c r="H2992" s="57" t="s">
        <v>375</v>
      </c>
      <c r="I2992" s="32" t="s">
        <v>138</v>
      </c>
      <c r="J2992" s="32" t="s">
        <v>411</v>
      </c>
    </row>
    <row r="2993" spans="1:10" ht="85.5" x14ac:dyDescent="0.2">
      <c r="A2993" s="55" t="s">
        <v>1</v>
      </c>
      <c r="B2993" s="55" t="s">
        <v>90</v>
      </c>
      <c r="C2993" s="55" t="s">
        <v>209</v>
      </c>
      <c r="D2993" s="55">
        <v>202409763</v>
      </c>
      <c r="E2993" s="55" t="s">
        <v>190</v>
      </c>
      <c r="F2993" s="56">
        <v>45735</v>
      </c>
      <c r="G2993" s="55" t="s">
        <v>39</v>
      </c>
      <c r="H2993" s="57" t="s">
        <v>74</v>
      </c>
      <c r="I2993" s="32" t="s">
        <v>140</v>
      </c>
      <c r="J2993" s="32" t="s">
        <v>431</v>
      </c>
    </row>
    <row r="2994" spans="1:10" ht="42.75" x14ac:dyDescent="0.2">
      <c r="A2994" s="55" t="s">
        <v>1</v>
      </c>
      <c r="B2994" s="55" t="s">
        <v>427</v>
      </c>
      <c r="C2994" s="55" t="s">
        <v>256</v>
      </c>
      <c r="D2994" s="55">
        <v>202409770</v>
      </c>
      <c r="E2994" s="55" t="s">
        <v>190</v>
      </c>
      <c r="F2994" s="56">
        <v>45736</v>
      </c>
      <c r="G2994" s="55" t="s">
        <v>4</v>
      </c>
      <c r="H2994" s="57" t="s">
        <v>9</v>
      </c>
      <c r="I2994" s="32" t="s">
        <v>144</v>
      </c>
      <c r="J2994" s="32" t="s">
        <v>435</v>
      </c>
    </row>
    <row r="2995" spans="1:10" ht="28.5" x14ac:dyDescent="0.2">
      <c r="A2995" s="55" t="s">
        <v>1</v>
      </c>
      <c r="B2995" s="55" t="s">
        <v>89</v>
      </c>
      <c r="C2995" s="55" t="s">
        <v>118</v>
      </c>
      <c r="D2995" s="55">
        <v>202409771</v>
      </c>
      <c r="E2995" s="55" t="s">
        <v>190</v>
      </c>
      <c r="F2995" s="56">
        <v>45736</v>
      </c>
      <c r="G2995" s="55" t="s">
        <v>196</v>
      </c>
      <c r="H2995" s="57" t="s">
        <v>38</v>
      </c>
      <c r="I2995" s="32" t="s">
        <v>140</v>
      </c>
      <c r="J2995" s="32" t="s">
        <v>433</v>
      </c>
    </row>
    <row r="2996" spans="1:10" ht="28.5" x14ac:dyDescent="0.2">
      <c r="A2996" s="55" t="s">
        <v>1</v>
      </c>
      <c r="B2996" s="55" t="s">
        <v>427</v>
      </c>
      <c r="C2996" s="55" t="s">
        <v>198</v>
      </c>
      <c r="D2996" s="55">
        <v>202409772</v>
      </c>
      <c r="E2996" s="55" t="s">
        <v>190</v>
      </c>
      <c r="F2996" s="56">
        <v>45736</v>
      </c>
      <c r="G2996" s="55" t="s">
        <v>4</v>
      </c>
      <c r="H2996" s="57" t="s">
        <v>194</v>
      </c>
      <c r="I2996" s="32" t="s">
        <v>140</v>
      </c>
      <c r="J2996" s="32" t="s">
        <v>431</v>
      </c>
    </row>
    <row r="2997" spans="1:10" ht="42.75" x14ac:dyDescent="0.2">
      <c r="A2997" s="59" t="s">
        <v>2</v>
      </c>
      <c r="B2997" s="59" t="s">
        <v>202</v>
      </c>
      <c r="C2997" s="59" t="s">
        <v>215</v>
      </c>
      <c r="D2997" s="59">
        <v>202409775</v>
      </c>
      <c r="E2997" s="59" t="s">
        <v>190</v>
      </c>
      <c r="F2997" s="60">
        <v>45740</v>
      </c>
      <c r="G2997" s="59" t="s">
        <v>200</v>
      </c>
      <c r="H2997" s="61" t="s">
        <v>272</v>
      </c>
      <c r="I2997" s="32" t="s">
        <v>455</v>
      </c>
      <c r="J2997" s="32" t="s">
        <v>163</v>
      </c>
    </row>
    <row r="2998" spans="1:10" ht="85.5" x14ac:dyDescent="0.2">
      <c r="A2998" s="59" t="s">
        <v>1</v>
      </c>
      <c r="B2998" s="59" t="s">
        <v>90</v>
      </c>
      <c r="C2998" s="59" t="s">
        <v>209</v>
      </c>
      <c r="D2998" s="59">
        <v>202409780</v>
      </c>
      <c r="E2998" s="59" t="s">
        <v>190</v>
      </c>
      <c r="F2998" s="60">
        <v>45736</v>
      </c>
      <c r="G2998" s="59" t="s">
        <v>39</v>
      </c>
      <c r="H2998" s="61" t="s">
        <v>74</v>
      </c>
      <c r="I2998" s="32" t="s">
        <v>144</v>
      </c>
      <c r="J2998" s="32" t="s">
        <v>432</v>
      </c>
    </row>
    <row r="2999" spans="1:10" ht="28.5" x14ac:dyDescent="0.2">
      <c r="A2999" s="59" t="s">
        <v>1</v>
      </c>
      <c r="B2999" s="59" t="s">
        <v>89</v>
      </c>
      <c r="C2999" s="59" t="s">
        <v>109</v>
      </c>
      <c r="D2999" s="59">
        <v>202409793</v>
      </c>
      <c r="E2999" s="59" t="s">
        <v>190</v>
      </c>
      <c r="F2999" s="60">
        <v>45734</v>
      </c>
      <c r="G2999" s="59" t="s">
        <v>196</v>
      </c>
      <c r="H2999" s="61" t="s">
        <v>38</v>
      </c>
      <c r="I2999" s="32" t="s">
        <v>144</v>
      </c>
      <c r="J2999" s="32" t="s">
        <v>435</v>
      </c>
    </row>
    <row r="3000" spans="1:10" x14ac:dyDescent="0.2">
      <c r="A3000" s="59" t="s">
        <v>2</v>
      </c>
      <c r="B3000" s="59" t="s">
        <v>202</v>
      </c>
      <c r="C3000" s="59" t="s">
        <v>203</v>
      </c>
      <c r="D3000" s="59">
        <v>202409803</v>
      </c>
      <c r="E3000" s="59" t="s">
        <v>190</v>
      </c>
      <c r="F3000" s="60">
        <v>45737</v>
      </c>
      <c r="G3000" s="59" t="s">
        <v>200</v>
      </c>
      <c r="H3000" s="61" t="s">
        <v>376</v>
      </c>
      <c r="I3000" s="32" t="s">
        <v>455</v>
      </c>
      <c r="J3000" s="32" t="s">
        <v>163</v>
      </c>
    </row>
    <row r="3001" spans="1:10" x14ac:dyDescent="0.2">
      <c r="A3001" s="59" t="s">
        <v>2</v>
      </c>
      <c r="B3001" s="59" t="s">
        <v>202</v>
      </c>
      <c r="C3001" s="59" t="s">
        <v>203</v>
      </c>
      <c r="D3001" s="59">
        <v>202409804</v>
      </c>
      <c r="E3001" s="59" t="s">
        <v>190</v>
      </c>
      <c r="F3001" s="60">
        <v>45737</v>
      </c>
      <c r="G3001" s="59" t="s">
        <v>4</v>
      </c>
      <c r="H3001" s="61" t="s">
        <v>24</v>
      </c>
      <c r="I3001" s="32" t="s">
        <v>455</v>
      </c>
      <c r="J3001" s="32" t="s">
        <v>163</v>
      </c>
    </row>
    <row r="3002" spans="1:10" ht="85.5" x14ac:dyDescent="0.2">
      <c r="A3002" s="59" t="s">
        <v>1</v>
      </c>
      <c r="B3002" s="59" t="s">
        <v>90</v>
      </c>
      <c r="C3002" s="59" t="s">
        <v>209</v>
      </c>
      <c r="D3002" s="59">
        <v>202409817</v>
      </c>
      <c r="E3002" s="59" t="s">
        <v>190</v>
      </c>
      <c r="F3002" s="60">
        <v>45740</v>
      </c>
      <c r="G3002" s="59" t="s">
        <v>39</v>
      </c>
      <c r="H3002" s="61" t="s">
        <v>72</v>
      </c>
      <c r="I3002" s="32" t="s">
        <v>144</v>
      </c>
      <c r="J3002" s="32" t="s">
        <v>432</v>
      </c>
    </row>
    <row r="3003" spans="1:10" ht="71.25" x14ac:dyDescent="0.2">
      <c r="A3003" s="59" t="s">
        <v>1</v>
      </c>
      <c r="B3003" s="59" t="s">
        <v>93</v>
      </c>
      <c r="C3003" s="59" t="s">
        <v>232</v>
      </c>
      <c r="D3003" s="59">
        <v>202409820</v>
      </c>
      <c r="E3003" s="59" t="s">
        <v>190</v>
      </c>
      <c r="F3003" s="60">
        <v>45736</v>
      </c>
      <c r="G3003" s="59" t="s">
        <v>4</v>
      </c>
      <c r="H3003" s="61" t="s">
        <v>26</v>
      </c>
      <c r="I3003" s="32" t="s">
        <v>140</v>
      </c>
      <c r="J3003" s="32" t="s">
        <v>431</v>
      </c>
    </row>
    <row r="3004" spans="1:10" ht="57" x14ac:dyDescent="0.2">
      <c r="A3004" s="59" t="s">
        <v>1</v>
      </c>
      <c r="B3004" s="59" t="s">
        <v>87</v>
      </c>
      <c r="C3004" s="59" t="s">
        <v>219</v>
      </c>
      <c r="D3004" s="59">
        <v>202409829</v>
      </c>
      <c r="E3004" s="59" t="s">
        <v>190</v>
      </c>
      <c r="F3004" s="60">
        <v>45742</v>
      </c>
      <c r="G3004" s="59" t="s">
        <v>4</v>
      </c>
      <c r="H3004" s="61" t="s">
        <v>16</v>
      </c>
      <c r="I3004" s="32" t="s">
        <v>144</v>
      </c>
      <c r="J3004" s="32" t="s">
        <v>432</v>
      </c>
    </row>
    <row r="3005" spans="1:10" ht="42.75" x14ac:dyDescent="0.2">
      <c r="A3005" s="59" t="s">
        <v>1</v>
      </c>
      <c r="B3005" s="59" t="s">
        <v>87</v>
      </c>
      <c r="C3005" s="59" t="s">
        <v>218</v>
      </c>
      <c r="D3005" s="59">
        <v>202409830</v>
      </c>
      <c r="E3005" s="59" t="s">
        <v>190</v>
      </c>
      <c r="F3005" s="60">
        <v>45743</v>
      </c>
      <c r="G3005" s="59" t="s">
        <v>39</v>
      </c>
      <c r="H3005" s="61" t="s">
        <v>76</v>
      </c>
      <c r="I3005" s="32" t="s">
        <v>144</v>
      </c>
      <c r="J3005" s="32" t="s">
        <v>432</v>
      </c>
    </row>
    <row r="3006" spans="1:10" ht="57" x14ac:dyDescent="0.2">
      <c r="A3006" s="59" t="s">
        <v>1</v>
      </c>
      <c r="B3006" s="59" t="s">
        <v>87</v>
      </c>
      <c r="C3006" s="59" t="s">
        <v>219</v>
      </c>
      <c r="D3006" s="59">
        <v>202409843</v>
      </c>
      <c r="E3006" s="59" t="s">
        <v>190</v>
      </c>
      <c r="F3006" s="60">
        <v>45737</v>
      </c>
      <c r="G3006" s="59" t="s">
        <v>4</v>
      </c>
      <c r="H3006" s="61" t="s">
        <v>29</v>
      </c>
      <c r="I3006" s="32" t="s">
        <v>144</v>
      </c>
      <c r="J3006" s="32" t="s">
        <v>435</v>
      </c>
    </row>
    <row r="3007" spans="1:10" ht="42.75" x14ac:dyDescent="0.2">
      <c r="A3007" s="59" t="s">
        <v>1</v>
      </c>
      <c r="B3007" s="59" t="s">
        <v>90</v>
      </c>
      <c r="C3007" s="59" t="s">
        <v>195</v>
      </c>
      <c r="D3007" s="59">
        <v>202409901</v>
      </c>
      <c r="E3007" s="59" t="s">
        <v>190</v>
      </c>
      <c r="F3007" s="60">
        <v>45742</v>
      </c>
      <c r="G3007" s="59" t="s">
        <v>39</v>
      </c>
      <c r="H3007" s="61" t="s">
        <v>71</v>
      </c>
      <c r="I3007" s="32" t="s">
        <v>144</v>
      </c>
      <c r="J3007" s="32" t="s">
        <v>432</v>
      </c>
    </row>
    <row r="3008" spans="1:10" ht="28.5" x14ac:dyDescent="0.2">
      <c r="A3008" s="59" t="s">
        <v>1</v>
      </c>
      <c r="B3008" s="59" t="s">
        <v>84</v>
      </c>
      <c r="C3008" s="59" t="s">
        <v>95</v>
      </c>
      <c r="D3008" s="59">
        <v>202409912</v>
      </c>
      <c r="E3008" s="59" t="s">
        <v>190</v>
      </c>
      <c r="F3008" s="60">
        <v>45735</v>
      </c>
      <c r="G3008" s="59" t="s">
        <v>4</v>
      </c>
      <c r="H3008" s="61" t="s">
        <v>194</v>
      </c>
      <c r="I3008" s="32" t="s">
        <v>140</v>
      </c>
      <c r="J3008" s="32" t="s">
        <v>440</v>
      </c>
    </row>
    <row r="3009" spans="1:10" ht="28.5" x14ac:dyDescent="0.2">
      <c r="A3009" s="59" t="s">
        <v>1</v>
      </c>
      <c r="B3009" s="59" t="s">
        <v>86</v>
      </c>
      <c r="C3009" s="59" t="s">
        <v>233</v>
      </c>
      <c r="D3009" s="59">
        <v>202409945</v>
      </c>
      <c r="E3009" s="59" t="s">
        <v>190</v>
      </c>
      <c r="F3009" s="60">
        <v>45747</v>
      </c>
      <c r="G3009" s="59" t="s">
        <v>4</v>
      </c>
      <c r="H3009" s="61" t="s">
        <v>26</v>
      </c>
      <c r="I3009" s="32" t="s">
        <v>138</v>
      </c>
      <c r="J3009" s="32" t="s">
        <v>418</v>
      </c>
    </row>
    <row r="3010" spans="1:10" ht="28.5" x14ac:dyDescent="0.2">
      <c r="A3010" s="59" t="s">
        <v>1</v>
      </c>
      <c r="B3010" s="59" t="s">
        <v>84</v>
      </c>
      <c r="C3010" s="59" t="s">
        <v>89</v>
      </c>
      <c r="D3010" s="59">
        <v>202409967</v>
      </c>
      <c r="E3010" s="59" t="s">
        <v>190</v>
      </c>
      <c r="F3010" s="60">
        <v>45735</v>
      </c>
      <c r="G3010" s="59" t="s">
        <v>196</v>
      </c>
      <c r="H3010" s="61" t="s">
        <v>35</v>
      </c>
      <c r="I3010" s="32" t="s">
        <v>144</v>
      </c>
      <c r="J3010" s="32" t="s">
        <v>435</v>
      </c>
    </row>
    <row r="3011" spans="1:10" ht="28.5" x14ac:dyDescent="0.2">
      <c r="A3011" s="59" t="s">
        <v>1</v>
      </c>
      <c r="B3011" s="59" t="s">
        <v>89</v>
      </c>
      <c r="C3011" s="59" t="s">
        <v>118</v>
      </c>
      <c r="D3011" s="59">
        <v>202409982</v>
      </c>
      <c r="E3011" s="59" t="s">
        <v>190</v>
      </c>
      <c r="F3011" s="60">
        <v>45737</v>
      </c>
      <c r="G3011" s="59" t="s">
        <v>196</v>
      </c>
      <c r="H3011" s="61" t="s">
        <v>34</v>
      </c>
      <c r="I3011" s="32" t="s">
        <v>140</v>
      </c>
      <c r="J3011" s="32" t="s">
        <v>433</v>
      </c>
    </row>
    <row r="3012" spans="1:10" ht="57" x14ac:dyDescent="0.2">
      <c r="A3012" s="59" t="s">
        <v>1</v>
      </c>
      <c r="B3012" s="59" t="s">
        <v>93</v>
      </c>
      <c r="C3012" s="59" t="s">
        <v>226</v>
      </c>
      <c r="D3012" s="59">
        <v>202409990</v>
      </c>
      <c r="E3012" s="59" t="s">
        <v>190</v>
      </c>
      <c r="F3012" s="60">
        <v>45740</v>
      </c>
      <c r="G3012" s="59" t="s">
        <v>4</v>
      </c>
      <c r="H3012" s="61" t="s">
        <v>16</v>
      </c>
      <c r="I3012" s="32" t="s">
        <v>144</v>
      </c>
      <c r="J3012" s="32" t="s">
        <v>432</v>
      </c>
    </row>
    <row r="3013" spans="1:10" ht="57" x14ac:dyDescent="0.2">
      <c r="A3013" s="59" t="s">
        <v>1</v>
      </c>
      <c r="B3013" s="59" t="s">
        <v>95</v>
      </c>
      <c r="C3013" s="59" t="s">
        <v>111</v>
      </c>
      <c r="D3013" s="59">
        <v>202410096</v>
      </c>
      <c r="E3013" s="59" t="s">
        <v>190</v>
      </c>
      <c r="F3013" s="60">
        <v>45743</v>
      </c>
      <c r="G3013" s="59" t="s">
        <v>4</v>
      </c>
      <c r="H3013" s="61" t="s">
        <v>10</v>
      </c>
      <c r="I3013" s="32" t="s">
        <v>140</v>
      </c>
      <c r="J3013" s="32" t="s">
        <v>454</v>
      </c>
    </row>
    <row r="3014" spans="1:10" ht="71.25" x14ac:dyDescent="0.2">
      <c r="A3014" s="59" t="s">
        <v>1</v>
      </c>
      <c r="B3014" s="59" t="s">
        <v>95</v>
      </c>
      <c r="C3014" s="59" t="s">
        <v>121</v>
      </c>
      <c r="D3014" s="59">
        <v>202410117</v>
      </c>
      <c r="E3014" s="59" t="s">
        <v>190</v>
      </c>
      <c r="F3014" s="60">
        <v>45743</v>
      </c>
      <c r="G3014" s="59" t="s">
        <v>4</v>
      </c>
      <c r="H3014" s="61" t="s">
        <v>14</v>
      </c>
      <c r="I3014" s="32" t="s">
        <v>140</v>
      </c>
      <c r="J3014" s="32" t="s">
        <v>454</v>
      </c>
    </row>
    <row r="3015" spans="1:10" ht="42.75" x14ac:dyDescent="0.2">
      <c r="A3015" s="59" t="s">
        <v>1</v>
      </c>
      <c r="B3015" s="59" t="s">
        <v>86</v>
      </c>
      <c r="C3015" s="59" t="s">
        <v>206</v>
      </c>
      <c r="D3015" s="59">
        <v>202410118</v>
      </c>
      <c r="E3015" s="59" t="s">
        <v>190</v>
      </c>
      <c r="F3015" s="60">
        <v>45744</v>
      </c>
      <c r="G3015" s="59" t="s">
        <v>4</v>
      </c>
      <c r="H3015" s="61" t="s">
        <v>28</v>
      </c>
      <c r="I3015" s="32" t="s">
        <v>144</v>
      </c>
      <c r="J3015" s="32" t="s">
        <v>435</v>
      </c>
    </row>
    <row r="3016" spans="1:10" ht="28.5" x14ac:dyDescent="0.2">
      <c r="A3016" s="59" t="s">
        <v>1</v>
      </c>
      <c r="B3016" s="59" t="s">
        <v>88</v>
      </c>
      <c r="C3016" s="59" t="s">
        <v>216</v>
      </c>
      <c r="D3016" s="59">
        <v>202410147</v>
      </c>
      <c r="E3016" s="59" t="s">
        <v>190</v>
      </c>
      <c r="F3016" s="60">
        <v>45742</v>
      </c>
      <c r="G3016" s="59" t="s">
        <v>4</v>
      </c>
      <c r="H3016" s="61" t="s">
        <v>15</v>
      </c>
      <c r="I3016" s="32" t="s">
        <v>140</v>
      </c>
      <c r="J3016" s="32" t="s">
        <v>431</v>
      </c>
    </row>
    <row r="3017" spans="1:10" ht="57" x14ac:dyDescent="0.2">
      <c r="A3017" s="59" t="s">
        <v>1</v>
      </c>
      <c r="B3017" s="59" t="s">
        <v>87</v>
      </c>
      <c r="C3017" s="59" t="s">
        <v>219</v>
      </c>
      <c r="D3017" s="59">
        <v>202410171</v>
      </c>
      <c r="E3017" s="59" t="s">
        <v>190</v>
      </c>
      <c r="F3017" s="60">
        <v>45745</v>
      </c>
      <c r="G3017" s="59" t="s">
        <v>4</v>
      </c>
      <c r="H3017" s="61" t="s">
        <v>194</v>
      </c>
      <c r="I3017" s="32" t="s">
        <v>144</v>
      </c>
      <c r="J3017" s="32" t="s">
        <v>435</v>
      </c>
    </row>
    <row r="3018" spans="1:10" ht="57" x14ac:dyDescent="0.2">
      <c r="A3018" s="59" t="s">
        <v>1</v>
      </c>
      <c r="B3018" s="59" t="s">
        <v>89</v>
      </c>
      <c r="C3018" s="59" t="s">
        <v>100</v>
      </c>
      <c r="D3018" s="59">
        <v>202410271</v>
      </c>
      <c r="E3018" s="59" t="s">
        <v>190</v>
      </c>
      <c r="F3018" s="60">
        <v>45745</v>
      </c>
      <c r="G3018" s="59" t="s">
        <v>196</v>
      </c>
      <c r="H3018" s="61" t="s">
        <v>33</v>
      </c>
      <c r="I3018" s="32" t="s">
        <v>138</v>
      </c>
      <c r="J3018" s="32" t="s">
        <v>447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a1fdaed32ccfb62a78fe7804e1feb11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243aadca8e19f5d5123f99ada160efc8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F5A21C-371F-4582-AF2C-E1FCF5763610}">
  <ds:schemaRefs>
    <ds:schemaRef ds:uri="http://schemas.microsoft.com/office/2006/documentManagement/types"/>
    <ds:schemaRef ds:uri="9f4f2cf3-1965-4854-95e5-7022addf653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9b273db-101b-4c4c-8509-ea5e6a2adbed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DB686F-DAE7-4670-B961-A24D58B7C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0F6A46-605D-450D-8825-5591B5C470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Appendix A</vt:lpstr>
      <vt:lpstr>Appendix B</vt:lpstr>
      <vt:lpstr>Appendix C</vt:lpstr>
      <vt:lpstr>Appendix D</vt:lpstr>
      <vt:lpstr>Appendix E</vt:lpstr>
      <vt:lpstr>Appendix F</vt:lpstr>
      <vt:lpstr>Appendix G</vt:lpstr>
      <vt:lpstr>Received</vt:lpstr>
      <vt:lpstr>Closed</vt:lpstr>
      <vt:lpstr>Relevant Bodies</vt:lpstr>
      <vt:lpstr>Community Councils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Erica Thomas-Howells (Swansea Bay UHB - Complaints Tea</cp:lastModifiedBy>
  <cp:revision/>
  <dcterms:created xsi:type="dcterms:W3CDTF">2025-07-17T12:53:32Z</dcterms:created>
  <dcterms:modified xsi:type="dcterms:W3CDTF">2025-08-13T12:23:20Z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