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026"/>
  <workbookPr/>
  <mc:AlternateContent xmlns:mc="http://schemas.openxmlformats.org/markup-compatibility/2006">
    <mc:Choice Requires="x15">
      <x15ac:absPath xmlns:x15ac="http://schemas.microsoft.com/office/spreadsheetml/2010/11/ac" url="https://nhswales365-my.sharepoint.com/personal/brett_denning_wales_nhs_uk/Documents/Orthopaedics/Managment board papers for audit office/"/>
    </mc:Choice>
  </mc:AlternateContent>
  <xr:revisionPtr revIDLastSave="1" documentId="8_{0277410B-791B-4391-BB2C-50441AFE21F1}" xr6:coauthVersionLast="47" xr6:coauthVersionMax="47" xr10:uidLastSave="{285BB7AA-44B3-42FD-BB8A-05BDCE225C52}"/>
  <bookViews>
    <workbookView xWindow="-120" yWindow="-120" windowWidth="29040" windowHeight="15840" tabRatio="567" activeTab="1" xr2:uid="{00000000-000D-0000-FFFF-FFFF00000000}"/>
  </bookViews>
  <sheets>
    <sheet name="Ortho Action Plan" sheetId="2" r:id="rId1"/>
    <sheet name="Exec Recommendations" sheetId="1" r:id="rId2"/>
    <sheet name="All Wales Recomendations" sheetId="3" state="hidden" r:id="rId3"/>
  </sheets>
  <definedNames>
    <definedName name="_xlnm._FilterDatabase" localSheetId="1" hidden="1">'Exec Recommendations'!$H$4:$H$36</definedName>
    <definedName name="_xlnm.Print_Area" localSheetId="2">'All Wales Recomendations'!$A$1:$D$20</definedName>
    <definedName name="_xlnm.Print_Area" localSheetId="1">'Exec Recommendations'!$A$4:$G$36</definedName>
    <definedName name="_xlnm.Print_Area" localSheetId="0">'Ortho Action Plan'!$A$2:$I$44</definedName>
    <definedName name="_xlnm.Print_Titles" localSheetId="2">'All Wales Recomendations'!$3:$3</definedName>
    <definedName name="_xlnm.Print_Titles" localSheetId="1">'Exec Recommendations'!$4:$4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 i="2" l="1"/>
</calcChain>
</file>

<file path=xl/sharedStrings.xml><?xml version="1.0" encoding="utf-8"?>
<sst xmlns="http://schemas.openxmlformats.org/spreadsheetml/2006/main" count="266" uniqueCount="241">
  <si>
    <r>
      <t>Executive Recommendations</t>
    </r>
    <r>
      <rPr>
        <b/>
        <sz val="11"/>
        <color rgb="FF000000"/>
        <rFont val="Arial"/>
        <family val="2"/>
      </rPr>
      <t xml:space="preserve"> </t>
    </r>
  </si>
  <si>
    <t>1. The swift establishment of a Health Board Orthopaedic Steering Group to oversee the implementation of our recommendations and deliver Orthopaedic improvements as one Health Board and not hospital by hospital.</t>
  </si>
  <si>
    <t>2. Review the detail of the Orthopaedics Action Plan at Annex A which includes recommendations about identified unwarranted variation.</t>
  </si>
  <si>
    <t>3. Ensure that the orthopaedics lead is empowered and provided with the right support needed to implement the changes required to minimise unwarranted variation and that regular progress is provided to the Executive Team and Steering Group.</t>
  </si>
  <si>
    <t>4. SBUHB leadership to provide more clarity and regular updates to all staff, and importantly clinicians, about immediate and longer-term plans. There is an urgent need to re-engage with clinicians to rebuild trust and ensure that clinicians are listened to and involved at each stage of restart and change proposals. It is imperative that clinicians are an integral part of the “sign off” and delivery of changes.</t>
  </si>
  <si>
    <t>5. Implement elective recovery at pace. We are aware that capital investment is currently limited. However, most of our recommendations rely on better use of existing assets and using revenue budgets and resources more efficiently. We expect that an urgent initial plan, which sets out how the Health Board will fully restart orthopaedic surgery to be in place, no later than the end of March 2022. Any barriers or risks to delivery of this plan need to be urgently resolved. The plan should include a communication and engagement plan with all patients so that patients fully understand the timetable for their surgery.</t>
  </si>
  <si>
    <t>6. Carry out a staff survey without delay to understand the issues affecting staff morale and how these can be addressed. We consider that improved and open communication with colleagues about the short, medium, and long term plans will help to improve staff morale. We do recognise, that there are a number of recent factors affecting staff morale.</t>
  </si>
  <si>
    <t>7. Patients for elective surgery to be assessed as part of the pre-admission process and any equipment that may be required be delivered to the patient’s home prior to admission. For emergency admissions (e.g. fracture neck of femur), these should be assessed early on during their admission to agree their likely support package, which can be tweaked if the patient’s condition changes. Currently, a Social Services assessment of patients does not start until the patient has been fully optimised and ready for discharge. This is significantly delaying patient discharge and resulting in inefficient use of valuable beds, thereby reducing elective surgical admissions. We need a risk share between the Hospitals and Social Services as elective patients are disadvantaged due to lack of bed availability.</t>
  </si>
  <si>
    <r>
      <t>8.</t>
    </r>
    <r>
      <rPr>
        <sz val="7"/>
        <color rgb="FF000000"/>
        <rFont val="Times New Roman"/>
        <family val="1"/>
      </rPr>
      <t xml:space="preserve">    </t>
    </r>
    <r>
      <rPr>
        <sz val="11"/>
        <color rgb="FF000000"/>
        <rFont val="Arial"/>
        <family val="2"/>
      </rPr>
      <t>Carry out a review of PROMS data collection and usage and the processes used to ensure data accuracy. We found inconsistencies in the way PROMS data is recorded and used across all Health Boards.</t>
    </r>
  </si>
  <si>
    <r>
      <t>11.</t>
    </r>
    <r>
      <rPr>
        <sz val="7"/>
        <color rgb="FF000000"/>
        <rFont val="Times New Roman"/>
        <family val="1"/>
      </rPr>
      <t xml:space="preserve">  </t>
    </r>
    <r>
      <rPr>
        <sz val="11"/>
        <color rgb="FF000000"/>
        <rFont val="Arial"/>
        <family val="2"/>
      </rPr>
      <t>Each hospital site must keep accurate robust data around their SSI rates for all procedures, especially arthroplasty of both upper and lower limbs. Hub sites should aim for deep infection rates of 0.5% or less. Regular review of infected cases should be undertaken for learning and SSI rates should be reported to the Executive Team.</t>
    </r>
  </si>
  <si>
    <r>
      <t>12.</t>
    </r>
    <r>
      <rPr>
        <sz val="7"/>
        <color rgb="FF000000"/>
        <rFont val="Times New Roman"/>
        <family val="1"/>
      </rPr>
      <t xml:space="preserve">  </t>
    </r>
    <r>
      <rPr>
        <sz val="11"/>
        <color rgb="FF000000"/>
        <rFont val="Arial"/>
        <family val="2"/>
      </rPr>
      <t>As part of the medium and longer term orthopaedic plan, all outsourcing and external commissioning of services should be reviewed. The aim should be to deliver all outsourced activity to the same level and standard e.g. the minimum number of knee revisions by one consultant.</t>
    </r>
  </si>
  <si>
    <r>
      <t>13.</t>
    </r>
    <r>
      <rPr>
        <sz val="7"/>
        <color rgb="FF000000"/>
        <rFont val="Times New Roman"/>
        <family val="1"/>
      </rPr>
      <t xml:space="preserve">  </t>
    </r>
    <r>
      <rPr>
        <sz val="11"/>
        <color rgb="FF000000"/>
        <rFont val="Arial"/>
        <family val="2"/>
      </rPr>
      <t>Set out a short term elective recovery restart plan which identifies the most effective and efficient way to treat as many patients successfully as possible. This will require the “ring fencing” of sufficient elective surgery beds at pace, using an effective demand and capacity methodology to ensure waiting lists reduce every month and the development of green pathways which are resilient for 12 months of the year. It will need better relationships with all other Health Boards and provision of mutual aid. CEOs of the Health Boards must meet and ensure that immediate changes are put in place collaboratively at pace to start to reduce waiting lists. The plans should consider the following:</t>
    </r>
  </si>
  <si>
    <t xml:space="preserve"> </t>
  </si>
  <si>
    <r>
      <t>b.</t>
    </r>
    <r>
      <rPr>
        <sz val="7"/>
        <color rgb="FF000000"/>
        <rFont val="Times New Roman"/>
        <family val="1"/>
      </rPr>
      <t xml:space="preserve">    </t>
    </r>
    <r>
      <rPr>
        <sz val="11"/>
        <color rgb="FF000000"/>
        <rFont val="Arial"/>
        <family val="2"/>
      </rPr>
      <t>Provide a weekly sitrep to the Executive on waiting lists to include the number of patients and volumes categorised by: ASA score; time on waiting list; operations carried out; expected monthly operations; forward targets to reduce lists and delivery against these targets. This should also include the number of operations expected to be delivered as a day case. We suggest that to gain the best momentum in elective recovery that the sitrep should cover all elective surgery and not just orthopaedics. In our report to the Welsh Government, we will be recommending that these sitreps are provided weekly until Elective Recovery is on track and less of a risk to patients.</t>
    </r>
  </si>
  <si>
    <t>9. Set up a cross Health Board initiative to ensure that litigation claims are regularly reviewed in detail including expert witness statements, panel firm reports and counsel advice as well as medical records to determine where patient care or documentation could be improved. Claims should be discussed in clinical governance meetings to share the learning; junior doctors should also be involved in these review meetings. Claims should be triangulated with learning themes from complaints, inquests and serious untoward incidents (SUI) and where a claim has not already been reviewed as a SUI we would recommend that this is carried out to ensure no opportunity for learning is missed. Note that we did find some good practice in reviewing litigation claims but we think it could be improved.</t>
  </si>
  <si>
    <r>
      <t>a.</t>
    </r>
    <r>
      <rPr>
        <sz val="7"/>
        <color rgb="FF000000"/>
        <rFont val="Times New Roman"/>
        <family val="1"/>
      </rPr>
      <t xml:space="preserve">    </t>
    </r>
    <r>
      <rPr>
        <sz val="11"/>
        <color rgb="FF000000"/>
        <rFont val="Arial"/>
        <family val="2"/>
      </rPr>
      <t>Carry out full demand and capacity collaboration with Hywel Dda based at Morriston Hospital. GIRFT supports the planning and do this across the Health Board and in collaboration with neighbouring Health Boards and other providers who can serve SBUHB.</t>
    </r>
  </si>
  <si>
    <r>
      <t>14.</t>
    </r>
    <r>
      <rPr>
        <sz val="7"/>
        <color rgb="FF000000"/>
        <rFont val="Times New Roman"/>
        <family val="1"/>
      </rPr>
      <t xml:space="preserve">  </t>
    </r>
    <r>
      <rPr>
        <sz val="11"/>
        <color rgb="FF000000"/>
        <rFont val="Arial"/>
        <family val="2"/>
      </rPr>
      <t xml:space="preserve">Develop a strategy to release at pace, some of the unscheduled care beds in Morriston to re-establish this as an orthopaedic pathway for the tertiary services that only Morriston can provide e.g. Spinal Surgery, and Orthopaedic procedures that require complex regional interdependencies that only Morriston can provide e.g. Vascular, Renal, Plastics. </t>
    </r>
  </si>
  <si>
    <r>
      <t>15.</t>
    </r>
    <r>
      <rPr>
        <sz val="7"/>
        <color rgb="FF000000"/>
        <rFont val="Times New Roman"/>
        <family val="1"/>
      </rPr>
      <t xml:space="preserve">  </t>
    </r>
    <r>
      <rPr>
        <sz val="11"/>
        <color rgb="FF000000"/>
        <rFont val="Arial"/>
        <family val="2"/>
      </rPr>
      <t>Develop an enhanced recovery unit in Neath Port Talbot operated 24 hours a day, seven days a week that allows upskilled nurses to provide care and assessment to the sickest and most vulnerable patients. The service is to be delivered by experienced critical care trained nurses and led by an advanced nurse practitioner.</t>
    </r>
  </si>
  <si>
    <r>
      <t>16.</t>
    </r>
    <r>
      <rPr>
        <sz val="7"/>
        <color rgb="FF000000"/>
        <rFont val="Times New Roman"/>
        <family val="1"/>
      </rPr>
      <t xml:space="preserve">  </t>
    </r>
    <r>
      <rPr>
        <sz val="11"/>
        <color rgb="FF000000"/>
        <rFont val="Arial"/>
        <family val="2"/>
      </rPr>
      <t>Upskill and empower therapy staff to undertake greater roles.</t>
    </r>
  </si>
  <si>
    <r>
      <t>17.</t>
    </r>
    <r>
      <rPr>
        <sz val="7"/>
        <color rgb="FF000000"/>
        <rFont val="Times New Roman"/>
        <family val="1"/>
      </rPr>
      <t xml:space="preserve">  </t>
    </r>
    <r>
      <rPr>
        <sz val="11"/>
        <color rgb="FF000000"/>
        <rFont val="Arial"/>
        <family val="2"/>
      </rPr>
      <t>Ensuring plans include 3 session days and 6 day working across orthopaedic surgery and all supporting services e.g. physiotherapy.</t>
    </r>
  </si>
  <si>
    <r>
      <t>18.</t>
    </r>
    <r>
      <rPr>
        <sz val="7"/>
        <color rgb="FF000000"/>
        <rFont val="Times New Roman"/>
        <family val="1"/>
      </rPr>
      <t xml:space="preserve">  </t>
    </r>
    <r>
      <rPr>
        <sz val="11"/>
        <color rgb="FF000000"/>
        <rFont val="Arial"/>
        <family val="2"/>
      </rPr>
      <t>Utilise day surgery wherever possible adopting the HVLC programme, the 11 pathways for orthopaedics, ensuring “top decile” outcomes and using the GIRFT theatre principles and expected productivity as a steer.</t>
    </r>
  </si>
  <si>
    <r>
      <t>19.</t>
    </r>
    <r>
      <rPr>
        <sz val="7"/>
        <color rgb="FF000000"/>
        <rFont val="Times New Roman"/>
        <family val="1"/>
      </rPr>
      <t xml:space="preserve">  </t>
    </r>
    <r>
      <rPr>
        <sz val="11"/>
        <color rgb="FF000000"/>
        <rFont val="Arial"/>
        <family val="2"/>
      </rPr>
      <t>Where there is recognised “good practice” in other Health Boards this must be adopted at pace rather than trying to reinvent the wheel. Learning and collaboration from others will be essential.</t>
    </r>
  </si>
  <si>
    <r>
      <t>20.</t>
    </r>
    <r>
      <rPr>
        <sz val="7"/>
        <color rgb="FF000000"/>
        <rFont val="Times New Roman"/>
        <family val="1"/>
      </rPr>
      <t xml:space="preserve">  </t>
    </r>
    <r>
      <rPr>
        <sz val="11"/>
        <color rgb="FF000000"/>
        <rFont val="Arial"/>
        <family val="2"/>
      </rPr>
      <t>Review emergency and urgent pathways to improve patient flow.</t>
    </r>
  </si>
  <si>
    <r>
      <t>21.</t>
    </r>
    <r>
      <rPr>
        <sz val="7"/>
        <color rgb="FF000000"/>
        <rFont val="Times New Roman"/>
        <family val="1"/>
      </rPr>
      <t xml:space="preserve">  </t>
    </r>
    <r>
      <rPr>
        <sz val="11"/>
        <color rgb="FF000000"/>
        <rFont val="Arial"/>
        <family val="2"/>
      </rPr>
      <t>Review the MSK tertiary services that have competing demands for Morriston bed and theatre capacity i.e. spinal surgery and ortho-plastics. Providing the appropriate level of resource for these services will enable the HB to plan and unlock capacity for complex elective Orthopaedics.</t>
    </r>
  </si>
  <si>
    <r>
      <t>22.</t>
    </r>
    <r>
      <rPr>
        <sz val="7"/>
        <color rgb="FF000000"/>
        <rFont val="Times New Roman"/>
        <family val="1"/>
      </rPr>
      <t xml:space="preserve">  </t>
    </r>
    <r>
      <rPr>
        <sz val="11"/>
        <color rgb="FF000000"/>
        <rFont val="Arial"/>
        <family val="2"/>
      </rPr>
      <t>Review of patients that are deconditioning on the waiting list, identify patients that require urgent care.</t>
    </r>
  </si>
  <si>
    <r>
      <t>23.</t>
    </r>
    <r>
      <rPr>
        <sz val="7"/>
        <color rgb="FF000000"/>
        <rFont val="Times New Roman"/>
        <family val="1"/>
      </rPr>
      <t xml:space="preserve">  </t>
    </r>
    <r>
      <rPr>
        <sz val="11"/>
        <color rgb="FF000000"/>
        <rFont val="Arial"/>
        <family val="2"/>
      </rPr>
      <t>Determine effective and efficient follow up plans, which should be carried out virtually if possible.</t>
    </r>
  </si>
  <si>
    <r>
      <t>24.</t>
    </r>
    <r>
      <rPr>
        <sz val="7"/>
        <color rgb="FF000000"/>
        <rFont val="Times New Roman"/>
        <family val="1"/>
      </rPr>
      <t xml:space="preserve">  </t>
    </r>
    <r>
      <rPr>
        <sz val="11"/>
        <color rgb="FF000000"/>
        <rFont val="Arial"/>
        <family val="2"/>
      </rPr>
      <t>Where there is recognised “good practice” in other Health Boards this must be adopted at pace rather than trying to reinvent the wheel. Learning and collaboration from others will be essential.</t>
    </r>
  </si>
  <si>
    <r>
      <t>25.</t>
    </r>
    <r>
      <rPr>
        <sz val="7"/>
        <color rgb="FF000000"/>
        <rFont val="Times New Roman"/>
        <family val="1"/>
      </rPr>
      <t xml:space="preserve">  </t>
    </r>
    <r>
      <rPr>
        <sz val="11"/>
        <color rgb="FF000000"/>
        <rFont val="Arial"/>
        <family val="2"/>
      </rPr>
      <t>Maximise theatre capacity and communicate plans of Neath Port Talbot Elective Hub clearly with consultants</t>
    </r>
  </si>
  <si>
    <r>
      <t>27.</t>
    </r>
    <r>
      <rPr>
        <sz val="7"/>
        <color rgb="FF000000"/>
        <rFont val="Times New Roman"/>
        <family val="1"/>
      </rPr>
      <t xml:space="preserve">  </t>
    </r>
    <r>
      <rPr>
        <sz val="11"/>
        <color rgb="FF000000"/>
        <rFont val="Arial"/>
        <family val="2"/>
      </rPr>
      <t>Continue to work with CTMUHB as part of the Neath Port Talbot development as a hub and ensure that there are standardised Covid rules for surgery at North Port Talbot. Review of theatre staff and job planning to introduce a dedicated consistent orthopaedic theatre team this will improve theatre efficiency, quality and safety of patient care.</t>
    </r>
  </si>
  <si>
    <r>
      <t>28.</t>
    </r>
    <r>
      <rPr>
        <sz val="7"/>
        <color rgb="FF000000"/>
        <rFont val="Times New Roman"/>
        <family val="1"/>
      </rPr>
      <t xml:space="preserve">  </t>
    </r>
    <r>
      <rPr>
        <sz val="11"/>
        <color rgb="FF000000"/>
        <rFont val="Arial"/>
        <family val="2"/>
      </rPr>
      <t>A regional approach to rationalising hip and knee theatre kits</t>
    </r>
  </si>
  <si>
    <t>c Establish a delivery model to restart elective recovery. This needs to be established at pace. GIRFT supports collaboration with Hywel Dda UHB and using Prince Philip Hospital to centralise more complex arthroplasty work regionally and a recovery strategy to develop the Neath Port Talbot site as a regional elective orthopaedic centre for HVLC shared with both Hywel Dda and Cwm Taf Morgannwg HB’s if appropriately staffed and resourced. Longer term strategies must be in line with the NCSOS recommendations which GIRFT support.</t>
  </si>
  <si>
    <r>
      <t>26.</t>
    </r>
    <r>
      <rPr>
        <sz val="7"/>
        <color rgb="FF000000"/>
        <rFont val="Times New Roman"/>
        <family val="1"/>
      </rPr>
      <t xml:space="preserve">  </t>
    </r>
    <r>
      <rPr>
        <sz val="11"/>
        <color rgb="FF000000"/>
        <rFont val="Arial"/>
        <family val="2"/>
      </rPr>
      <t>Carry out a review of Covid pathways to ensure they are aligned on a regional level e.g. number of days’ that patients should isolate for carpel tunnel surgery</t>
    </r>
  </si>
  <si>
    <t>Good practice identified:</t>
  </si>
  <si>
    <t xml:space="preserve">Elective joint replacement length of stay (days) PEDW </t>
  </si>
  <si>
    <t>Fixation method for elective hip replacements (%) − Patients 65+ years</t>
  </si>
  <si>
    <t>5 and 10-Year Revision Rate Hip primary</t>
  </si>
  <si>
    <t>5 and10-Year Revision Rate Elective Knee</t>
  </si>
  <si>
    <t>Hip Procedures
Knee Procedures
Shoulder Procedures
Elbow Procedures
Hand and Wrist Procedures
Ankle Procedures</t>
  </si>
  <si>
    <t xml:space="preserve">Primary hip </t>
  </si>
  <si>
    <t>Elective primary hip replacement with cemented fixation for patients 70+ Years</t>
  </si>
  <si>
    <t>SBUHB are outliers in the usage of cemented hip fixations being in &gt;70+years.</t>
  </si>
  <si>
    <t>Return for another hip procedure (on the same side) within 1 year for patients 60+ years</t>
  </si>
  <si>
    <t xml:space="preserve">Primary Knee </t>
  </si>
  <si>
    <t>Elective knee replacement for patients 60+ years average length of stay</t>
  </si>
  <si>
    <t>Variation between sites, likely to be due to Morriston treating more complex patients.</t>
  </si>
  <si>
    <t>Return admission within 1 year for another knee procedure on the same knee for patients 60+ years following primary knee replacement</t>
  </si>
  <si>
    <t>Good return to theatre rates.</t>
  </si>
  <si>
    <t>Elective knee replacement for patients 60+ years who had an arthroscopy less than 1 year previously</t>
  </si>
  <si>
    <t>Noted: the data for this metric will not currently a true reflection of the activity as many of the pts are still on the w/list over 1yr.</t>
  </si>
  <si>
    <t xml:space="preserve">Primary Shoulder </t>
  </si>
  <si>
    <t>Elective  shoulder  replacement  for patients 60+ years average length of stay</t>
  </si>
  <si>
    <t>Good shoulder replacement length of stay rates.</t>
  </si>
  <si>
    <t>Excellent return to theatre rates.</t>
  </si>
  <si>
    <t xml:space="preserve">Surgeon Data </t>
  </si>
  <si>
    <t xml:space="preserve">Procedures with adverse events - % of procedures with an adverse event </t>
  </si>
  <si>
    <t>2020 (1 year) National Joint Registry</t>
  </si>
  <si>
    <t>(NJR) Data</t>
  </si>
  <si>
    <t>Hip</t>
  </si>
  <si>
    <t>Knee</t>
  </si>
  <si>
    <t xml:space="preserve">PROMS </t>
  </si>
  <si>
    <t>There were no PROMS available. PROMS is not collected locally.</t>
  </si>
  <si>
    <t xml:space="preserve">Surveillance of surgical site infection (SSI) - orthopaedics - percentage of procedures with an infection - elective procedures </t>
  </si>
  <si>
    <t xml:space="preserve">Litigation 2018-2019 </t>
  </si>
  <si>
    <t>Total number of Claims T&amp;O claims</t>
  </si>
  <si>
    <t>Owner</t>
  </si>
  <si>
    <t>Date</t>
  </si>
  <si>
    <t xml:space="preserve">Good 5-year and 10-year knee revision rates across both sites. </t>
  </si>
  <si>
    <t>Elective hip replacement</t>
  </si>
  <si>
    <t>Elective Knee replacement</t>
  </si>
  <si>
    <t>Elective Joint Procedures for Adults</t>
  </si>
  <si>
    <t>Morriston Hospital has higher length of stay rates in primary hip, knee and shoulder replacements comparison to the national, average. Extremely high hip and knee revision lengths of stay.</t>
  </si>
  <si>
    <t xml:space="preserve">Revision shoulder replacement
Primary elbow replacement
Revision elbow replacement
Wrist replacement
Primary ankle replacement
Revision ankle replacement
Knee ligament reconstruction
Shoulder sub acromial decompression
Shoulder rotator cuff
Wrist arthrodesis (fusion)
Ankle arthrodesis (fusion)
</t>
  </si>
  <si>
    <t>NOF length of stay has improved from 21 days to 18 days – target is to reduce NOF length of stay to 11 days.
Shoulder rotator cuff repair and ankle arthrodesis length of stay at the Morriston is higher than the national average, this may be due to coding issues.
Good practice identified:
-  Neath Port Talbot has excellent length of stay rates</t>
  </si>
  <si>
    <t>There were no SSI data available.
SBUHB consultants confirmed there has been high infection rates due to the lack of ring-fenced beds.</t>
  </si>
  <si>
    <t>2x claims
total Cost £898325</t>
  </si>
  <si>
    <t>Good 5-year elective hip revision rates, this is likely to improve even further if hospital were to increase the usage of cemented hip fixations.
Morriston Hospital has extremely high 90-day elective hip mortality rates. A review of the elective hip mortality rates has been carried out – there were no themes identified in this review. A cleansing exercise of the data was also carried out.</t>
  </si>
  <si>
    <t>Return for another shoulder procedure (on same side) within 1 year, for patients 60+ years</t>
  </si>
  <si>
    <t>Good practice identified, Excellent return to theatre rates for patients requiring another hip procedure.</t>
  </si>
  <si>
    <t>-</t>
  </si>
  <si>
    <t>Clinical Director 
Directorate Manager</t>
  </si>
  <si>
    <t>Low usage of cemented hip fixations being used in patients over 65+years (approx. 30%).
SBUHB primarily use hybrid hip fixations for patients &gt;65+years.
(Approx. 50%).</t>
  </si>
  <si>
    <t>Observation</t>
  </si>
  <si>
    <r>
      <rPr>
        <b/>
        <sz val="11"/>
        <color theme="1"/>
        <rFont val="Calibri"/>
        <family val="2"/>
        <scheme val="minor"/>
      </rPr>
      <t>RNOH/GIRFT recommends:</t>
    </r>
    <r>
      <rPr>
        <sz val="11"/>
        <color theme="1"/>
        <rFont val="Calibri"/>
        <family val="2"/>
        <scheme val="minor"/>
      </rPr>
      <t xml:space="preserve"> For SBUHB to
require annual peer review of Surgeon Level
Reports from the NJR which should be noted
in the appraisal documentation.</t>
    </r>
  </si>
  <si>
    <r>
      <rPr>
        <b/>
        <sz val="11"/>
        <color theme="1"/>
        <rFont val="Calibri"/>
        <family val="2"/>
        <scheme val="minor"/>
      </rPr>
      <t>RNOH/GIRFT recommends:</t>
    </r>
    <r>
      <rPr>
        <sz val="11"/>
        <color theme="1"/>
        <rFont val="Calibri"/>
        <family val="2"/>
        <scheme val="minor"/>
      </rPr>
      <t xml:space="preserve"> For Morriston
Hospital to review the 90-day elective hip mortality rates.</t>
    </r>
  </si>
  <si>
    <r>
      <rPr>
        <b/>
        <sz val="11"/>
        <color theme="1"/>
        <rFont val="Calibri"/>
        <family val="2"/>
        <scheme val="minor"/>
      </rPr>
      <t>RNOH/GIRFT recommends:</t>
    </r>
    <r>
      <rPr>
        <sz val="11"/>
        <color theme="1"/>
        <rFont val="Calibri"/>
        <family val="2"/>
        <scheme val="minor"/>
      </rPr>
      <t xml:space="preserve"> Repatriate the
joint replacement activity that is likely being
outsourced to other providers</t>
    </r>
  </si>
  <si>
    <r>
      <rPr>
        <b/>
        <sz val="11"/>
        <color theme="1"/>
        <rFont val="Calibri"/>
        <family val="2"/>
        <scheme val="minor"/>
      </rPr>
      <t>RNOH/GIRFT recommends:</t>
    </r>
    <r>
      <rPr>
        <sz val="11"/>
        <color theme="1"/>
        <rFont val="Calibri"/>
        <family val="2"/>
        <scheme val="minor"/>
      </rPr>
      <t xml:space="preserve"> Re-organise
elective knee revision and shoulder
replacement to be carried out at one hospital.</t>
    </r>
  </si>
  <si>
    <r>
      <rPr>
        <b/>
        <sz val="11"/>
        <color theme="1"/>
        <rFont val="Calibri"/>
        <family val="2"/>
        <scheme val="minor"/>
      </rPr>
      <t xml:space="preserve">RNOH/GIRFT recommends: </t>
    </r>
    <r>
      <rPr>
        <sz val="11"/>
        <color theme="1"/>
        <rFont val="Calibri"/>
        <family val="2"/>
        <scheme val="minor"/>
      </rPr>
      <t xml:space="preserve">Undertake a review of arthroscopy to identify the correct
volumes and develop an improvement strategy
to improve reporting of this data.
</t>
    </r>
  </si>
  <si>
    <r>
      <rPr>
        <b/>
        <sz val="11"/>
        <color theme="1"/>
        <rFont val="Calibri"/>
        <family val="2"/>
        <scheme val="minor"/>
      </rPr>
      <t>RNOH/GIRFT recommends:</t>
    </r>
    <r>
      <rPr>
        <sz val="11"/>
        <color theme="1"/>
        <rFont val="Calibri"/>
        <family val="2"/>
        <scheme val="minor"/>
      </rPr>
      <t xml:space="preserve"> Review of
elbow activity, centralise this activity at
regional / national level where an appropriate volume of surgery is being carried out; with kit on the shelf and dual-surgeon operating.
</t>
    </r>
  </si>
  <si>
    <r>
      <t xml:space="preserve">RNOH/GIRFT recommends: </t>
    </r>
    <r>
      <rPr>
        <sz val="11"/>
        <color rgb="FF000000"/>
        <rFont val="Calibri"/>
        <family val="2"/>
        <scheme val="minor"/>
      </rPr>
      <t>SBUHB to undertake a review of fracture neck of femur, hip and knee primary and revision length of stay rates and develop an improvement strategy.</t>
    </r>
  </si>
  <si>
    <r>
      <t xml:space="preserve">RNOH/GIRFT recommends: </t>
    </r>
    <r>
      <rPr>
        <sz val="11"/>
        <color rgb="FF000000"/>
        <rFont val="Calibri"/>
        <family val="2"/>
        <scheme val="minor"/>
      </rPr>
      <t>Improve enhanced recovery by having a physiotherapy service available on weekends to mobilise patients for earlier discharge. When SBUHB develop the elective hubs, it is imperative that they are staffed appropriately to maximise outcomes and improve patient flow.</t>
    </r>
  </si>
  <si>
    <r>
      <t xml:space="preserve">RNOH/GIRFT recommends: </t>
    </r>
    <r>
      <rPr>
        <sz val="11"/>
        <color rgb="FF000000"/>
        <rFont val="Calibri"/>
        <family val="2"/>
        <scheme val="minor"/>
      </rPr>
      <t>Morriston to review shoulder rotator cuff repair and ankle arthrodesis length of stay rates and develop an improvement strategy.</t>
    </r>
  </si>
  <si>
    <r>
      <t>RNOH/GIRFT recommends</t>
    </r>
    <r>
      <rPr>
        <sz val="11"/>
        <color rgb="FF000000"/>
        <rFont val="Calibri"/>
        <family val="2"/>
        <scheme val="minor"/>
      </rPr>
      <t>: to consider whether hip and knee day case surgery could be more broadly used for some patient groups. National day Surgery Delivery Pack can be found via the following link:</t>
    </r>
  </si>
  <si>
    <r>
      <t>RNOH/GIRFT recommends</t>
    </r>
    <r>
      <rPr>
        <sz val="11"/>
        <color rgb="FF000000"/>
        <rFont val="Calibri"/>
        <family val="2"/>
        <scheme val="minor"/>
      </rPr>
      <t>: Cement THR in patients over 70 years old provides best outcomes.</t>
    </r>
  </si>
  <si>
    <r>
      <t xml:space="preserve">RNOH/GIRFT recommends: </t>
    </r>
    <r>
      <rPr>
        <sz val="11"/>
        <color rgb="FF000000"/>
        <rFont val="Calibri"/>
        <family val="2"/>
        <scheme val="minor"/>
      </rPr>
      <t>Consider measuring in hours opposed to days.</t>
    </r>
  </si>
  <si>
    <r>
      <t xml:space="preserve">RNOH/GIRFT recommends: </t>
    </r>
    <r>
      <rPr>
        <sz val="11"/>
        <color rgb="FF000000"/>
        <rFont val="Calibri"/>
        <family val="2"/>
        <scheme val="minor"/>
      </rPr>
      <t>to consider whether hip and knee day case surgery could be more broadly used for some patient groups. National day Surgery Delivery Pack can be found via the following link: Best practice library - day surgery - Getting It Right First Time - GIRFT</t>
    </r>
  </si>
  <si>
    <r>
      <t xml:space="preserve">RNOH/GIRFT recommends: </t>
    </r>
    <r>
      <rPr>
        <sz val="11"/>
        <color rgb="FF000000"/>
        <rFont val="Calibri"/>
        <family val="2"/>
        <scheme val="minor"/>
      </rPr>
      <t>SBUHB to undertake a review low volume surgeons across the totality of their practice. Surgeons delivering low volumes of both hip and knee revisions annually should no longer be performing this surgery. Operations delivered by surgeons who perform a very low volume of that surgery type are associated with increased lengths of stay, complications, and cost.</t>
    </r>
  </si>
  <si>
    <r>
      <t>RNOH/GIRFT recommends</t>
    </r>
    <r>
      <rPr>
        <sz val="11"/>
        <color rgb="FF000000"/>
        <rFont val="Calibri"/>
        <family val="2"/>
        <scheme val="minor"/>
      </rPr>
      <t>: An annual review of the theatre adverse events/ NJR data.</t>
    </r>
  </si>
  <si>
    <r>
      <t xml:space="preserve">RNOH/GIRFT recommends: </t>
    </r>
    <r>
      <rPr>
        <sz val="11"/>
        <color rgb="FF000000"/>
        <rFont val="Calibri"/>
        <family val="2"/>
        <scheme val="minor"/>
      </rPr>
      <t>to arrange for PROMS to be collected locally, discuss and review PROMs score internally on an annual basis.</t>
    </r>
  </si>
  <si>
    <r>
      <t xml:space="preserve">RNOH/GIRFT recommends: </t>
    </r>
    <r>
      <rPr>
        <sz val="11"/>
        <color rgb="FF000000"/>
        <rFont val="Calibri"/>
        <family val="2"/>
        <scheme val="minor"/>
      </rPr>
      <t>Each hospital site must keep accurate robust data around their SSI rates for all procedures, especially arthroplasty of both upper and lower limbs. Hub sites should aim for deep infection rates of 0.5% or less. Regular review of infected cases should be undertaken for learning.</t>
    </r>
  </si>
  <si>
    <r>
      <t xml:space="preserve">RNOH/GIRFT recommends: </t>
    </r>
    <r>
      <rPr>
        <sz val="11"/>
        <color rgb="FF000000"/>
        <rFont val="Calibri"/>
        <family val="2"/>
        <scheme val="minor"/>
      </rPr>
      <t>SBUHB to regularly review with the litigation claims in detail including expert witness statements, panel firm reports and counsel advice as well as medical records to determine where patient care or documentation could be improved. Claims should be triangulated with learning themes from complaints, inquests and serious untoward incidents (SUI) and where a claim has not already been reviewed as a SUI we would recommend that this is carried out to ensure no opportunity for learning is missed.</t>
    </r>
  </si>
  <si>
    <t>SBUHB has a backlog of NJR data entry which currently being addressed. This will need to be complete before re-commencement of surgeon level reporting.</t>
  </si>
  <si>
    <t>SBUHB Action Plan</t>
  </si>
  <si>
    <t>Number of surgeons assigned to providers over three-year period</t>
  </si>
  <si>
    <t>A review process will be undertaken within 6 months of re-commencement of elective surgery on the Morriston site.</t>
  </si>
  <si>
    <r>
      <rPr>
        <b/>
        <sz val="11"/>
        <color theme="1"/>
        <rFont val="Calibri"/>
        <family val="2"/>
        <scheme val="minor"/>
      </rPr>
      <t>RNOH/GIRFT recommends:</t>
    </r>
    <r>
      <rPr>
        <sz val="11"/>
        <color theme="1"/>
        <rFont val="Calibri"/>
        <family val="2"/>
        <scheme val="minor"/>
      </rPr>
      <t xml:space="preserve"> SBUHB to 
increase the usage of fully cement hip fixations in patients over 65+years. At least 80% of patients over 70 years of age should be receiving a fully cemented or hybrid hip replacement. This is  endorsed by the BOA. </t>
    </r>
  </si>
  <si>
    <t>Average length of stay for patients receiving elective primary hip replacement (days)</t>
  </si>
  <si>
    <t>no action required</t>
  </si>
  <si>
    <r>
      <t xml:space="preserve">RNOH/GIRFT recommends: </t>
    </r>
    <r>
      <rPr>
        <sz val="11"/>
        <color rgb="FF000000"/>
        <rFont val="Calibri"/>
        <family val="2"/>
        <scheme val="minor"/>
      </rPr>
      <t>Morriston to undertake a review of primary hip, knee, and shoulder replacements along with revision hip length of stay rates and develop an improvement strategy.</t>
    </r>
  </si>
  <si>
    <t>Primary hip replacement
Revision hip replacement
Primary knee replacement
Revision knee replacement
Primary Shoulder replacement</t>
  </si>
  <si>
    <t>Low volume surgery identified in primary hip, hip revision and knee revision.
There were issues with the NJR data, patients were coded under admitting consultants. This is historical data error. A data cleansing exercise has been carried out.</t>
  </si>
  <si>
    <t>ASD Specialist Services</t>
  </si>
  <si>
    <t xml:space="preserve">Ensure focus on LOS when elective surgery in Morriston re-commences </t>
  </si>
  <si>
    <t>Head of Nursing
Clinical Director</t>
  </si>
  <si>
    <t>duplicate recommendation, see action 1</t>
  </si>
  <si>
    <t>Request as agenda Item for next wales orthopaedic board</t>
  </si>
  <si>
    <t>Associate Service Director Morriston</t>
  </si>
  <si>
    <t>ongoing</t>
  </si>
  <si>
    <t>Head of Nursing Specialist Services</t>
  </si>
  <si>
    <t xml:space="preserve">Activity </t>
  </si>
  <si>
    <t>Recommendation</t>
  </si>
  <si>
    <t>6 months after elective surgery re-commences on Morriston site</t>
  </si>
  <si>
    <r>
      <rPr>
        <b/>
        <sz val="11"/>
        <color theme="1"/>
        <rFont val="Calibri"/>
        <family val="2"/>
        <scheme val="minor"/>
      </rPr>
      <t xml:space="preserve">RNOH/GIRFT recommends: </t>
    </r>
    <r>
      <rPr>
        <sz val="11"/>
        <color theme="1"/>
        <rFont val="Calibri"/>
        <family val="2"/>
        <scheme val="minor"/>
      </rPr>
      <t>ALL Hip and Knee  revisions to be discussed in appropriate
Health Board / Regional MDT’s prior to surgical intervention.</t>
    </r>
  </si>
  <si>
    <t xml:space="preserve">Low joint replacement activity reported. Joint replacements were not carried out at Neath Port Talbot until 2020. The data reported in the GIRFT data pack for Neath Port Talbot relate to the Cwm Taf surgeons.
Elective knee revisions and shoulder replacements are being carried out across 2x hospitals.
Arthroscopy data looks to be underreported, generally the arthroscopy data is poor.
Low elbow activity reported
Good practice identified:
- Reduced the number of surgeons and all hip revisions are carried out at one site, Morriston Hospital.
- SBUHB are part of the ankle network, ankle activity is sent to Cardiff where the volumes are higher.
</t>
  </si>
  <si>
    <t>Support for NoF group to address issues that increase LOS e.g. time to surgery</t>
  </si>
  <si>
    <t>Good length of stay at Neath Port Talbot HOSPITAL. Morriston has higher lengths of stay compared to other providers.</t>
  </si>
  <si>
    <t>duplicate recommendation</t>
  </si>
  <si>
    <t>2019/20 (1 year)
Hip Replacement
Knee Replacement
hip Revision
Knee Revision</t>
  </si>
  <si>
    <t>2019/20 (1 year)
Hip replacement - Inpatient
Hip replacement - Inpatient and Readmit
Knee replacement - Inpatient Knee replacement - Inpatient and Readmit</t>
  </si>
  <si>
    <t>Notes 
(delete before sending!)</t>
  </si>
  <si>
    <t>Orthopedic Steering Group to be established reporting into the planned care board</t>
  </si>
  <si>
    <t xml:space="preserve">Associate Service Director </t>
  </si>
  <si>
    <t>Review the support structure under the clinical director to appoint clinical leads who can support the role</t>
  </si>
  <si>
    <t>Action Complete. SBU is not currently outsourcing joint replacement activity as no providers have been identified. A limited amount of upper limb surgery is outsourced and this will be repatriated when capacity is available</t>
  </si>
  <si>
    <t>Update</t>
  </si>
  <si>
    <r>
      <t>10.</t>
    </r>
    <r>
      <rPr>
        <sz val="7"/>
        <color rgb="FF000000"/>
        <rFont val="Times New Roman"/>
        <family val="1"/>
      </rPr>
      <t xml:space="preserve">  </t>
    </r>
    <r>
      <rPr>
        <sz val="11"/>
        <color rgb="FF000000"/>
        <rFont val="Arial"/>
        <family val="2"/>
      </rPr>
      <t>Create and implement a workforce plan both short, medium and long term which supports the Health Board Plans and identifies resource gaps and risks which may affect plans for recovery. Where immediate resource shortfalls exist, innovative workforce solutions should be developed to ensure that workforce gaps don’t become the main risk to reducing waiting lists and future change plans. Improved workforce planning (including recruitment and retention strategies) must be in place urgently</t>
    </r>
  </si>
  <si>
    <t>Further action Required</t>
  </si>
  <si>
    <t>NPT related sent to Jan and Sara D for comment</t>
  </si>
  <si>
    <t xml:space="preserve">No elective hips currently undertaken on Morriston site. Upon opening of the NPT Orthopedic centre very few revision will need to take place in Morriston. </t>
  </si>
  <si>
    <t xml:space="preserve">Establish a SSI working group and improvement plan using the methodology that has been successful in Cardiac Surgery GIRFT </t>
  </si>
  <si>
    <t xml:space="preserve">Recognised area for improvement. Current low volume of activity will result in lower reporting. </t>
  </si>
  <si>
    <t>need to tell people 
1, what is happening with Trauma, 
2 Morriston only patients, 
3 NPT project</t>
  </si>
  <si>
    <t>Develop and Start a communication plan for internal stakeholders (NPT)</t>
  </si>
  <si>
    <t>Request to Stephanie Hornblower</t>
  </si>
  <si>
    <t>The move to virtual POA limits the aboity to provide this level of assessment.</t>
  </si>
  <si>
    <t>discions ongoing with hwyel dda</t>
  </si>
  <si>
    <t>fixing T&amp;O , speak to kate</t>
  </si>
  <si>
    <t>speak to Kate</t>
  </si>
  <si>
    <t>good examples</t>
  </si>
  <si>
    <t>theatre staffing not availale, 7 day physio funded in Morriston, will be funded in NPT</t>
  </si>
  <si>
    <t>daycase rates good</t>
  </si>
  <si>
    <t>ask Kate</t>
  </si>
  <si>
    <t>request for spinal in addiotnal list requirement.</t>
  </si>
  <si>
    <t>no benefit from this. E.g. urgent MOPs are urgent MOPs</t>
  </si>
  <si>
    <t>duplicate see above</t>
  </si>
  <si>
    <t>duplicate???</t>
  </si>
  <si>
    <t>Ensure Surgeon level NJR reports are shared
Incorporate into appraisal &amp; job planning</t>
  </si>
  <si>
    <t>Review arthroscopy as instructed</t>
  </si>
  <si>
    <t>as per action 5</t>
  </si>
  <si>
    <t>to be taken forward under the NPT project. As noted by GIRFT NPT already has excellent Length of Stay rates.</t>
  </si>
  <si>
    <t>Best taken forward on an all Wales basis
PROMS to be included in patients who attend virtual joint school</t>
  </si>
  <si>
    <t>Exec Chair to be identifed, based on discussion with GIRFT this is their expectation</t>
  </si>
  <si>
    <t xml:space="preserve">Morriston Hospital does not currently undertake elective surgery. When elective surgery is recommenced a focus on Length of Stay will be an essential core element of maintaining the service. </t>
  </si>
  <si>
    <t>29. Review of trauma, spinal and elective capacity, and services to be undertaken at Morriston Hospital</t>
  </si>
  <si>
    <t>The Orthopaedics Action Plan at Annex A is attached</t>
  </si>
  <si>
    <t>There are robust clinical quality and delivery reporting requirement for the limited amount of orthopaedic activity that is outsourced.</t>
  </si>
  <si>
    <t>as per recommendation 4</t>
  </si>
  <si>
    <t>see recommendations 21 &amp; 14</t>
  </si>
  <si>
    <t>SBUHB Update</t>
  </si>
  <si>
    <t>Complete. SBU surgeons have agreed all patients over 70 have a hybrid hip replacement as the standard pathway. 
The low rate indicates the effect of Cwm Taf Surgeons in our data. A request to GIRFT to re-run the analysis excluding Cwm Taf has been made.</t>
  </si>
  <si>
    <t xml:space="preserve">The current use of virtual POA limits the nature of assessment that can be undertaken. The NPT Orthopedic centre will allow for OT and Physiotherapy input into the pre-operative assessment.
We have flow co-ordinators in place to minimise delays associated with the social services assessment process. </t>
  </si>
  <si>
    <t xml:space="preserve">Complete. Robust incident investigation in place. Learning an improvements shared and agreed in T&amp;O Q&amp;S meeting,  Consultant business meeting and audit meetings. </t>
  </si>
  <si>
    <t xml:space="preserve">Robust process in place. Learning and improvements shared and agreed in T&amp;O Q&amp;S meeting,  Consultant business meeting and audit meetings. </t>
  </si>
  <si>
    <t>in terms of elective LOS in Morriston as per above. 
In terms of hip fracture LOS is being taken forward through the monthly NoF group. based on demand of approx. 600 NOFs per year there is the need to develop a dedicated ward and theatre for this group of patients</t>
  </si>
  <si>
    <t xml:space="preserve">National GiRFT Ref </t>
  </si>
  <si>
    <t>National All Health Boards Recommendation</t>
  </si>
  <si>
    <t>All Health Boards to review the variation in length of stay across their hospitals.</t>
  </si>
  <si>
    <t xml:space="preserve">All Health Boards to consider whether hip and knee day case surgery could be more broadly used for some patient groups. </t>
  </si>
  <si>
    <r>
      <t xml:space="preserve"> All Health Boards to improve enhanced recovery by having a physiotherapy service available on weekends to mobilise the patients for earlier discharge. </t>
    </r>
    <r>
      <rPr>
        <sz val="10"/>
        <color rgb="FF000000"/>
        <rFont val="Calibri"/>
      </rPr>
      <t>When the elective hubs are developed, it is imperative that they are staffed appropriately to optimise outcomes and improve patient flow</t>
    </r>
  </si>
  <si>
    <r>
      <t>All Health Boards to increase the use of fully cemented/hybrid hip fixations in patients over 65+years. At least 80% of patients over 70 years of age should be receiving a fully cemented or hybrid hip replacements</t>
    </r>
    <r>
      <rPr>
        <sz val="10"/>
        <color rgb="FF000000"/>
        <rFont val="Calibri"/>
      </rPr>
      <t>. This is compliant with the hip replacement standard in the HVLC (High Volume Low Complexity) programme, endorsed by the British Orthopaedic Association.</t>
    </r>
  </si>
  <si>
    <t xml:space="preserve"> All Health Boards to require an annual peer review of the NJR data which should be carried out at subspecialty level with all consultants present. This should be noted in the appraisal documentation. </t>
  </si>
  <si>
    <t xml:space="preserve"> Health Boards to rationalise hip and knee prostheses collaboratively across Wales to improve services.</t>
  </si>
  <si>
    <t>All Health Boards to review the variation of elective hip replacement revision rates</t>
  </si>
  <si>
    <t>All Health Boards to discuss and agree that all revision surgery should be approached on a regional basis and delivered by networks of appropriately experienced surgeons at a smaller number of locations</t>
  </si>
  <si>
    <t xml:space="preserve"> All Health Boards to ensure that revisions and primary patella-femoral, elbow and ankle replacement cases are discussed in appropriate MDTs prior to surgical intervention </t>
  </si>
  <si>
    <t>All Health Boards to review the reasons for the variation in SAD across sites. Where there is significantly higher volume than others, ask consultants to justify their practice, ensuring evidence is being used and that these patients have gone through the appropriate pathway including physiotherapy before being offered surgery</t>
  </si>
  <si>
    <t xml:space="preserve"> All Health Boards to undertake a review of low volume surgeons across the totality of their practice. Surgeons delivering less than 10 hip and knee revisions over three years should no longer be performing this surgery</t>
  </si>
  <si>
    <t xml:space="preserve"> All Health Boards to work as part of networks or should be implementing occasional dual operating. This will enable surgeons to deliver sufficient volumes of operations, as well as providing mechanisms for training and professional development.</t>
  </si>
  <si>
    <t>All Health Boards and each hospital site must keep accurate and robust data of their SSI rates for all procedures, especially arthroplasty of both upper and lower limbs. Hub sites should aim for deep infection rates of &lt;1%. A regular review of infected cases should be undertaken for learning and SSI rates should be reported to the Executive Team</t>
  </si>
  <si>
    <t>All Health Boards to implement routine outcome measurements. There should be a more standardised approach and any data that is collected should be used.</t>
  </si>
  <si>
    <t>All Health Boards should set up a cross Health Board initiative to ensure that litigation claims are regularly reviewed in detail including expert witness statements, panel firm reports, counsel advice and medical records, to determine where patient care or documentation could be improved</t>
  </si>
  <si>
    <t>All Health Boards to review the reasons for the variation in adverse events across hospitals</t>
  </si>
  <si>
    <t xml:space="preserve">All Health Boards to undertake an annual review of the theatre adverse events/ NJR data.  </t>
  </si>
  <si>
    <t xml:space="preserve">SBU surgeons have agreed all patients over 70 have a hybrid hip replacement as the standard pathway. </t>
  </si>
  <si>
    <t>SBUHB have recognised this as an area for improvement. A clinical lead for SSI have been adopted and a working group formed to improve SSI and SSI reporting based on our experience in improving SSI in Cardiac surgery.</t>
  </si>
  <si>
    <r>
      <t xml:space="preserve">All patients are </t>
    </r>
    <r>
      <rPr>
        <sz val="12"/>
        <rFont val="Calibri"/>
        <family val="2"/>
        <scheme val="minor"/>
      </rPr>
      <t>optimised by physiotherapy and are added to the orthopaedic waiting list when conservative treatment has failed. The number of SAD currently undertaken are low and will be monitored as we increase activity as part of our recovery plans</t>
    </r>
  </si>
  <si>
    <t>To be taken forward under the NPT project. As noted by GIRFT NPT already has excellent Length of Stay rates.</t>
  </si>
  <si>
    <t>We have a number of therapists working in upskilled roles across pathway (from primary care gatekeeping to post-operative care), utilising extended scope skills in delivering care this patient cohort. • Within the orthopaedic pathway we have our 9.4 WTE CMATS physiotherapists working within primary care as Advanced Physiotherapy Practitioners (APP’s), they are our ‘orthopaedic gatekeepers’ manage MSK referrals and where appropriate triage referrals into orthopaedics. 
• Within the orthopaedic service we have a Consultant physiotherapist and 3 APP’s, they work within the specialities of foot &amp; ankle, knee, hand and shoulder. They cover a number of non-surgical Consultant roles (e.g. imaging, injecting, listing, reviewing post op)
We recognise these roles should be expanded in all areas.</t>
  </si>
  <si>
    <t>GIRFT reported excellent lengths of stay at our main elective orthopaedic site and we continue to explore all options to further reduce length of stay.</t>
  </si>
  <si>
    <t>GIRFT Review SBUHB - Orthopaedic Action Plan</t>
  </si>
  <si>
    <t>GIRFT Review SBUHB - Executive Recommendations</t>
  </si>
  <si>
    <t>We currently utilise 3 sessions days and weekend working where staffing and other infrastructure allows and the NPT Orthopedic centre will work on this basis.</t>
  </si>
  <si>
    <t>We have recently visited elective centres in London and Cornwall and continue to work with our neighbouring Health board and are active participants in the Wales Orthopedic Group.</t>
  </si>
  <si>
    <t xml:space="preserve">There are advanced discussions with CTMUHB regarding their long term use of the NPT facility which will both a) increase capacity to treat for Swansea patients and b) furthering our joint commitment to develop a regional centre for Orthopaedic Surgery in NPTH to provide surgical capacity for the Bridgend and NPT catchment populations in the long-term.  </t>
  </si>
  <si>
    <t>Will be discussed at the all Wales Orthopedic Board</t>
  </si>
  <si>
    <t xml:space="preserve">SBUHB is currently reviewing our business intelligence products and services that can support all levels of the organisation and will incorporate this recommendation into the specification. </t>
  </si>
  <si>
    <t>Funding in place for 7 day service in Morriston
Funding will be in place for NPT at the start of next financial year</t>
  </si>
  <si>
    <t>SBUHB and HDUHB are currently engaged in discussions for collaborative working going forward. This will provide the opportunity for dual surgeon operating.</t>
  </si>
  <si>
    <t>This has been completed with revision surgery limited to consultants who undertake sufficient volumes.</t>
  </si>
  <si>
    <t>see recommendation 4. We are exploring the use of staff surveys as part of the communication strategy.</t>
  </si>
  <si>
    <t>Included in orthopaedic action plan attached.</t>
  </si>
  <si>
    <t>A dedicated Orthopaedic workforce fortnightly meeting is in place to support the development of workforce. The workforce plan includes all the MDT and recruitment to expanded workforce have already commenced for theatre and anaesthetics staff with weekly monitoring of progress. Recruitment of the workforce commenced in  September 2022, the service has recruited eight new middle grade doctors who will commence in January 2023. Recruitment of the other posts is due to commence in December 2022.</t>
  </si>
  <si>
    <t>We are actively working with Hywel Dda UHB to explore the options around collaborative working.</t>
  </si>
  <si>
    <t>As stated above are working closely with Hywel Dda UHB to explore the options around collaborative working.</t>
  </si>
  <si>
    <t>A ring fenced screened ward opened on the 8th November for complex Orthopaedic/Spinal patients to be treated at Morriston Hospital.</t>
  </si>
  <si>
    <t>We continue to explore options to improve patient flow for emergency patients. For example we have recently changed the MRSA and COVID protocols to allow community trauma to be undertaken in NPT.</t>
  </si>
  <si>
    <t xml:space="preserve">We have identified theatre staffing as the main constraint and successfully secured funding from WHSCC to increase theatre staff for MMSK tertiary services. These lists commenced on the 14th November 2022 for Orthoplastics patients.
A dedicated spinal emergency list has been included in our theatre expansion plans. </t>
  </si>
  <si>
    <t>Requested GIRFT advice and support on how to achieve this without reducing treatment capacity.</t>
  </si>
  <si>
    <t>Elective Orthopaedics has moved to same day covid testing for all patients.</t>
  </si>
  <si>
    <t xml:space="preserve">Action complete. Arthroplasty MDT meets on monthly looking at hip and knee arthroplasty and revisions </t>
  </si>
  <si>
    <t>The development of the NPT Orthopaedic Centre will result in upwards of 90% + of elective orthopaedic surgery undertaken in one centre. Subject to final modelling a dedicated revision theatre will be established in the NPT orthopaedic centre.</t>
  </si>
  <si>
    <t>Data review to be undertaken.</t>
  </si>
  <si>
    <t>Requires all Wales approach.</t>
  </si>
  <si>
    <t>Action complete 8th November 2022</t>
  </si>
  <si>
    <t>Action complete, subject to recruitment. Funding in place for Morriston - Opening January 2023
Funding in place for NPT from 2023/24
ongoing recruitment</t>
  </si>
  <si>
    <t>Action complete included in the NPT project modelling supported by external consultancy</t>
  </si>
  <si>
    <t>Include Daycase hip and knee surgery in  project work plan for NPT Orthopaedic Centre - included in plans however time frame to be agreed once unit is fully functioning, opens June 2023.</t>
  </si>
  <si>
    <t>We have recently appointed a new CD for Orthopaedics/Spines and a new clinical lead for Orthopaedics and a separate CL for Spines. We have also recently appointed another member of the administrative Management Team, this new team member commenced in January 2023.</t>
  </si>
  <si>
    <t xml:space="preserve">The Clinical Director provides update on monthly basis to Orthopaedic and Spinal consultants and we recognise the importance of sharing this with the wider MDT.
The NPT Orthopaedic project board and sub groups has good clinical representation and we have developed a communcation system, via the monthly Business Meetings to ensure all staff are aware of the planned improvements to orthopaedic services. </t>
  </si>
  <si>
    <t xml:space="preserve">Orthopaedic Recovery in SBUHB incorporates a range of major projects many of which are cross speciality improvement plans. These include
• As part of the Changing for the Future Neath Port Talbot (NPT) will become a centre of excellence for orthopaedic and spinal care, diagnostics, rehabilitation and rheumatology. This is a major infrastructure and service change project including 3 new orthopaedic theatres and will complete and open in June 2023. 
• The development of enhanced recovery units in Singleton and Neath Port Talbot hospital increasing case mix of surgical patients that can be delivered on these sites and reducing demand on the Morrison site. The NPTH higher level care unit will open on the 20th March 2023, this will allow more complex Orthopaedic patients to be treated in NPTH.
• The expansion of Outpatient capacity in NPT, alongside radiology, with the main allocation of rooms focused on expanding orthopaedic outpatient services, this was completed in November 2022.
• The relocation of fracture clinic from NPT to Morriston to concentrate trauma services on Morriston site and free up additional outpatient and radiology in NPT, this was completed in October 2022.
• Expansion of theatre staff including international recruitment - ongoing.
• The establishment of a small elective ring fenced orthopaedic ward on the Morriston site. This ring fenced ward opened on the 8th November 2022, it is a ten bedded area which allows the service to treat more complex patients on a screened ward. This aspect of the service is a challenge due to the extreme Unscheduled Care pressures on the Morriston site. Unfortunately the service lost access to this ward mid-December 2022 however there are plans to re-establish this ward late-March/early April.
• Working with our partners in Cwm Taf and Hywel Dda to develop regional operating solutions.
We also recognise the challenges to some of these solutions, including emergency pressures, high numbers of clinically optimised patients, and the availability of suitably trained theatre staff to support increase in orthopaedic activity and we continue to develop mitigating strategies for these challenges. </t>
  </si>
  <si>
    <t xml:space="preserve">Orthopaedic Recovery in SBUHB incorporates a range of major projects many of which are cross speciality improvement plans. These include
• As part of the Changing for the Future Neath Port Talbot (NPT) will become a centre of excellence for orthopaedic and spinal care, diagnostics, rehabilitation and rheumatology. This is a major infrastructure and service change project including 3 new orthopaedic theatres and will complete and open in June 2023. 
• The development of enhanced recovery units in Singleton and Neath Port Talbot hospital increasing case mix of surgical patients that can be delivered on these sites and reducing demand on the Morrison site. The NPTH higher level care unit will open on the 16th January 2023, this will allow more complex Orthopaedic patients to be treated in NPTH.
• The expansion of Outpatient capacity in NPT, alongside radiology, with the main allocation of rooms focused on expanding orthopaedic outpatient services, this was completed in November 2022.
• The relocation of fracture clinic from NPT to Morriston to concentrate trauma services on Morriston site and free up additional outpatient and radiology in NPT, this was completed in October 2022.
• Expansion of theatre staff including international recruitment - ongoing.
• The establishment of a small elective ring fenced orthopaedic ward on the Morriston site. This ring fenced ward opened on the 8th November 2022, it is a ten bedded area which allows the service to treat more complex patients on a screened ward. This aspect of the service is a challenge due to the extreme Unscheduled Care pressures on the Morriston site. Unfortunately the service lost access to this ward mid-December 2022 however there are plans to re-establish this ward late-March/early April.
• Working with our partners in Cwm Taf and Hywel Dda to develop regional operating solutions.
We also recognise the challenges some of these solutions, including emergency pressures, high numbers of clinically optimised patients, and the availability of suitably trained theatre staff to support increase in orthopaedic activity and continue to develop mitigating strategies for these challenges. 
</t>
  </si>
  <si>
    <t>Higher Level Care Unit opening on the 20th March 2023 at NPTH (this was delayed to workforce constraints).</t>
  </si>
  <si>
    <t>We have recently visited elective centres in London and Cornwall and continue to work with our neighbouring Health board and are active participants in the Wales Orthopaedic Board.</t>
  </si>
  <si>
    <t>Virtual follow up and virtual screening is embedded in our practice. The expansion of clinic space in NPT has increased follow up capacity for face to face patients.</t>
  </si>
  <si>
    <t>SBUHB had a backlog of NJR data entry which has now been largely addressed. This will need to be completed before re-commencement of surgeon level reporting which will be part of the next round of job planning and appraisal.</t>
  </si>
  <si>
    <t>We recognise the benefits of this and will discuss at the All Wales Orthopaedic Board.</t>
  </si>
  <si>
    <t>GIRFT review reported good 5 year revision rates for SBUHB.</t>
  </si>
  <si>
    <t xml:space="preserve"> Arthroplasty MDT meets on monthly looking at hip and knee arthroplasty and revisions.</t>
  </si>
  <si>
    <t>SBUHB have developed a comprehensive surgical outcomes dashboard for Cardiac surgery as part of their GIRFT review and we are in the process of rolling this out to all surgical specialties. Orthopaedics will be one of the next specialties to look as there are already good outcome metrics that can be incorporated such as those from the NJR and NHDF.</t>
  </si>
  <si>
    <t>SBUHB had a backlog of NJR data entry which has now largely been addressed. This will need to be completed before re-commencement of surgeon level reporting which will be part of the next round of job planning and appraisal.
Robust incident investigation in place. Learning an improvements shared and agreed in T&amp;O Q&amp;S meeting,  Consultant business meeting and audit meeting.</t>
  </si>
  <si>
    <t>Request as agenda Item for wales orthopaedic board</t>
  </si>
  <si>
    <t>the NPT project board will act as this until the NPT project is complete in June 2023. It will then convert to the Orthopaedic board.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</si>
</sst>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sz val="11"/>
      <color rgb="FF000000"/>
      <name val="Arial"/>
      <family val="2"/>
    </font>
    <font>
      <b/>
      <sz val="11"/>
      <color rgb="FF000000"/>
      <name val="Arial"/>
      <family val="2"/>
    </font>
    <font>
      <b/>
      <sz val="11"/>
      <color rgb="FFFFFFFF"/>
      <name val="Arial"/>
      <family val="2"/>
    </font>
    <font>
      <sz val="7"/>
      <color rgb="FF000000"/>
      <name val="Times New Roman"/>
      <family val="1"/>
    </font>
    <font>
      <sz val="11"/>
      <color rgb="FF000000"/>
      <name val="Times New Roman"/>
      <family val="1"/>
    </font>
    <font>
      <b/>
      <sz val="11"/>
      <color theme="1"/>
      <name val="Calibri"/>
      <family val="2"/>
      <scheme val="minor"/>
    </font>
    <font>
      <sz val="8"/>
      <color theme="1"/>
      <name val="Calibri"/>
      <family val="2"/>
      <scheme val="minor"/>
    </font>
    <font>
      <b/>
      <sz val="11"/>
      <color rgb="FF000000"/>
      <name val="Calibri"/>
      <family val="2"/>
      <scheme val="minor"/>
    </font>
    <font>
      <sz val="11"/>
      <color rgb="FF000000"/>
      <name val="Calibri"/>
      <family val="2"/>
      <scheme val="minor"/>
    </font>
    <font>
      <sz val="8"/>
      <color rgb="FF000000"/>
      <name val="Calibri"/>
      <family val="2"/>
      <scheme val="minor"/>
    </font>
    <font>
      <b/>
      <sz val="16"/>
      <color theme="1"/>
      <name val="Calibri"/>
      <family val="2"/>
      <scheme val="minor"/>
    </font>
    <font>
      <sz val="11"/>
      <name val="Calibri"/>
      <family val="2"/>
      <scheme val="minor"/>
    </font>
    <font>
      <b/>
      <sz val="11"/>
      <name val="Arial"/>
      <family val="2"/>
    </font>
    <font>
      <sz val="11"/>
      <name val="Arial"/>
      <family val="2"/>
    </font>
    <font>
      <sz val="11"/>
      <color rgb="FFFF0000"/>
      <name val="Calibri"/>
      <family val="2"/>
      <scheme val="minor"/>
    </font>
    <font>
      <b/>
      <sz val="14"/>
      <color rgb="FFFFFFFF"/>
      <name val="Calibri"/>
    </font>
    <font>
      <sz val="12"/>
      <color rgb="FF000000"/>
      <name val="Calibri"/>
    </font>
    <font>
      <sz val="10"/>
      <color rgb="FF000000"/>
      <name val="Calibri"/>
    </font>
    <font>
      <sz val="12"/>
      <color rgb="FF000000"/>
      <name val="Calibri"/>
      <family val="2"/>
    </font>
    <font>
      <sz val="12"/>
      <name val="Calibri"/>
      <family val="2"/>
      <scheme val="minor"/>
    </font>
  </fonts>
  <fills count="11">
    <fill>
      <patternFill patternType="none"/>
    </fill>
    <fill>
      <patternFill patternType="gray125"/>
    </fill>
    <fill>
      <patternFill patternType="solid">
        <fgColor rgb="FF4471C4"/>
        <bgColor indexed="64"/>
      </patternFill>
    </fill>
    <fill>
      <patternFill patternType="solid">
        <fgColor rgb="FFD9E1F3"/>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bgColor indexed="64"/>
      </patternFill>
    </fill>
    <fill>
      <patternFill patternType="solid">
        <fgColor theme="1" tint="0.34998626667073579"/>
        <bgColor indexed="64"/>
      </patternFill>
    </fill>
    <fill>
      <patternFill patternType="solid">
        <fgColor rgb="FF5B9BD5"/>
        <bgColor indexed="64"/>
      </patternFill>
    </fill>
    <fill>
      <patternFill patternType="solid">
        <fgColor rgb="FFD2DEEF"/>
        <bgColor indexed="64"/>
      </patternFill>
    </fill>
    <fill>
      <patternFill patternType="solid">
        <fgColor rgb="FFEAEFF7"/>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s>
  <cellStyleXfs count="1">
    <xf numFmtId="0" fontId="0" fillId="0" borderId="0"/>
  </cellStyleXfs>
  <cellXfs count="101">
    <xf numFmtId="0" fontId="0" fillId="0" borderId="0" xfId="0"/>
    <xf numFmtId="0" fontId="0" fillId="0" borderId="1" xfId="0" applyBorder="1" applyAlignment="1">
      <alignment wrapText="1"/>
    </xf>
    <xf numFmtId="0" fontId="1" fillId="0" borderId="1" xfId="0" applyFont="1" applyBorder="1" applyAlignment="1">
      <alignment horizontal="justify" vertical="center" wrapText="1"/>
    </xf>
    <xf numFmtId="0" fontId="0" fillId="0" borderId="0" xfId="0" applyAlignment="1">
      <alignment wrapText="1"/>
    </xf>
    <xf numFmtId="0" fontId="1" fillId="0" borderId="0" xfId="0" applyFont="1" applyAlignment="1">
      <alignment horizontal="justify" vertical="center" wrapText="1"/>
    </xf>
    <xf numFmtId="0" fontId="1" fillId="0" borderId="0" xfId="0" applyFont="1" applyAlignment="1">
      <alignment horizontal="left" vertical="center" wrapText="1"/>
    </xf>
    <xf numFmtId="0" fontId="2" fillId="0" borderId="0" xfId="0" applyFont="1" applyAlignment="1">
      <alignment horizontal="justify" vertical="center" wrapText="1"/>
    </xf>
    <xf numFmtId="0" fontId="2" fillId="0" borderId="0" xfId="0" applyFont="1" applyAlignment="1">
      <alignment horizontal="left" vertical="center" wrapText="1"/>
    </xf>
    <xf numFmtId="0" fontId="5" fillId="0" borderId="0" xfId="0" applyFont="1" applyAlignment="1">
      <alignment horizontal="left" vertical="center" wrapText="1"/>
    </xf>
    <xf numFmtId="0" fontId="2" fillId="5" borderId="1" xfId="0" applyFont="1" applyFill="1" applyBorder="1" applyAlignment="1">
      <alignment horizontal="left" vertical="center" wrapText="1"/>
    </xf>
    <xf numFmtId="0" fontId="0" fillId="5" borderId="1" xfId="0" applyFill="1" applyBorder="1"/>
    <xf numFmtId="0" fontId="7" fillId="0" borderId="1" xfId="0" applyFont="1" applyBorder="1" applyAlignment="1">
      <alignment vertical="center"/>
    </xf>
    <xf numFmtId="0" fontId="7" fillId="0" borderId="0" xfId="0" applyFont="1" applyAlignment="1">
      <alignment vertical="center"/>
    </xf>
    <xf numFmtId="0" fontId="0" fillId="0" borderId="0" xfId="0" applyAlignment="1">
      <alignment horizontal="center"/>
    </xf>
    <xf numFmtId="0" fontId="0" fillId="5" borderId="1" xfId="0" applyFill="1" applyBorder="1" applyAlignment="1">
      <alignment horizontal="center" vertical="center"/>
    </xf>
    <xf numFmtId="0" fontId="0" fillId="0" borderId="1" xfId="0" applyBorder="1" applyAlignment="1">
      <alignment horizontal="center" vertical="center"/>
    </xf>
    <xf numFmtId="0" fontId="0" fillId="0" borderId="0" xfId="0" applyAlignment="1">
      <alignment horizontal="center" vertical="center"/>
    </xf>
    <xf numFmtId="0" fontId="1" fillId="5" borderId="1" xfId="0" applyFont="1" applyFill="1" applyBorder="1" applyAlignment="1">
      <alignment horizontal="justify" vertical="center" wrapText="1"/>
    </xf>
    <xf numFmtId="9" fontId="10" fillId="4" borderId="1" xfId="0" applyNumberFormat="1" applyFont="1" applyFill="1" applyBorder="1" applyAlignment="1">
      <alignment vertical="center" wrapText="1"/>
    </xf>
    <xf numFmtId="0" fontId="0" fillId="0" borderId="0" xfId="0" applyAlignment="1">
      <alignment vertical="center"/>
    </xf>
    <xf numFmtId="0" fontId="8" fillId="4" borderId="1" xfId="0" applyFont="1" applyFill="1" applyBorder="1" applyAlignment="1">
      <alignment horizontal="left" vertical="center" wrapText="1"/>
    </xf>
    <xf numFmtId="0" fontId="7" fillId="4" borderId="1" xfId="0" applyFont="1" applyFill="1" applyBorder="1" applyAlignment="1">
      <alignment vertical="center" wrapText="1"/>
    </xf>
    <xf numFmtId="0" fontId="7" fillId="4" borderId="1" xfId="0" applyFont="1" applyFill="1" applyBorder="1" applyAlignment="1">
      <alignment vertical="center"/>
    </xf>
    <xf numFmtId="0" fontId="10" fillId="4" borderId="1" xfId="0" applyFont="1" applyFill="1" applyBorder="1" applyAlignment="1">
      <alignment vertical="center" wrapText="1"/>
    </xf>
    <xf numFmtId="0" fontId="0" fillId="0" borderId="1" xfId="0" applyBorder="1" applyAlignment="1">
      <alignment vertical="center" wrapText="1"/>
    </xf>
    <xf numFmtId="0" fontId="0" fillId="0" borderId="1" xfId="0" applyBorder="1" applyAlignment="1">
      <alignment horizontal="center" vertical="center" wrapText="1"/>
    </xf>
    <xf numFmtId="0" fontId="0" fillId="6" borderId="1" xfId="0" applyFill="1" applyBorder="1" applyAlignment="1">
      <alignment horizontal="center" vertical="center" wrapText="1"/>
    </xf>
    <xf numFmtId="0" fontId="0" fillId="5" borderId="1" xfId="0" applyFill="1" applyBorder="1" applyAlignment="1">
      <alignment vertical="center" wrapText="1"/>
    </xf>
    <xf numFmtId="17" fontId="0" fillId="0" borderId="1" xfId="0" applyNumberFormat="1" applyBorder="1" applyAlignment="1">
      <alignment vertical="center" wrapText="1"/>
    </xf>
    <xf numFmtId="0" fontId="0" fillId="0" borderId="1" xfId="0" applyBorder="1"/>
    <xf numFmtId="0" fontId="0" fillId="0" borderId="1" xfId="0" applyBorder="1" applyAlignment="1">
      <alignment vertical="center"/>
    </xf>
    <xf numFmtId="0" fontId="0" fillId="4" borderId="1" xfId="0" applyFill="1" applyBorder="1" applyAlignment="1">
      <alignment vertical="center" wrapText="1"/>
    </xf>
    <xf numFmtId="0" fontId="9" fillId="4" borderId="1" xfId="0" applyFont="1" applyFill="1" applyBorder="1" applyAlignment="1">
      <alignment horizontal="justify" vertical="center"/>
    </xf>
    <xf numFmtId="0" fontId="9" fillId="4" borderId="1" xfId="0" applyFont="1" applyFill="1" applyBorder="1" applyAlignment="1">
      <alignment vertical="center" wrapText="1"/>
    </xf>
    <xf numFmtId="0" fontId="9" fillId="4" borderId="1" xfId="0" applyFont="1" applyFill="1" applyBorder="1" applyAlignment="1">
      <alignment horizontal="left" vertical="center" wrapText="1"/>
    </xf>
    <xf numFmtId="0" fontId="8" fillId="4" borderId="1" xfId="0" applyFont="1" applyFill="1" applyBorder="1" applyAlignment="1">
      <alignment vertical="center" wrapText="1"/>
    </xf>
    <xf numFmtId="0" fontId="9" fillId="4" borderId="1" xfId="0" applyFont="1" applyFill="1" applyBorder="1" applyAlignment="1">
      <alignment horizontal="justify" vertical="center" wrapText="1"/>
    </xf>
    <xf numFmtId="0" fontId="3" fillId="0" borderId="0" xfId="0" applyFont="1" applyAlignment="1">
      <alignment horizontal="left" vertical="center" wrapText="1"/>
    </xf>
    <xf numFmtId="0" fontId="1" fillId="0" borderId="0" xfId="0" applyFont="1" applyAlignment="1">
      <alignment horizontal="justify" vertical="center"/>
    </xf>
    <xf numFmtId="0" fontId="1" fillId="0" borderId="0" xfId="0" applyFont="1" applyAlignment="1">
      <alignment horizontal="left" vertical="center" wrapText="1" indent="7"/>
    </xf>
    <xf numFmtId="0" fontId="1" fillId="0" borderId="0" xfId="0" applyFont="1" applyAlignment="1">
      <alignment horizontal="left" vertical="center" wrapText="1" indent="2"/>
    </xf>
    <xf numFmtId="0" fontId="3" fillId="2" borderId="1" xfId="0" applyFont="1" applyFill="1" applyBorder="1" applyAlignment="1">
      <alignment horizontal="left" vertical="center" wrapText="1"/>
    </xf>
    <xf numFmtId="0" fontId="1" fillId="3" borderId="1" xfId="0" applyFont="1" applyFill="1" applyBorder="1" applyAlignment="1">
      <alignment horizontal="justify" vertical="center" wrapText="1"/>
    </xf>
    <xf numFmtId="0" fontId="1" fillId="0" borderId="1" xfId="0" applyFont="1" applyBorder="1" applyAlignment="1">
      <alignment horizontal="justify" vertical="center"/>
    </xf>
    <xf numFmtId="0" fontId="1" fillId="0" borderId="1" xfId="0" applyFont="1" applyBorder="1" applyAlignment="1">
      <alignment horizontal="left" vertical="center" wrapText="1" indent="7"/>
    </xf>
    <xf numFmtId="0" fontId="1" fillId="3" borderId="1" xfId="0" applyFont="1" applyFill="1" applyBorder="1" applyAlignment="1">
      <alignment horizontal="left" vertical="center" wrapText="1" indent="7"/>
    </xf>
    <xf numFmtId="0" fontId="1" fillId="3" borderId="1" xfId="0" applyFont="1" applyFill="1" applyBorder="1" applyAlignment="1">
      <alignment horizontal="left" vertical="center" wrapText="1" indent="2"/>
    </xf>
    <xf numFmtId="0" fontId="1" fillId="6" borderId="1" xfId="0" applyFont="1" applyFill="1" applyBorder="1" applyAlignment="1">
      <alignment horizontal="left" vertical="center" wrapText="1" indent="2"/>
    </xf>
    <xf numFmtId="0" fontId="0" fillId="6" borderId="1" xfId="0" applyFill="1" applyBorder="1" applyAlignment="1">
      <alignment wrapText="1"/>
    </xf>
    <xf numFmtId="0" fontId="12" fillId="0" borderId="0" xfId="0" applyFont="1"/>
    <xf numFmtId="0" fontId="1" fillId="6" borderId="1" xfId="0" applyFont="1" applyFill="1" applyBorder="1" applyAlignment="1">
      <alignment horizontal="left" vertical="center" wrapText="1"/>
    </xf>
    <xf numFmtId="17" fontId="0" fillId="6" borderId="1" xfId="0" applyNumberFormat="1" applyFill="1" applyBorder="1" applyAlignment="1">
      <alignment wrapText="1"/>
    </xf>
    <xf numFmtId="17" fontId="0" fillId="0" borderId="1" xfId="0" applyNumberFormat="1" applyBorder="1" applyAlignment="1">
      <alignment wrapText="1"/>
    </xf>
    <xf numFmtId="0" fontId="13" fillId="0" borderId="1" xfId="0" applyFont="1" applyBorder="1" applyAlignment="1">
      <alignment horizontal="center" vertical="center" wrapText="1"/>
    </xf>
    <xf numFmtId="0" fontId="14" fillId="0" borderId="1" xfId="0" applyFont="1" applyBorder="1" applyAlignment="1">
      <alignment horizontal="justify" vertical="center" wrapText="1"/>
    </xf>
    <xf numFmtId="0" fontId="14" fillId="0" borderId="1" xfId="0" applyFont="1" applyBorder="1" applyAlignment="1">
      <alignment horizontal="left" vertical="center" wrapText="1" indent="7"/>
    </xf>
    <xf numFmtId="0" fontId="14" fillId="0" borderId="1" xfId="0" applyFont="1" applyBorder="1" applyAlignment="1">
      <alignment horizontal="left" vertical="center" wrapText="1" indent="2"/>
    </xf>
    <xf numFmtId="0" fontId="0" fillId="6" borderId="1" xfId="0" applyFill="1" applyBorder="1" applyAlignment="1">
      <alignment vertical="center" wrapText="1"/>
    </xf>
    <xf numFmtId="0" fontId="14" fillId="6" borderId="1" xfId="0" applyFont="1" applyFill="1" applyBorder="1" applyAlignment="1">
      <alignment horizontal="justify" vertical="center" wrapText="1"/>
    </xf>
    <xf numFmtId="0" fontId="0" fillId="7" borderId="1" xfId="0" applyFill="1" applyBorder="1" applyAlignment="1">
      <alignment horizontal="center" vertical="center"/>
    </xf>
    <xf numFmtId="0" fontId="1" fillId="7" borderId="1" xfId="0" applyFont="1" applyFill="1" applyBorder="1" applyAlignment="1">
      <alignment horizontal="justify" vertical="center" wrapText="1"/>
    </xf>
    <xf numFmtId="0" fontId="0" fillId="7" borderId="1" xfId="0" applyFill="1" applyBorder="1" applyAlignment="1">
      <alignment vertical="center" wrapText="1"/>
    </xf>
    <xf numFmtId="0" fontId="0" fillId="7" borderId="1" xfId="0" applyFill="1" applyBorder="1" applyAlignment="1">
      <alignment horizontal="center" vertical="center" wrapText="1"/>
    </xf>
    <xf numFmtId="0" fontId="15" fillId="7" borderId="1" xfId="0" applyFont="1" applyFill="1" applyBorder="1" applyAlignment="1">
      <alignment vertical="center" wrapText="1"/>
    </xf>
    <xf numFmtId="17" fontId="15" fillId="7" borderId="1" xfId="0" applyNumberFormat="1" applyFont="1" applyFill="1" applyBorder="1" applyAlignment="1">
      <alignment vertical="center" wrapText="1"/>
    </xf>
    <xf numFmtId="17" fontId="0" fillId="7" borderId="1" xfId="0" applyNumberFormat="1" applyFill="1" applyBorder="1" applyAlignment="1">
      <alignment horizontal="center" vertical="center" wrapText="1"/>
    </xf>
    <xf numFmtId="0" fontId="0" fillId="7" borderId="1" xfId="0" applyFill="1" applyBorder="1" applyAlignment="1">
      <alignment wrapText="1"/>
    </xf>
    <xf numFmtId="0" fontId="14" fillId="7" borderId="1" xfId="0" applyFont="1" applyFill="1" applyBorder="1" applyAlignment="1">
      <alignment horizontal="justify" vertical="center" wrapText="1"/>
    </xf>
    <xf numFmtId="0" fontId="14" fillId="7" borderId="1" xfId="0" applyFont="1" applyFill="1" applyBorder="1" applyAlignment="1">
      <alignment horizontal="justify" vertical="center"/>
    </xf>
    <xf numFmtId="0" fontId="11" fillId="0" borderId="1" xfId="0" applyFont="1" applyBorder="1" applyAlignment="1">
      <alignment horizontal="center" wrapText="1"/>
    </xf>
    <xf numFmtId="0" fontId="16" fillId="8" borderId="1" xfId="0" applyFont="1" applyFill="1" applyBorder="1" applyAlignment="1">
      <alignment horizontal="left" vertical="center" wrapText="1" readingOrder="1"/>
    </xf>
    <xf numFmtId="0" fontId="17" fillId="9" borderId="1" xfId="0" applyFont="1" applyFill="1" applyBorder="1" applyAlignment="1">
      <alignment horizontal="left" vertical="center" wrapText="1" readingOrder="1"/>
    </xf>
    <xf numFmtId="0" fontId="17" fillId="10" borderId="1" xfId="0" applyFont="1" applyFill="1" applyBorder="1" applyAlignment="1">
      <alignment horizontal="left" vertical="center" wrapText="1" readingOrder="1"/>
    </xf>
    <xf numFmtId="0" fontId="17" fillId="10" borderId="1" xfId="0" applyFont="1" applyFill="1" applyBorder="1" applyAlignment="1">
      <alignment horizontal="justify" vertical="center" wrapText="1" readingOrder="1"/>
    </xf>
    <xf numFmtId="0" fontId="19" fillId="10" borderId="1" xfId="0" applyFont="1" applyFill="1" applyBorder="1" applyAlignment="1">
      <alignment horizontal="justify" vertical="center" wrapText="1" readingOrder="1"/>
    </xf>
    <xf numFmtId="0" fontId="12" fillId="6" borderId="1" xfId="0" applyFont="1" applyFill="1" applyBorder="1" applyAlignment="1">
      <alignment vertical="center" wrapText="1"/>
    </xf>
    <xf numFmtId="0" fontId="12" fillId="0" borderId="1" xfId="0" applyFont="1" applyBorder="1" applyAlignment="1">
      <alignment vertical="center" wrapText="1"/>
    </xf>
    <xf numFmtId="17" fontId="12" fillId="0" borderId="1" xfId="0" applyNumberFormat="1" applyFont="1" applyBorder="1" applyAlignment="1">
      <alignment vertical="center" wrapText="1"/>
    </xf>
    <xf numFmtId="0" fontId="8" fillId="4" borderId="1" xfId="0" applyFont="1" applyFill="1" applyBorder="1" applyAlignment="1">
      <alignment vertical="center" wrapText="1"/>
    </xf>
    <xf numFmtId="0" fontId="8" fillId="4" borderId="1" xfId="0" applyFont="1" applyFill="1" applyBorder="1" applyAlignment="1">
      <alignment horizontal="left" vertical="center" wrapText="1"/>
    </xf>
    <xf numFmtId="0" fontId="0" fillId="0" borderId="1" xfId="0" applyBorder="1" applyAlignment="1">
      <alignment vertical="center" wrapText="1"/>
    </xf>
    <xf numFmtId="0" fontId="0" fillId="7" borderId="1" xfId="0" applyFill="1" applyBorder="1" applyAlignment="1">
      <alignment vertical="center" wrapText="1"/>
    </xf>
    <xf numFmtId="0" fontId="11" fillId="0" borderId="1" xfId="0" applyFont="1" applyBorder="1" applyAlignment="1">
      <alignment horizontal="center"/>
    </xf>
    <xf numFmtId="0" fontId="11" fillId="0" borderId="1" xfId="0" applyFont="1" applyBorder="1" applyAlignment="1">
      <alignment horizontal="center" wrapText="1"/>
    </xf>
    <xf numFmtId="0" fontId="0" fillId="0" borderId="1" xfId="0" applyBorder="1" applyAlignment="1">
      <alignment wrapText="1"/>
    </xf>
    <xf numFmtId="0" fontId="0" fillId="0" borderId="1" xfId="0" applyBorder="1"/>
    <xf numFmtId="0" fontId="0" fillId="4" borderId="1" xfId="0" applyFill="1" applyBorder="1"/>
    <xf numFmtId="0" fontId="0" fillId="4" borderId="1" xfId="0" applyFill="1" applyBorder="1" applyAlignment="1">
      <alignment wrapText="1"/>
    </xf>
    <xf numFmtId="0" fontId="0" fillId="4" borderId="1" xfId="0" applyFill="1" applyBorder="1" applyAlignment="1">
      <alignment vertical="center" wrapText="1"/>
    </xf>
    <xf numFmtId="0" fontId="8" fillId="4" borderId="1" xfId="0" applyFont="1" applyFill="1" applyBorder="1" applyAlignment="1">
      <alignment vertical="top" wrapText="1"/>
    </xf>
    <xf numFmtId="0" fontId="7" fillId="4" borderId="1" xfId="0" applyFont="1" applyFill="1" applyBorder="1" applyAlignment="1">
      <alignment vertical="center" wrapText="1"/>
    </xf>
    <xf numFmtId="0" fontId="7" fillId="4" borderId="1" xfId="0" applyFont="1" applyFill="1" applyBorder="1" applyAlignment="1">
      <alignment vertical="center"/>
    </xf>
    <xf numFmtId="0" fontId="9" fillId="4" borderId="1" xfId="0" applyFont="1" applyFill="1" applyBorder="1" applyAlignment="1">
      <alignment horizontal="left" vertical="center" wrapText="1"/>
    </xf>
    <xf numFmtId="0" fontId="10" fillId="4" borderId="1" xfId="0" applyFont="1" applyFill="1" applyBorder="1" applyAlignment="1">
      <alignment vertical="center" wrapText="1"/>
    </xf>
    <xf numFmtId="0" fontId="0" fillId="4" borderId="1" xfId="0" applyFill="1" applyBorder="1" applyAlignment="1">
      <alignment horizontal="left" vertical="center" wrapText="1"/>
    </xf>
    <xf numFmtId="0" fontId="0" fillId="4" borderId="1" xfId="0" applyFill="1" applyBorder="1" applyAlignment="1">
      <alignment horizontal="left" vertical="center"/>
    </xf>
    <xf numFmtId="0" fontId="0" fillId="6" borderId="1" xfId="0" applyFill="1" applyBorder="1" applyAlignment="1">
      <alignment vertical="center" wrapText="1"/>
    </xf>
    <xf numFmtId="0" fontId="0" fillId="7" borderId="1" xfId="0" applyFill="1" applyBorder="1" applyAlignment="1">
      <alignment horizontal="center" vertical="center"/>
    </xf>
    <xf numFmtId="0" fontId="11" fillId="0" borderId="2" xfId="0" applyFont="1" applyBorder="1" applyAlignment="1">
      <alignment horizontal="center" wrapText="1"/>
    </xf>
    <xf numFmtId="0" fontId="11" fillId="0" borderId="3" xfId="0" applyFont="1" applyBorder="1" applyAlignment="1">
      <alignment horizontal="center" wrapText="1"/>
    </xf>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59999389629810485"/>
    <pageSetUpPr fitToPage="1"/>
  </sheetPr>
  <dimension ref="A2:I44"/>
  <sheetViews>
    <sheetView zoomScaleNormal="100" workbookViewId="0">
      <pane xSplit="4" ySplit="3" topLeftCell="E4" activePane="bottomRight" state="frozen"/>
      <selection pane="topRight" activeCell="E1" sqref="E1"/>
      <selection pane="bottomLeft" activeCell="A3" sqref="A3"/>
      <selection pane="bottomRight" activeCell="I13" sqref="I13"/>
    </sheetView>
  </sheetViews>
  <sheetFormatPr defaultRowHeight="15" x14ac:dyDescent="0.25"/>
  <cols>
    <col min="1" max="1" width="29.42578125" customWidth="1"/>
    <col min="2" max="2" width="23.85546875" style="12" customWidth="1"/>
    <col min="3" max="3" width="45.85546875" style="19" customWidth="1"/>
    <col min="4" max="4" width="1.28515625" customWidth="1"/>
    <col min="5" max="5" width="42" style="3" customWidth="1"/>
    <col min="6" max="6" width="3.28515625" style="16" bestFit="1" customWidth="1"/>
    <col min="7" max="7" width="36.7109375" style="3" customWidth="1"/>
    <col min="8" max="8" width="14.85546875" style="3" customWidth="1"/>
    <col min="9" max="9" width="15.7109375" style="3" customWidth="1"/>
  </cols>
  <sheetData>
    <row r="2" spans="1:9" ht="21" x14ac:dyDescent="0.35">
      <c r="A2" s="82" t="s">
        <v>198</v>
      </c>
      <c r="B2" s="82"/>
      <c r="C2" s="82"/>
      <c r="D2" s="13"/>
      <c r="E2" s="83" t="s">
        <v>101</v>
      </c>
      <c r="F2" s="82"/>
      <c r="G2" s="82"/>
      <c r="H2" s="82"/>
      <c r="I2" s="82"/>
    </row>
    <row r="3" spans="1:9" x14ac:dyDescent="0.25">
      <c r="A3" s="29" t="s">
        <v>118</v>
      </c>
      <c r="B3" s="11" t="s">
        <v>81</v>
      </c>
      <c r="C3" s="30" t="s">
        <v>119</v>
      </c>
      <c r="E3" s="1" t="s">
        <v>133</v>
      </c>
      <c r="F3" s="84" t="s">
        <v>135</v>
      </c>
      <c r="G3" s="85"/>
      <c r="H3" s="1" t="s">
        <v>64</v>
      </c>
      <c r="I3" s="1" t="s">
        <v>65</v>
      </c>
    </row>
    <row r="4" spans="1:9" x14ac:dyDescent="0.25">
      <c r="A4" s="79" t="s">
        <v>67</v>
      </c>
      <c r="B4" s="79"/>
      <c r="C4" s="86"/>
      <c r="E4" s="9" t="str">
        <f>A4</f>
        <v>Elective hip replacement</v>
      </c>
      <c r="F4" s="14"/>
      <c r="G4" s="10"/>
      <c r="H4" s="9"/>
      <c r="I4" s="10"/>
    </row>
    <row r="5" spans="1:9" ht="131.44999999999999" customHeight="1" x14ac:dyDescent="0.25">
      <c r="A5" s="31" t="s">
        <v>34</v>
      </c>
      <c r="B5" s="21" t="s">
        <v>80</v>
      </c>
      <c r="C5" s="31" t="s">
        <v>104</v>
      </c>
      <c r="D5" s="3"/>
      <c r="E5" s="24" t="s">
        <v>168</v>
      </c>
      <c r="F5" s="59"/>
      <c r="G5" s="63"/>
      <c r="H5" s="63"/>
      <c r="I5" s="64"/>
    </row>
    <row r="6" spans="1:9" ht="85.5" customHeight="1" x14ac:dyDescent="0.25">
      <c r="A6" s="94" t="s">
        <v>35</v>
      </c>
      <c r="B6" s="90" t="s">
        <v>75</v>
      </c>
      <c r="C6" s="31" t="s">
        <v>82</v>
      </c>
      <c r="D6" s="3"/>
      <c r="E6" s="24" t="s">
        <v>100</v>
      </c>
      <c r="F6" s="15">
        <v>1</v>
      </c>
      <c r="G6" s="24" t="s">
        <v>155</v>
      </c>
      <c r="H6" s="24" t="s">
        <v>79</v>
      </c>
      <c r="I6" s="28">
        <v>45078</v>
      </c>
    </row>
    <row r="7" spans="1:9" ht="85.5" customHeight="1" x14ac:dyDescent="0.25">
      <c r="A7" s="95"/>
      <c r="B7" s="91"/>
      <c r="C7" s="31" t="s">
        <v>83</v>
      </c>
      <c r="D7" s="3"/>
      <c r="E7" s="24" t="s">
        <v>137</v>
      </c>
      <c r="F7" s="15">
        <v>2</v>
      </c>
      <c r="G7" s="24" t="s">
        <v>103</v>
      </c>
      <c r="H7" s="24" t="s">
        <v>79</v>
      </c>
      <c r="I7" s="24" t="s">
        <v>120</v>
      </c>
    </row>
    <row r="8" spans="1:9" x14ac:dyDescent="0.25">
      <c r="A8" s="79" t="s">
        <v>68</v>
      </c>
      <c r="B8" s="79"/>
      <c r="C8" s="87"/>
      <c r="D8" s="3"/>
      <c r="E8" s="79" t="s">
        <v>68</v>
      </c>
      <c r="F8" s="79"/>
      <c r="G8" s="88"/>
      <c r="H8" s="27"/>
      <c r="I8" s="27"/>
    </row>
    <row r="9" spans="1:9" ht="60" x14ac:dyDescent="0.25">
      <c r="A9" s="32" t="s">
        <v>36</v>
      </c>
      <c r="B9" s="23" t="s">
        <v>66</v>
      </c>
      <c r="C9" s="31" t="s">
        <v>121</v>
      </c>
      <c r="D9" s="3"/>
      <c r="E9" s="24" t="s">
        <v>218</v>
      </c>
      <c r="F9" s="59" t="s">
        <v>78</v>
      </c>
      <c r="G9" s="60"/>
      <c r="H9" s="60"/>
      <c r="I9" s="61"/>
    </row>
    <row r="10" spans="1:9" x14ac:dyDescent="0.25">
      <c r="A10" s="79" t="s">
        <v>69</v>
      </c>
      <c r="B10" s="79"/>
      <c r="C10" s="88"/>
      <c r="D10" s="4"/>
      <c r="E10" s="79" t="s">
        <v>69</v>
      </c>
      <c r="F10" s="79"/>
      <c r="G10" s="88"/>
      <c r="H10" s="17"/>
      <c r="I10" s="27"/>
    </row>
    <row r="11" spans="1:9" ht="109.5" customHeight="1" x14ac:dyDescent="0.25">
      <c r="A11" s="89" t="s">
        <v>37</v>
      </c>
      <c r="B11" s="90" t="s">
        <v>122</v>
      </c>
      <c r="C11" s="31" t="s">
        <v>84</v>
      </c>
      <c r="D11" s="3"/>
      <c r="E11" s="24" t="s">
        <v>132</v>
      </c>
      <c r="F11" s="59"/>
      <c r="G11" s="60"/>
      <c r="H11" s="61"/>
      <c r="I11" s="61"/>
    </row>
    <row r="12" spans="1:9" ht="108" customHeight="1" x14ac:dyDescent="0.25">
      <c r="A12" s="86"/>
      <c r="B12" s="91"/>
      <c r="C12" s="31" t="s">
        <v>85</v>
      </c>
      <c r="D12" s="3"/>
      <c r="E12" s="24" t="s">
        <v>219</v>
      </c>
      <c r="F12" s="59"/>
      <c r="G12" s="60"/>
      <c r="H12" s="61"/>
      <c r="I12" s="61"/>
    </row>
    <row r="13" spans="1:9" ht="75" x14ac:dyDescent="0.25">
      <c r="A13" s="86"/>
      <c r="B13" s="91"/>
      <c r="C13" s="31" t="s">
        <v>86</v>
      </c>
      <c r="D13" s="3"/>
      <c r="E13" s="57" t="s">
        <v>220</v>
      </c>
      <c r="F13" s="15">
        <v>3</v>
      </c>
      <c r="G13" s="76" t="s">
        <v>156</v>
      </c>
      <c r="H13" s="76" t="s">
        <v>79</v>
      </c>
      <c r="I13" s="77">
        <v>45017</v>
      </c>
    </row>
    <row r="14" spans="1:9" ht="90" x14ac:dyDescent="0.25">
      <c r="A14" s="86"/>
      <c r="B14" s="91"/>
      <c r="C14" s="31" t="s">
        <v>87</v>
      </c>
      <c r="D14" s="3"/>
      <c r="E14" s="24" t="s">
        <v>221</v>
      </c>
      <c r="F14" s="15">
        <v>4</v>
      </c>
      <c r="G14" s="76" t="s">
        <v>114</v>
      </c>
      <c r="H14" s="76" t="s">
        <v>110</v>
      </c>
      <c r="I14" s="77">
        <v>45017</v>
      </c>
    </row>
    <row r="15" spans="1:9" x14ac:dyDescent="0.25">
      <c r="A15" s="79" t="s">
        <v>33</v>
      </c>
      <c r="B15" s="79"/>
      <c r="C15" s="33"/>
      <c r="D15" s="5"/>
      <c r="E15" s="79" t="s">
        <v>33</v>
      </c>
      <c r="F15" s="79"/>
      <c r="G15" s="80"/>
      <c r="H15" s="27"/>
      <c r="I15" s="27"/>
    </row>
    <row r="16" spans="1:9" ht="82.5" customHeight="1" x14ac:dyDescent="0.25">
      <c r="A16" s="34" t="s">
        <v>108</v>
      </c>
      <c r="B16" s="23" t="s">
        <v>70</v>
      </c>
      <c r="C16" s="35" t="s">
        <v>107</v>
      </c>
      <c r="D16" s="6"/>
      <c r="E16" s="24" t="s">
        <v>161</v>
      </c>
      <c r="F16" s="15">
        <v>5</v>
      </c>
      <c r="G16" s="24" t="s">
        <v>111</v>
      </c>
      <c r="H16" s="24" t="s">
        <v>112</v>
      </c>
      <c r="I16" s="24" t="s">
        <v>222</v>
      </c>
    </row>
    <row r="17" spans="1:9" ht="120" x14ac:dyDescent="0.25">
      <c r="A17" s="92" t="s">
        <v>71</v>
      </c>
      <c r="B17" s="93" t="s">
        <v>72</v>
      </c>
      <c r="C17" s="35" t="s">
        <v>88</v>
      </c>
      <c r="D17" s="6"/>
      <c r="E17" s="24" t="s">
        <v>172</v>
      </c>
      <c r="F17" s="15">
        <v>6</v>
      </c>
      <c r="G17" s="24" t="s">
        <v>123</v>
      </c>
      <c r="H17" s="24" t="s">
        <v>115</v>
      </c>
      <c r="I17" s="24" t="s">
        <v>116</v>
      </c>
    </row>
    <row r="18" spans="1:9" ht="115.5" customHeight="1" x14ac:dyDescent="0.25">
      <c r="A18" s="87"/>
      <c r="B18" s="90"/>
      <c r="C18" s="35" t="s">
        <v>89</v>
      </c>
      <c r="D18" s="7"/>
      <c r="E18" s="24" t="s">
        <v>223</v>
      </c>
      <c r="F18" s="59"/>
      <c r="G18" s="60"/>
      <c r="H18" s="61"/>
      <c r="I18" s="61"/>
    </row>
    <row r="19" spans="1:9" ht="73.5" customHeight="1" x14ac:dyDescent="0.25">
      <c r="A19" s="87"/>
      <c r="B19" s="90"/>
      <c r="C19" s="35" t="s">
        <v>90</v>
      </c>
      <c r="D19" s="6"/>
      <c r="E19" s="24" t="s">
        <v>157</v>
      </c>
      <c r="F19" s="59"/>
      <c r="G19" s="62"/>
      <c r="H19" s="62"/>
      <c r="I19" s="62"/>
    </row>
    <row r="20" spans="1:9" ht="84.95" customHeight="1" x14ac:dyDescent="0.25">
      <c r="A20" s="87"/>
      <c r="B20" s="90"/>
      <c r="C20" s="35" t="s">
        <v>91</v>
      </c>
      <c r="D20" s="6"/>
      <c r="E20" s="24" t="s">
        <v>158</v>
      </c>
      <c r="F20" s="15">
        <v>7</v>
      </c>
      <c r="G20" s="24" t="s">
        <v>225</v>
      </c>
      <c r="H20" s="24" t="s">
        <v>115</v>
      </c>
      <c r="I20" s="28">
        <v>45078</v>
      </c>
    </row>
    <row r="21" spans="1:9" x14ac:dyDescent="0.25">
      <c r="A21" s="79" t="s">
        <v>38</v>
      </c>
      <c r="B21" s="79"/>
      <c r="C21" s="79"/>
      <c r="D21" s="7"/>
      <c r="E21" s="27"/>
      <c r="F21" s="14"/>
      <c r="G21" s="27"/>
      <c r="H21" s="27"/>
      <c r="I21" s="27"/>
    </row>
    <row r="22" spans="1:9" ht="45" x14ac:dyDescent="0.25">
      <c r="A22" s="36" t="s">
        <v>39</v>
      </c>
      <c r="B22" s="23" t="s">
        <v>40</v>
      </c>
      <c r="C22" s="35" t="s">
        <v>92</v>
      </c>
      <c r="D22" s="7"/>
      <c r="E22" s="24" t="s">
        <v>113</v>
      </c>
      <c r="F22" s="59"/>
      <c r="G22" s="61"/>
      <c r="H22" s="61"/>
      <c r="I22" s="61"/>
    </row>
    <row r="23" spans="1:9" ht="45" x14ac:dyDescent="0.25">
      <c r="A23" s="34" t="s">
        <v>105</v>
      </c>
      <c r="B23" s="23" t="s">
        <v>124</v>
      </c>
      <c r="C23" s="35" t="s">
        <v>93</v>
      </c>
      <c r="D23" s="6"/>
      <c r="E23" s="24" t="s">
        <v>224</v>
      </c>
      <c r="F23" s="59"/>
      <c r="G23" s="60"/>
      <c r="H23" s="61"/>
      <c r="I23" s="61"/>
    </row>
    <row r="24" spans="1:9" ht="60" x14ac:dyDescent="0.25">
      <c r="A24" s="34" t="s">
        <v>41</v>
      </c>
      <c r="B24" s="23" t="s">
        <v>77</v>
      </c>
      <c r="C24" s="33" t="s">
        <v>12</v>
      </c>
      <c r="D24" s="8"/>
      <c r="E24" s="24" t="s">
        <v>106</v>
      </c>
      <c r="F24" s="61"/>
      <c r="G24" s="61"/>
      <c r="H24" s="61"/>
      <c r="I24" s="61"/>
    </row>
    <row r="25" spans="1:9" x14ac:dyDescent="0.25">
      <c r="A25" s="79" t="s">
        <v>42</v>
      </c>
      <c r="B25" s="79"/>
      <c r="C25" s="79"/>
      <c r="D25" s="7"/>
      <c r="E25" s="27"/>
      <c r="F25" s="14"/>
      <c r="G25" s="27"/>
      <c r="H25" s="27"/>
      <c r="I25" s="27"/>
    </row>
    <row r="26" spans="1:9" ht="45" x14ac:dyDescent="0.25">
      <c r="A26" s="36" t="s">
        <v>43</v>
      </c>
      <c r="B26" s="23" t="s">
        <v>44</v>
      </c>
      <c r="C26" s="78" t="s">
        <v>94</v>
      </c>
      <c r="D26" s="6"/>
      <c r="E26" s="96" t="s">
        <v>125</v>
      </c>
      <c r="F26" s="97"/>
      <c r="G26" s="81"/>
      <c r="H26" s="81"/>
      <c r="I26" s="81"/>
    </row>
    <row r="27" spans="1:9" ht="87.75" customHeight="1" x14ac:dyDescent="0.25">
      <c r="A27" s="36" t="s">
        <v>45</v>
      </c>
      <c r="B27" s="23" t="s">
        <v>46</v>
      </c>
      <c r="C27" s="80"/>
      <c r="D27" s="8"/>
      <c r="E27" s="96"/>
      <c r="F27" s="97"/>
      <c r="G27" s="81"/>
      <c r="H27" s="81"/>
      <c r="I27" s="81"/>
    </row>
    <row r="28" spans="1:9" ht="71.25" customHeight="1" x14ac:dyDescent="0.25">
      <c r="A28" s="36" t="s">
        <v>47</v>
      </c>
      <c r="B28" s="23" t="s">
        <v>48</v>
      </c>
      <c r="C28" s="80"/>
      <c r="D28" s="6"/>
      <c r="E28" s="96"/>
      <c r="F28" s="97"/>
      <c r="G28" s="81"/>
      <c r="H28" s="81"/>
      <c r="I28" s="81"/>
    </row>
    <row r="29" spans="1:9" x14ac:dyDescent="0.25">
      <c r="A29" s="79" t="s">
        <v>49</v>
      </c>
      <c r="B29" s="79"/>
      <c r="C29" s="79"/>
      <c r="D29" s="7"/>
      <c r="E29" s="9"/>
      <c r="F29" s="14"/>
      <c r="G29" s="9"/>
      <c r="H29" s="9"/>
      <c r="I29" s="27"/>
    </row>
    <row r="30" spans="1:9" ht="45" x14ac:dyDescent="0.25">
      <c r="A30" s="34" t="s">
        <v>50</v>
      </c>
      <c r="B30" s="23" t="s">
        <v>51</v>
      </c>
      <c r="C30" s="33" t="s">
        <v>12</v>
      </c>
      <c r="D30" s="8"/>
      <c r="E30" s="24" t="s">
        <v>106</v>
      </c>
      <c r="F30" s="59"/>
      <c r="G30" s="61"/>
      <c r="H30" s="61"/>
      <c r="I30" s="61"/>
    </row>
    <row r="31" spans="1:9" ht="60" x14ac:dyDescent="0.25">
      <c r="A31" s="34" t="s">
        <v>76</v>
      </c>
      <c r="B31" s="23" t="s">
        <v>52</v>
      </c>
      <c r="C31" s="33" t="s">
        <v>12</v>
      </c>
      <c r="D31" s="8"/>
      <c r="E31" s="24" t="s">
        <v>106</v>
      </c>
      <c r="F31" s="59"/>
      <c r="G31" s="61"/>
      <c r="H31" s="61"/>
      <c r="I31" s="61"/>
    </row>
    <row r="32" spans="1:9" x14ac:dyDescent="0.25">
      <c r="A32" s="79" t="s">
        <v>53</v>
      </c>
      <c r="B32" s="79"/>
      <c r="C32" s="79"/>
      <c r="D32" s="7"/>
      <c r="E32" s="27"/>
      <c r="F32" s="14"/>
      <c r="G32" s="27"/>
      <c r="H32" s="27"/>
      <c r="I32" s="27"/>
    </row>
    <row r="33" spans="1:9" ht="129.6" customHeight="1" x14ac:dyDescent="0.25">
      <c r="A33" s="34" t="s">
        <v>102</v>
      </c>
      <c r="B33" s="23" t="s">
        <v>109</v>
      </c>
      <c r="C33" s="35" t="s">
        <v>95</v>
      </c>
      <c r="D33" s="6"/>
      <c r="E33" s="57" t="s">
        <v>207</v>
      </c>
      <c r="F33" s="59"/>
      <c r="G33" s="62"/>
      <c r="H33" s="62"/>
      <c r="I33" s="65"/>
    </row>
    <row r="34" spans="1:9" x14ac:dyDescent="0.25">
      <c r="A34" s="79" t="s">
        <v>54</v>
      </c>
      <c r="B34" s="79"/>
      <c r="C34" s="79"/>
      <c r="D34" s="7"/>
      <c r="E34" s="27"/>
      <c r="F34" s="14"/>
      <c r="G34" s="27"/>
      <c r="H34" s="27"/>
      <c r="I34" s="27"/>
    </row>
    <row r="35" spans="1:9" ht="30" x14ac:dyDescent="0.25">
      <c r="A35" s="34" t="s">
        <v>55</v>
      </c>
      <c r="B35" s="23" t="s">
        <v>32</v>
      </c>
      <c r="C35" s="78" t="s">
        <v>96</v>
      </c>
      <c r="D35" s="6"/>
      <c r="E35" s="80" t="s">
        <v>170</v>
      </c>
      <c r="F35" s="81"/>
      <c r="G35" s="81"/>
      <c r="H35" s="81"/>
      <c r="I35" s="81"/>
    </row>
    <row r="36" spans="1:9" x14ac:dyDescent="0.25">
      <c r="A36" s="34" t="s">
        <v>56</v>
      </c>
      <c r="B36" s="22"/>
      <c r="C36" s="78"/>
      <c r="D36" s="6"/>
      <c r="E36" s="80"/>
      <c r="F36" s="81"/>
      <c r="G36" s="81"/>
      <c r="H36" s="81"/>
      <c r="I36" s="81"/>
    </row>
    <row r="37" spans="1:9" x14ac:dyDescent="0.25">
      <c r="A37" s="34" t="s">
        <v>57</v>
      </c>
      <c r="B37" s="18">
        <v>0</v>
      </c>
      <c r="C37" s="78"/>
      <c r="D37" s="6"/>
      <c r="E37" s="80"/>
      <c r="F37" s="81"/>
      <c r="G37" s="81"/>
      <c r="H37" s="81"/>
      <c r="I37" s="81"/>
    </row>
    <row r="38" spans="1:9" x14ac:dyDescent="0.25">
      <c r="A38" s="34" t="s">
        <v>58</v>
      </c>
      <c r="B38" s="18">
        <v>0</v>
      </c>
      <c r="C38" s="78"/>
      <c r="D38" s="6"/>
      <c r="E38" s="80"/>
      <c r="F38" s="81"/>
      <c r="G38" s="81"/>
      <c r="H38" s="81"/>
      <c r="I38" s="81"/>
    </row>
    <row r="39" spans="1:9" x14ac:dyDescent="0.25">
      <c r="A39" s="79" t="s">
        <v>59</v>
      </c>
      <c r="B39" s="79"/>
      <c r="C39" s="79"/>
      <c r="D39" s="7"/>
      <c r="E39" s="9"/>
      <c r="F39" s="14"/>
      <c r="G39" s="9"/>
      <c r="H39" s="9"/>
      <c r="I39" s="27"/>
    </row>
    <row r="40" spans="1:9" ht="75" x14ac:dyDescent="0.25">
      <c r="A40" s="34" t="s">
        <v>126</v>
      </c>
      <c r="B40" s="23" t="s">
        <v>60</v>
      </c>
      <c r="C40" s="35" t="s">
        <v>97</v>
      </c>
      <c r="D40" s="6"/>
      <c r="E40" s="24" t="s">
        <v>159</v>
      </c>
      <c r="F40" s="15">
        <v>8</v>
      </c>
      <c r="G40" s="24" t="s">
        <v>239</v>
      </c>
      <c r="H40" s="24" t="s">
        <v>110</v>
      </c>
      <c r="I40" s="28">
        <v>45017</v>
      </c>
    </row>
    <row r="41" spans="1:9" ht="30" customHeight="1" x14ac:dyDescent="0.25">
      <c r="A41" s="79" t="s">
        <v>61</v>
      </c>
      <c r="B41" s="79"/>
      <c r="C41" s="79"/>
      <c r="D41" s="7"/>
      <c r="E41" s="79" t="s">
        <v>61</v>
      </c>
      <c r="F41" s="79"/>
      <c r="G41" s="79"/>
      <c r="H41" s="80"/>
      <c r="I41" s="80"/>
    </row>
    <row r="42" spans="1:9" ht="110.25" customHeight="1" x14ac:dyDescent="0.25">
      <c r="A42" s="34" t="s">
        <v>127</v>
      </c>
      <c r="B42" s="23" t="s">
        <v>73</v>
      </c>
      <c r="C42" s="35" t="s">
        <v>98</v>
      </c>
      <c r="D42" s="6"/>
      <c r="E42" s="24" t="s">
        <v>139</v>
      </c>
      <c r="F42" s="15">
        <v>9</v>
      </c>
      <c r="G42" s="24" t="s">
        <v>138</v>
      </c>
      <c r="H42" s="24" t="s">
        <v>117</v>
      </c>
      <c r="I42" s="28">
        <v>45017</v>
      </c>
    </row>
    <row r="43" spans="1:9" x14ac:dyDescent="0.25">
      <c r="A43" s="20" t="s">
        <v>62</v>
      </c>
      <c r="B43" s="23"/>
      <c r="C43" s="33"/>
      <c r="D43" s="5"/>
      <c r="E43" s="20" t="s">
        <v>62</v>
      </c>
      <c r="F43" s="14"/>
      <c r="G43" s="9"/>
      <c r="H43" s="9"/>
      <c r="I43" s="27"/>
    </row>
    <row r="44" spans="1:9" ht="174" customHeight="1" x14ac:dyDescent="0.25">
      <c r="A44" s="34" t="s">
        <v>63</v>
      </c>
      <c r="B44" s="23" t="s">
        <v>74</v>
      </c>
      <c r="C44" s="35" t="s">
        <v>99</v>
      </c>
      <c r="D44" s="6"/>
      <c r="E44" s="24" t="s">
        <v>171</v>
      </c>
      <c r="F44" s="61"/>
      <c r="G44" s="61"/>
      <c r="H44" s="61"/>
      <c r="I44" s="61"/>
    </row>
  </sheetData>
  <mergeCells count="36">
    <mergeCell ref="E8:G8"/>
    <mergeCell ref="E10:G10"/>
    <mergeCell ref="E15:G15"/>
    <mergeCell ref="E41:I41"/>
    <mergeCell ref="H26:H28"/>
    <mergeCell ref="I26:I28"/>
    <mergeCell ref="F26:F28"/>
    <mergeCell ref="H35:H38"/>
    <mergeCell ref="I35:I38"/>
    <mergeCell ref="A2:C2"/>
    <mergeCell ref="E2:I2"/>
    <mergeCell ref="F3:G3"/>
    <mergeCell ref="C26:C28"/>
    <mergeCell ref="A4:C4"/>
    <mergeCell ref="A8:C8"/>
    <mergeCell ref="A10:C10"/>
    <mergeCell ref="A11:A14"/>
    <mergeCell ref="B11:B14"/>
    <mergeCell ref="A17:A20"/>
    <mergeCell ref="B17:B20"/>
    <mergeCell ref="A6:A7"/>
    <mergeCell ref="B6:B7"/>
    <mergeCell ref="A15:B15"/>
    <mergeCell ref="E26:E28"/>
    <mergeCell ref="G26:G28"/>
    <mergeCell ref="A21:C21"/>
    <mergeCell ref="A29:C29"/>
    <mergeCell ref="A32:C32"/>
    <mergeCell ref="A25:C25"/>
    <mergeCell ref="A34:C34"/>
    <mergeCell ref="C35:C38"/>
    <mergeCell ref="A39:C39"/>
    <mergeCell ref="A41:C41"/>
    <mergeCell ref="E35:E38"/>
    <mergeCell ref="G35:G38"/>
    <mergeCell ref="F35:F38"/>
  </mergeCells>
  <pageMargins left="0.70866141732283472" right="0.70866141732283472" top="0.74803149606299213" bottom="0.74803149606299213" header="0.31496062992125984" footer="0.31496062992125984"/>
  <pageSetup paperSize="9" scale="61" fitToHeight="6"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7" tint="0.59999389629810485"/>
    <pageSetUpPr fitToPage="1"/>
  </sheetPr>
  <dimension ref="A2:H36"/>
  <sheetViews>
    <sheetView tabSelected="1" zoomScaleNormal="100" workbookViewId="0">
      <selection activeCell="A8" sqref="A8"/>
    </sheetView>
  </sheetViews>
  <sheetFormatPr defaultRowHeight="15" x14ac:dyDescent="0.25"/>
  <cols>
    <col min="1" max="1" width="67.85546875" customWidth="1"/>
    <col min="2" max="2" width="4.28515625" customWidth="1"/>
    <col min="3" max="3" width="75.140625" style="3" customWidth="1"/>
    <col min="4" max="4" width="4.140625" style="3" hidden="1" customWidth="1"/>
    <col min="5" max="5" width="33.85546875" style="3" hidden="1" customWidth="1"/>
    <col min="6" max="7" width="16.42578125" style="3" hidden="1" customWidth="1"/>
    <col min="8" max="8" width="31.42578125" style="49" hidden="1" customWidth="1"/>
  </cols>
  <sheetData>
    <row r="2" spans="1:8" ht="21" x14ac:dyDescent="0.35">
      <c r="A2" s="82" t="s">
        <v>199</v>
      </c>
      <c r="B2" s="82"/>
      <c r="C2" s="82"/>
    </row>
    <row r="4" spans="1:8" ht="30" customHeight="1" x14ac:dyDescent="0.35">
      <c r="A4" s="41" t="s">
        <v>0</v>
      </c>
      <c r="B4" s="37"/>
      <c r="C4" s="98" t="s">
        <v>167</v>
      </c>
      <c r="D4" s="98"/>
      <c r="E4" s="98"/>
      <c r="F4" s="98"/>
      <c r="G4" s="98"/>
      <c r="H4" s="53" t="s">
        <v>128</v>
      </c>
    </row>
    <row r="5" spans="1:8" ht="66.75" customHeight="1" x14ac:dyDescent="0.25">
      <c r="A5" s="42" t="s">
        <v>1</v>
      </c>
      <c r="B5" s="4"/>
      <c r="C5" s="57" t="s">
        <v>240</v>
      </c>
      <c r="D5" s="26">
        <v>1</v>
      </c>
      <c r="E5" s="48" t="s">
        <v>129</v>
      </c>
      <c r="F5" s="50" t="s">
        <v>130</v>
      </c>
      <c r="G5" s="51">
        <v>44805</v>
      </c>
      <c r="H5" s="50" t="s">
        <v>160</v>
      </c>
    </row>
    <row r="6" spans="1:8" ht="54.6" customHeight="1" x14ac:dyDescent="0.25">
      <c r="A6" s="2" t="s">
        <v>2</v>
      </c>
      <c r="B6" s="4"/>
      <c r="C6" s="24" t="s">
        <v>163</v>
      </c>
      <c r="D6" s="66"/>
      <c r="E6" s="66"/>
      <c r="F6" s="66"/>
      <c r="G6" s="66"/>
      <c r="H6" s="67"/>
    </row>
    <row r="7" spans="1:8" ht="67.5" customHeight="1" x14ac:dyDescent="0.25">
      <c r="A7" s="42" t="s">
        <v>3</v>
      </c>
      <c r="B7" s="4"/>
      <c r="C7" s="24" t="s">
        <v>226</v>
      </c>
      <c r="D7" s="25">
        <v>2</v>
      </c>
      <c r="E7" s="1" t="s">
        <v>131</v>
      </c>
      <c r="F7" s="50" t="s">
        <v>130</v>
      </c>
      <c r="G7" s="52">
        <v>44805</v>
      </c>
      <c r="H7" s="54"/>
    </row>
    <row r="8" spans="1:8" ht="127.5" customHeight="1" x14ac:dyDescent="0.25">
      <c r="A8" s="2" t="s">
        <v>4</v>
      </c>
      <c r="B8" s="4"/>
      <c r="C8" s="24" t="s">
        <v>227</v>
      </c>
      <c r="D8" s="25">
        <v>3</v>
      </c>
      <c r="E8" s="1" t="s">
        <v>141</v>
      </c>
      <c r="F8" s="1"/>
      <c r="G8" s="1"/>
      <c r="H8" s="54" t="s">
        <v>140</v>
      </c>
    </row>
    <row r="9" spans="1:8" ht="392.25" customHeight="1" x14ac:dyDescent="0.25">
      <c r="A9" s="42" t="s">
        <v>5</v>
      </c>
      <c r="B9" s="4"/>
      <c r="C9" s="57" t="s">
        <v>228</v>
      </c>
      <c r="D9" s="1"/>
      <c r="E9" s="1"/>
      <c r="F9" s="1"/>
      <c r="G9" s="1"/>
      <c r="H9" s="58"/>
    </row>
    <row r="10" spans="1:8" ht="102" customHeight="1" x14ac:dyDescent="0.25">
      <c r="A10" s="2" t="s">
        <v>6</v>
      </c>
      <c r="B10" s="4"/>
      <c r="C10" s="24" t="s">
        <v>208</v>
      </c>
      <c r="D10" s="1"/>
      <c r="E10" s="1"/>
      <c r="F10" s="1"/>
      <c r="G10" s="1"/>
      <c r="H10" s="1" t="s">
        <v>142</v>
      </c>
    </row>
    <row r="11" spans="1:8" ht="171" x14ac:dyDescent="0.25">
      <c r="A11" s="42" t="s">
        <v>7</v>
      </c>
      <c r="B11" s="4"/>
      <c r="C11" s="24" t="s">
        <v>169</v>
      </c>
      <c r="D11" s="1"/>
      <c r="E11" s="1"/>
      <c r="F11" s="1"/>
      <c r="G11" s="1"/>
      <c r="H11" s="54" t="s">
        <v>143</v>
      </c>
    </row>
    <row r="12" spans="1:8" ht="57.6" customHeight="1" x14ac:dyDescent="0.25">
      <c r="A12" s="43" t="s">
        <v>8</v>
      </c>
      <c r="B12" s="38"/>
      <c r="C12" s="24" t="s">
        <v>209</v>
      </c>
      <c r="D12" s="66"/>
      <c r="E12" s="66"/>
      <c r="F12" s="66"/>
      <c r="G12" s="66"/>
      <c r="H12" s="68"/>
    </row>
    <row r="13" spans="1:8" ht="185.45" customHeight="1" x14ac:dyDescent="0.25">
      <c r="A13" s="42" t="s">
        <v>14</v>
      </c>
      <c r="B13" s="4"/>
      <c r="C13" s="24" t="s">
        <v>209</v>
      </c>
      <c r="D13" s="66"/>
      <c r="E13" s="66"/>
      <c r="F13" s="66"/>
      <c r="G13" s="66"/>
      <c r="H13" s="67"/>
    </row>
    <row r="14" spans="1:8" ht="126" customHeight="1" x14ac:dyDescent="0.25">
      <c r="A14" s="43" t="s">
        <v>134</v>
      </c>
      <c r="B14" s="38"/>
      <c r="C14" s="24" t="s">
        <v>210</v>
      </c>
      <c r="D14" s="66"/>
      <c r="E14" s="66"/>
      <c r="F14" s="66"/>
      <c r="G14" s="66"/>
      <c r="H14" s="67"/>
    </row>
    <row r="15" spans="1:8" ht="90" customHeight="1" x14ac:dyDescent="0.25">
      <c r="A15" s="42" t="s">
        <v>9</v>
      </c>
      <c r="B15" s="4"/>
      <c r="C15" s="24" t="s">
        <v>209</v>
      </c>
      <c r="D15" s="66"/>
      <c r="E15" s="66"/>
      <c r="F15" s="66"/>
      <c r="G15" s="66"/>
      <c r="H15" s="67"/>
    </row>
    <row r="16" spans="1:8" ht="67.5" customHeight="1" x14ac:dyDescent="0.25">
      <c r="A16" s="43" t="s">
        <v>10</v>
      </c>
      <c r="B16" s="38"/>
      <c r="C16" s="24" t="s">
        <v>164</v>
      </c>
      <c r="D16" s="66"/>
      <c r="E16" s="66"/>
      <c r="F16" s="66"/>
      <c r="G16" s="66"/>
      <c r="H16" s="68"/>
    </row>
    <row r="17" spans="1:8" ht="409.5" x14ac:dyDescent="0.25">
      <c r="A17" s="42" t="s">
        <v>11</v>
      </c>
      <c r="B17" s="4"/>
      <c r="C17" s="57" t="s">
        <v>229</v>
      </c>
      <c r="D17" s="1"/>
      <c r="E17" s="1"/>
      <c r="F17" s="1"/>
      <c r="G17" s="1"/>
      <c r="H17" s="54" t="s">
        <v>145</v>
      </c>
    </row>
    <row r="18" spans="1:8" ht="83.25" customHeight="1" x14ac:dyDescent="0.25">
      <c r="A18" s="44" t="s">
        <v>15</v>
      </c>
      <c r="B18" s="39"/>
      <c r="C18" s="24" t="s">
        <v>211</v>
      </c>
      <c r="D18" s="1"/>
      <c r="E18" s="1"/>
      <c r="F18" s="1"/>
      <c r="G18" s="1"/>
      <c r="H18" s="55"/>
    </row>
    <row r="19" spans="1:8" ht="168.95" customHeight="1" x14ac:dyDescent="0.25">
      <c r="A19" s="45" t="s">
        <v>13</v>
      </c>
      <c r="B19" s="39"/>
      <c r="C19" s="24" t="s">
        <v>204</v>
      </c>
      <c r="D19" s="1"/>
      <c r="E19" s="1"/>
      <c r="F19" s="1"/>
      <c r="G19" s="1"/>
      <c r="H19" s="55"/>
    </row>
    <row r="20" spans="1:8" ht="147.6" customHeight="1" x14ac:dyDescent="0.25">
      <c r="A20" s="44" t="s">
        <v>30</v>
      </c>
      <c r="B20" s="39"/>
      <c r="C20" s="24" t="s">
        <v>212</v>
      </c>
      <c r="D20" s="1"/>
      <c r="E20" s="1"/>
      <c r="F20" s="1"/>
      <c r="G20" s="1"/>
      <c r="H20" s="55" t="s">
        <v>144</v>
      </c>
    </row>
    <row r="21" spans="1:8" ht="90.95" customHeight="1" x14ac:dyDescent="0.25">
      <c r="A21" s="46" t="s">
        <v>16</v>
      </c>
      <c r="B21" s="40"/>
      <c r="C21" s="24" t="s">
        <v>213</v>
      </c>
      <c r="D21" s="1"/>
      <c r="E21" s="1"/>
      <c r="F21" s="1"/>
      <c r="G21" s="1"/>
      <c r="H21" s="56" t="s">
        <v>146</v>
      </c>
    </row>
    <row r="22" spans="1:8" ht="79.5" customHeight="1" x14ac:dyDescent="0.25">
      <c r="A22" s="47" t="s">
        <v>17</v>
      </c>
      <c r="B22" s="40"/>
      <c r="C22" s="24" t="s">
        <v>230</v>
      </c>
      <c r="D22" s="1"/>
      <c r="E22" s="1"/>
      <c r="F22" s="1"/>
      <c r="G22" s="1"/>
      <c r="H22" s="54" t="s">
        <v>136</v>
      </c>
    </row>
    <row r="23" spans="1:8" ht="180.75" customHeight="1" x14ac:dyDescent="0.25">
      <c r="A23" s="46" t="s">
        <v>18</v>
      </c>
      <c r="B23" s="40"/>
      <c r="C23" s="24" t="s">
        <v>196</v>
      </c>
      <c r="D23" s="1"/>
      <c r="E23" s="1"/>
      <c r="F23" s="1"/>
      <c r="G23" s="1"/>
      <c r="H23" s="54" t="s">
        <v>147</v>
      </c>
    </row>
    <row r="24" spans="1:8" ht="57" customHeight="1" x14ac:dyDescent="0.25">
      <c r="A24" s="47" t="s">
        <v>19</v>
      </c>
      <c r="B24" s="40"/>
      <c r="C24" s="24" t="s">
        <v>200</v>
      </c>
      <c r="D24" s="1"/>
      <c r="E24" s="1"/>
      <c r="F24" s="1"/>
      <c r="G24" s="1"/>
      <c r="H24" s="56" t="s">
        <v>148</v>
      </c>
    </row>
    <row r="25" spans="1:8" ht="70.5" customHeight="1" x14ac:dyDescent="0.25">
      <c r="A25" s="46" t="s">
        <v>20</v>
      </c>
      <c r="B25" s="40"/>
      <c r="C25" s="24" t="s">
        <v>209</v>
      </c>
      <c r="D25" s="1"/>
      <c r="E25" s="1"/>
      <c r="F25" s="1"/>
      <c r="G25" s="1"/>
      <c r="H25" s="54" t="s">
        <v>149</v>
      </c>
    </row>
    <row r="26" spans="1:8" ht="69" customHeight="1" x14ac:dyDescent="0.25">
      <c r="A26" s="47" t="s">
        <v>21</v>
      </c>
      <c r="B26" s="40"/>
      <c r="C26" s="24" t="s">
        <v>231</v>
      </c>
      <c r="D26" s="1"/>
      <c r="E26" s="1"/>
      <c r="F26" s="1"/>
      <c r="G26" s="1"/>
      <c r="H26" s="56"/>
    </row>
    <row r="27" spans="1:8" ht="54" customHeight="1" x14ac:dyDescent="0.25">
      <c r="A27" s="46" t="s">
        <v>22</v>
      </c>
      <c r="B27" s="40"/>
      <c r="C27" s="24" t="s">
        <v>214</v>
      </c>
      <c r="D27" s="1"/>
      <c r="E27" s="1"/>
      <c r="F27" s="1"/>
      <c r="G27" s="1"/>
      <c r="H27" s="56" t="s">
        <v>150</v>
      </c>
    </row>
    <row r="28" spans="1:8" ht="90" x14ac:dyDescent="0.25">
      <c r="A28" s="47" t="s">
        <v>23</v>
      </c>
      <c r="B28" s="40"/>
      <c r="C28" s="24" t="s">
        <v>215</v>
      </c>
      <c r="D28" s="1"/>
      <c r="E28" s="1" t="s">
        <v>151</v>
      </c>
      <c r="F28" s="1"/>
      <c r="G28" s="1"/>
      <c r="H28" s="56"/>
    </row>
    <row r="29" spans="1:8" ht="57" customHeight="1" x14ac:dyDescent="0.25">
      <c r="A29" s="46" t="s">
        <v>24</v>
      </c>
      <c r="B29" s="40"/>
      <c r="C29" s="24" t="s">
        <v>216</v>
      </c>
      <c r="D29" s="1"/>
      <c r="E29" s="1"/>
      <c r="F29" s="1"/>
      <c r="G29" s="1"/>
      <c r="H29" s="56" t="s">
        <v>152</v>
      </c>
    </row>
    <row r="30" spans="1:8" ht="64.5" customHeight="1" x14ac:dyDescent="0.25">
      <c r="A30" s="47" t="s">
        <v>25</v>
      </c>
      <c r="B30" s="40"/>
      <c r="C30" s="24" t="s">
        <v>232</v>
      </c>
      <c r="D30" s="1"/>
      <c r="E30" s="1"/>
      <c r="F30" s="1"/>
      <c r="G30" s="1"/>
      <c r="H30" s="56"/>
    </row>
    <row r="31" spans="1:8" ht="62.1" customHeight="1" x14ac:dyDescent="0.25">
      <c r="A31" s="46" t="s">
        <v>26</v>
      </c>
      <c r="B31" s="40"/>
      <c r="C31" s="24" t="s">
        <v>201</v>
      </c>
      <c r="D31" s="1"/>
      <c r="E31" s="1"/>
      <c r="F31" s="1"/>
      <c r="G31" s="1"/>
      <c r="H31" s="56" t="s">
        <v>153</v>
      </c>
    </row>
    <row r="32" spans="1:8" ht="36.6" customHeight="1" x14ac:dyDescent="0.25">
      <c r="A32" s="47" t="s">
        <v>27</v>
      </c>
      <c r="B32" s="40"/>
      <c r="C32" s="24" t="s">
        <v>165</v>
      </c>
      <c r="D32" s="1"/>
      <c r="E32" s="1"/>
      <c r="F32" s="1"/>
      <c r="G32" s="1"/>
      <c r="H32" s="54" t="s">
        <v>136</v>
      </c>
    </row>
    <row r="33" spans="1:8" ht="50.25" customHeight="1" x14ac:dyDescent="0.25">
      <c r="A33" s="46" t="s">
        <v>31</v>
      </c>
      <c r="B33" s="40"/>
      <c r="C33" s="24" t="s">
        <v>217</v>
      </c>
      <c r="D33" s="1"/>
      <c r="E33" s="1"/>
      <c r="F33" s="1"/>
      <c r="G33" s="1"/>
      <c r="H33" s="56"/>
    </row>
    <row r="34" spans="1:8" ht="84.95" customHeight="1" x14ac:dyDescent="0.25">
      <c r="A34" s="47" t="s">
        <v>28</v>
      </c>
      <c r="B34" s="40"/>
      <c r="C34" s="24" t="s">
        <v>202</v>
      </c>
      <c r="D34" s="1"/>
      <c r="E34" s="1"/>
      <c r="F34" s="1"/>
      <c r="G34" s="1"/>
      <c r="H34" s="54" t="s">
        <v>136</v>
      </c>
    </row>
    <row r="35" spans="1:8" ht="27" customHeight="1" x14ac:dyDescent="0.25">
      <c r="A35" s="46" t="s">
        <v>29</v>
      </c>
      <c r="B35" s="40"/>
      <c r="C35" s="24" t="s">
        <v>203</v>
      </c>
      <c r="D35" s="1"/>
      <c r="E35" s="1"/>
      <c r="F35" s="1"/>
      <c r="G35" s="1"/>
      <c r="H35" s="56"/>
    </row>
    <row r="36" spans="1:8" ht="45" customHeight="1" x14ac:dyDescent="0.25">
      <c r="A36" s="47" t="s">
        <v>162</v>
      </c>
      <c r="B36" s="4"/>
      <c r="C36" s="24" t="s">
        <v>166</v>
      </c>
      <c r="D36" s="1"/>
      <c r="E36" s="1"/>
      <c r="F36" s="1"/>
      <c r="G36" s="1"/>
      <c r="H36" s="54" t="s">
        <v>154</v>
      </c>
    </row>
  </sheetData>
  <autoFilter ref="H4:H36" xr:uid="{00000000-0009-0000-0000-000001000000}"/>
  <mergeCells count="2">
    <mergeCell ref="C4:G4"/>
    <mergeCell ref="A2:C2"/>
  </mergeCells>
  <pageMargins left="0.70866141732283472" right="0.70866141732283472" top="0.74803149606299213" bottom="0.74803149606299213" header="0.31496062992125984" footer="0.31496062992125984"/>
  <pageSetup paperSize="9" scale="65" fitToHeight="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tint="0.59999389629810485"/>
    <pageSetUpPr fitToPage="1"/>
  </sheetPr>
  <dimension ref="A1:D20"/>
  <sheetViews>
    <sheetView workbookViewId="0">
      <selection activeCell="D18" sqref="D18"/>
    </sheetView>
  </sheetViews>
  <sheetFormatPr defaultRowHeight="15" x14ac:dyDescent="0.25"/>
  <cols>
    <col min="1" max="1" width="12.28515625" bestFit="1" customWidth="1"/>
    <col min="2" max="2" width="69.28515625" customWidth="1"/>
    <col min="3" max="3" width="4.28515625" customWidth="1"/>
    <col min="4" max="4" width="80.5703125" style="3" bestFit="1" customWidth="1"/>
  </cols>
  <sheetData>
    <row r="1" spans="1:4" ht="24.75" customHeight="1" x14ac:dyDescent="0.35">
      <c r="A1" s="99" t="s">
        <v>174</v>
      </c>
      <c r="B1" s="100"/>
      <c r="C1" s="100"/>
      <c r="D1" s="100"/>
    </row>
    <row r="3" spans="1:4" ht="37.5" x14ac:dyDescent="0.35">
      <c r="A3" s="70" t="s">
        <v>173</v>
      </c>
      <c r="B3" s="70" t="s">
        <v>174</v>
      </c>
      <c r="D3" s="69" t="s">
        <v>167</v>
      </c>
    </row>
    <row r="4" spans="1:4" ht="41.25" customHeight="1" x14ac:dyDescent="0.25">
      <c r="A4" s="71">
        <v>12</v>
      </c>
      <c r="B4" s="71" t="s">
        <v>175</v>
      </c>
      <c r="D4" s="24" t="s">
        <v>197</v>
      </c>
    </row>
    <row r="5" spans="1:4" ht="42" customHeight="1" x14ac:dyDescent="0.25">
      <c r="A5" s="72">
        <v>13</v>
      </c>
      <c r="B5" s="72" t="s">
        <v>176</v>
      </c>
      <c r="D5" s="24" t="s">
        <v>195</v>
      </c>
    </row>
    <row r="6" spans="1:4" ht="67.5" customHeight="1" x14ac:dyDescent="0.25">
      <c r="A6" s="71">
        <v>14</v>
      </c>
      <c r="B6" s="71" t="s">
        <v>177</v>
      </c>
      <c r="D6" s="24" t="s">
        <v>205</v>
      </c>
    </row>
    <row r="7" spans="1:4" ht="88.5" x14ac:dyDescent="0.25">
      <c r="A7" s="72">
        <v>15</v>
      </c>
      <c r="B7" s="72" t="s">
        <v>178</v>
      </c>
      <c r="D7" s="24" t="s">
        <v>192</v>
      </c>
    </row>
    <row r="8" spans="1:4" ht="62.25" customHeight="1" x14ac:dyDescent="0.25">
      <c r="A8" s="71">
        <v>16</v>
      </c>
      <c r="B8" s="71" t="s">
        <v>179</v>
      </c>
      <c r="D8" s="24" t="s">
        <v>233</v>
      </c>
    </row>
    <row r="9" spans="1:4" ht="44.25" customHeight="1" x14ac:dyDescent="0.25">
      <c r="A9" s="72">
        <v>17</v>
      </c>
      <c r="B9" s="72" t="s">
        <v>180</v>
      </c>
      <c r="D9" s="24" t="s">
        <v>234</v>
      </c>
    </row>
    <row r="10" spans="1:4" ht="39.75" customHeight="1" x14ac:dyDescent="0.25">
      <c r="A10" s="71">
        <v>18</v>
      </c>
      <c r="B10" s="71" t="s">
        <v>181</v>
      </c>
      <c r="D10" s="24" t="s">
        <v>235</v>
      </c>
    </row>
    <row r="11" spans="1:4" ht="60" customHeight="1" x14ac:dyDescent="0.25">
      <c r="A11" s="72">
        <v>19</v>
      </c>
      <c r="B11" s="72" t="s">
        <v>182</v>
      </c>
      <c r="D11" s="24" t="s">
        <v>234</v>
      </c>
    </row>
    <row r="12" spans="1:4" ht="60.75" customHeight="1" x14ac:dyDescent="0.25">
      <c r="A12" s="71">
        <v>20</v>
      </c>
      <c r="B12" s="71" t="s">
        <v>183</v>
      </c>
      <c r="D12" s="24" t="s">
        <v>236</v>
      </c>
    </row>
    <row r="13" spans="1:4" ht="101.25" customHeight="1" x14ac:dyDescent="0.25">
      <c r="A13" s="72">
        <v>21</v>
      </c>
      <c r="B13" s="74" t="s">
        <v>184</v>
      </c>
      <c r="D13" s="75" t="s">
        <v>194</v>
      </c>
    </row>
    <row r="14" spans="1:4" ht="63" x14ac:dyDescent="0.25">
      <c r="A14" s="71">
        <v>22</v>
      </c>
      <c r="B14" s="71" t="s">
        <v>185</v>
      </c>
      <c r="D14" s="57" t="s">
        <v>207</v>
      </c>
    </row>
    <row r="15" spans="1:4" ht="72.75" customHeight="1" x14ac:dyDescent="0.25">
      <c r="A15" s="72">
        <v>23</v>
      </c>
      <c r="B15" s="73" t="s">
        <v>186</v>
      </c>
      <c r="D15" s="24" t="s">
        <v>206</v>
      </c>
    </row>
    <row r="16" spans="1:4" ht="86.25" customHeight="1" x14ac:dyDescent="0.25">
      <c r="A16" s="71">
        <v>24</v>
      </c>
      <c r="B16" s="71" t="s">
        <v>187</v>
      </c>
      <c r="D16" s="24" t="s">
        <v>193</v>
      </c>
    </row>
    <row r="17" spans="1:4" ht="87" customHeight="1" x14ac:dyDescent="0.25">
      <c r="A17" s="72">
        <v>25</v>
      </c>
      <c r="B17" s="73" t="s">
        <v>188</v>
      </c>
      <c r="D17" s="76" t="s">
        <v>237</v>
      </c>
    </row>
    <row r="18" spans="1:4" ht="83.25" customHeight="1" x14ac:dyDescent="0.25">
      <c r="A18" s="71">
        <v>26</v>
      </c>
      <c r="B18" s="71" t="s">
        <v>189</v>
      </c>
      <c r="D18" s="24" t="s">
        <v>171</v>
      </c>
    </row>
    <row r="19" spans="1:4" ht="57" customHeight="1" x14ac:dyDescent="0.25">
      <c r="A19" s="72">
        <v>27</v>
      </c>
      <c r="B19" s="73" t="s">
        <v>190</v>
      </c>
      <c r="D19" s="24" t="s">
        <v>170</v>
      </c>
    </row>
    <row r="20" spans="1:4" ht="102.75" customHeight="1" x14ac:dyDescent="0.25">
      <c r="A20" s="71">
        <v>28</v>
      </c>
      <c r="B20" s="71" t="s">
        <v>191</v>
      </c>
      <c r="D20" s="24" t="s">
        <v>238</v>
      </c>
    </row>
  </sheetData>
  <mergeCells count="1">
    <mergeCell ref="A1:D1"/>
  </mergeCells>
  <pageMargins left="0.70866141732283472" right="0.70866141732283472" top="0.74803149606299213" bottom="0.74803149606299213" header="0.31496062992125984" footer="0.31496062992125984"/>
  <pageSetup paperSize="9" scale="78" fitToHeight="3"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5</vt:i4>
      </vt:variant>
    </vt:vector>
  </HeadingPairs>
  <TitlesOfParts>
    <vt:vector size="8" baseType="lpstr">
      <vt:lpstr>Ortho Action Plan</vt:lpstr>
      <vt:lpstr>Exec Recommendations</vt:lpstr>
      <vt:lpstr>All Wales Recomendations</vt:lpstr>
      <vt:lpstr>'All Wales Recomendations'!Print_Area</vt:lpstr>
      <vt:lpstr>'Exec Recommendations'!Print_Area</vt:lpstr>
      <vt:lpstr>'Ortho Action Plan'!Print_Area</vt:lpstr>
      <vt:lpstr>'All Wales Recomendations'!Print_Titles</vt:lpstr>
      <vt:lpstr>'Exec Recommendations'!Print_Titles</vt:lpstr>
    </vt:vector>
  </TitlesOfParts>
  <Company>ABMU LHB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br025780</dc:creator>
  <cp:lastModifiedBy>Brett Denning (SBU - Specialist Surgical Services)</cp:lastModifiedBy>
  <cp:lastPrinted>2022-06-30T14:59:36Z</cp:lastPrinted>
  <dcterms:created xsi:type="dcterms:W3CDTF">2022-06-21T11:52:21Z</dcterms:created>
  <dcterms:modified xsi:type="dcterms:W3CDTF">2023-04-17T11:58:04Z</dcterms:modified>
</cp:coreProperties>
</file>