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sbushare.cymru.nhs.uk/sites/Finance/Corp/Acc/FTO/Financial Governance/2023-24/Audit Committee Meetings/04. November 2023/"/>
    </mc:Choice>
  </mc:AlternateContent>
  <bookViews>
    <workbookView xWindow="0" yWindow="90" windowWidth="15195" windowHeight="7650"/>
  </bookViews>
  <sheets>
    <sheet name="Summary" sheetId="1" r:id="rId1"/>
  </sheets>
  <definedNames>
    <definedName name="_xlnm._FilterDatabase" localSheetId="0" hidden="1">Summary!$A$4:$Q$21</definedName>
    <definedName name="_xlnm.Print_Titles" localSheetId="0">Summary!$1:$3</definedName>
  </definedNames>
  <calcPr calcId="162913"/>
</workbook>
</file>

<file path=xl/calcChain.xml><?xml version="1.0" encoding="utf-8"?>
<calcChain xmlns="http://schemas.openxmlformats.org/spreadsheetml/2006/main">
  <c r="J23" i="1" l="1"/>
  <c r="K23" i="1"/>
  <c r="L23" i="1"/>
  <c r="I23" i="1"/>
  <c r="M23" i="1" l="1"/>
</calcChain>
</file>

<file path=xl/sharedStrings.xml><?xml version="1.0" encoding="utf-8"?>
<sst xmlns="http://schemas.openxmlformats.org/spreadsheetml/2006/main" count="156" uniqueCount="82">
  <si>
    <t>TITLE</t>
  </si>
  <si>
    <t>Non Pay Expenditure</t>
  </si>
  <si>
    <t>Funds Held on Trust</t>
  </si>
  <si>
    <t>Financial Planning</t>
  </si>
  <si>
    <t>Budgetary Control</t>
  </si>
  <si>
    <t>Procurement &amp; Contracting for Goods &amp; Services</t>
  </si>
  <si>
    <t>Pay Expenditure</t>
  </si>
  <si>
    <t>Capital Investment, Fixed Asset Registers and Security of Assets</t>
  </si>
  <si>
    <t>Disposals &amp; Condemnations, Losses &amp; Special Payments</t>
  </si>
  <si>
    <t>Retention of Records</t>
  </si>
  <si>
    <t>Income, Fees &amp; Charges &amp; Security of Cash, Cheques &amp; Other Negotiable Instruments</t>
  </si>
  <si>
    <t>NO</t>
  </si>
  <si>
    <t>NWSSP Related</t>
  </si>
  <si>
    <t>Yes</t>
  </si>
  <si>
    <t>Qtr 2</t>
  </si>
  <si>
    <t>-</t>
  </si>
  <si>
    <t>Qtr 1</t>
  </si>
  <si>
    <t>Qtr 3</t>
  </si>
  <si>
    <t>Qtr 4</t>
  </si>
  <si>
    <t>Lead Reviewer</t>
  </si>
  <si>
    <t>√</t>
  </si>
  <si>
    <t>19A</t>
  </si>
  <si>
    <t>Patients' Property - Acute</t>
  </si>
  <si>
    <t>19B</t>
  </si>
  <si>
    <t>19D</t>
  </si>
  <si>
    <t>Patients Property - Finance &amp; General Controls</t>
  </si>
  <si>
    <t>19E</t>
  </si>
  <si>
    <t>Found Property</t>
  </si>
  <si>
    <t>Comments</t>
  </si>
  <si>
    <t>Manager Review</t>
  </si>
  <si>
    <t>5.0</t>
  </si>
  <si>
    <t>8.0</t>
  </si>
  <si>
    <t>6.0</t>
  </si>
  <si>
    <t>9.0</t>
  </si>
  <si>
    <t>Patients Property - Mental Health &amp; LD</t>
  </si>
  <si>
    <t>Andrea Giles</t>
  </si>
  <si>
    <t>Liz Gunn</t>
  </si>
  <si>
    <t>Version to be updated</t>
  </si>
  <si>
    <t>7</t>
  </si>
  <si>
    <t>7.0</t>
  </si>
  <si>
    <t>11.0</t>
  </si>
  <si>
    <t>Cathy Morgans</t>
  </si>
  <si>
    <t>Date Last Reviewed</t>
  </si>
  <si>
    <t>Date Last  Amended</t>
  </si>
  <si>
    <t>Detailed Review to be undertaken as new SFI's split this out into 2 sections- one for income fees and charges and one for security of cash and cheques etc. There may therefore be a need to split this procedure and renumber issued</t>
  </si>
  <si>
    <t>Keir Warner</t>
  </si>
  <si>
    <t>TBC</t>
  </si>
  <si>
    <t>10</t>
  </si>
  <si>
    <t>To be provided to Accounts Payable for Review in Nov 2022</t>
  </si>
  <si>
    <t>Samantha Moss</t>
  </si>
  <si>
    <t>SWANSEA BAY UNIVERSITY HEALTH BOARD :  FCP REVIEW PLAN 2023/24</t>
  </si>
  <si>
    <t>Planned Review Period 2023/24</t>
  </si>
  <si>
    <t>Claire Jenkins</t>
  </si>
  <si>
    <t>13</t>
  </si>
  <si>
    <t>Status</t>
  </si>
  <si>
    <t>In Progress</t>
  </si>
  <si>
    <t>Banking Arrangements (was previously FCP 9)</t>
  </si>
  <si>
    <t>Review Completed March 2023, Finalised July 2023.Intranet updated August 2023</t>
  </si>
  <si>
    <t>Bev Cokeley / Sarah Jenkins</t>
  </si>
  <si>
    <t xml:space="preserve">Regional Partnership Integration Fund </t>
  </si>
  <si>
    <t>1</t>
  </si>
  <si>
    <t>New</t>
  </si>
  <si>
    <t>Gemma Pearson</t>
  </si>
  <si>
    <t>Crystal Davies</t>
  </si>
  <si>
    <t>Review Completed</t>
  </si>
  <si>
    <t>Camille Hayden-Evans</t>
  </si>
  <si>
    <t>Review started - need updated copies of Appendices</t>
  </si>
  <si>
    <t>In Development</t>
  </si>
  <si>
    <t>Review started, Procurement provided updates - to be checked</t>
  </si>
  <si>
    <t>To be provided to Payroll Rep/Sarah Jenkins for any required updates in Q3</t>
  </si>
  <si>
    <t>In development - timing TBC</t>
  </si>
  <si>
    <t>Review Completed - for future, require confirmation as to most approriate Nursing Reviewer</t>
  </si>
  <si>
    <t>Geraint Norman/
Ian MacDonald</t>
  </si>
  <si>
    <t>Russell Ward/
Rowena Bines</t>
  </si>
  <si>
    <t>Carl Smith/
Ian Macdonald</t>
  </si>
  <si>
    <t>Rebecca Hayes</t>
  </si>
  <si>
    <t>Review started Q2, to be finalised</t>
  </si>
  <si>
    <t>Balance Sheet control (disaggregated from FCP 6)</t>
  </si>
  <si>
    <t>Completed Q1</t>
  </si>
  <si>
    <t>For final review &amp; sign off</t>
  </si>
  <si>
    <t>Issued for review during Nov/Dec</t>
  </si>
  <si>
    <t>Schedules for review Q4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</si>
</sst>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b/>
      <sz val="12"/>
      <color theme="1"/>
      <name val="Arial"/>
      <family val="2"/>
    </font>
    <font>
      <sz val="12"/>
      <color theme="1"/>
      <name val="Arial"/>
      <family val="2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4"/>
      <color theme="1"/>
      <name val="Times New Roman"/>
      <family val="1"/>
    </font>
  </fonts>
  <fills count="7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rgb="FFFFFF0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1" fillId="0" borderId="0" xfId="0" applyFont="1" applyFill="1" applyBorder="1" applyAlignment="1">
      <alignment vertical="top" wrapText="1"/>
    </xf>
    <xf numFmtId="0" fontId="1" fillId="0" borderId="0" xfId="0" applyFont="1" applyFill="1" applyBorder="1" applyAlignment="1">
      <alignment horizontal="center" vertical="top"/>
    </xf>
    <xf numFmtId="0" fontId="1" fillId="0" borderId="0" xfId="0" applyFont="1" applyFill="1" applyBorder="1" applyAlignment="1">
      <alignment vertical="top"/>
    </xf>
    <xf numFmtId="0" fontId="2" fillId="0" borderId="0" xfId="0" applyFont="1" applyFill="1" applyBorder="1" applyAlignment="1">
      <alignment horizontal="center" vertical="top"/>
    </xf>
    <xf numFmtId="0" fontId="2" fillId="0" borderId="0" xfId="0" applyFont="1" applyFill="1" applyBorder="1" applyAlignment="1">
      <alignment vertical="top"/>
    </xf>
    <xf numFmtId="0" fontId="2" fillId="0" borderId="0" xfId="0" applyFont="1" applyFill="1" applyBorder="1" applyAlignment="1">
      <alignment vertical="top" wrapText="1"/>
    </xf>
    <xf numFmtId="0" fontId="2" fillId="0" borderId="0" xfId="0" applyFont="1" applyFill="1" applyBorder="1" applyAlignment="1">
      <alignment horizontal="center" vertical="top" wrapText="1"/>
    </xf>
    <xf numFmtId="0" fontId="2" fillId="0" borderId="0" xfId="0" applyFont="1" applyFill="1" applyBorder="1" applyAlignment="1">
      <alignment horizontal="left" vertical="top"/>
    </xf>
    <xf numFmtId="0" fontId="3" fillId="0" borderId="0" xfId="0" applyFont="1" applyFill="1" applyBorder="1" applyAlignment="1">
      <alignment horizontal="center"/>
    </xf>
    <xf numFmtId="0" fontId="1" fillId="0" borderId="1" xfId="0" applyFont="1" applyFill="1" applyBorder="1" applyAlignment="1">
      <alignment horizontal="center" vertical="top"/>
    </xf>
    <xf numFmtId="14" fontId="2" fillId="0" borderId="0" xfId="0" applyNumberFormat="1" applyFont="1" applyFill="1" applyBorder="1" applyAlignment="1">
      <alignment vertical="top"/>
    </xf>
    <xf numFmtId="2" fontId="2" fillId="0" borderId="0" xfId="0" applyNumberFormat="1" applyFont="1" applyFill="1" applyBorder="1" applyAlignment="1">
      <alignment vertical="top"/>
    </xf>
    <xf numFmtId="0" fontId="2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vertical="center" wrapText="1"/>
    </xf>
    <xf numFmtId="17" fontId="2" fillId="0" borderId="1" xfId="0" applyNumberFormat="1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49" fontId="2" fillId="0" borderId="0" xfId="0" applyNumberFormat="1" applyFont="1" applyFill="1" applyBorder="1" applyAlignment="1">
      <alignment vertical="top"/>
    </xf>
    <xf numFmtId="49" fontId="1" fillId="0" borderId="1" xfId="0" applyNumberFormat="1" applyFont="1" applyFill="1" applyBorder="1" applyAlignment="1">
      <alignment horizontal="center" vertical="center"/>
    </xf>
    <xf numFmtId="0" fontId="1" fillId="0" borderId="0" xfId="0" applyFont="1" applyFill="1" applyBorder="1" applyAlignment="1">
      <alignment vertical="center"/>
    </xf>
    <xf numFmtId="0" fontId="2" fillId="0" borderId="1" xfId="0" applyFont="1" applyFill="1" applyBorder="1" applyAlignment="1">
      <alignment vertical="center"/>
    </xf>
    <xf numFmtId="0" fontId="2" fillId="0" borderId="1" xfId="0" applyFont="1" applyFill="1" applyBorder="1" applyAlignment="1">
      <alignment horizontal="center" vertical="center" wrapText="1"/>
    </xf>
    <xf numFmtId="0" fontId="1" fillId="0" borderId="0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vertical="center" wrapText="1"/>
    </xf>
    <xf numFmtId="49" fontId="1" fillId="0" borderId="0" xfId="0" applyNumberFormat="1" applyFont="1" applyFill="1" applyBorder="1" applyAlignment="1">
      <alignment horizontal="center" vertical="center"/>
    </xf>
    <xf numFmtId="17" fontId="2" fillId="0" borderId="0" xfId="0" applyNumberFormat="1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horizontal="center" vertical="center"/>
    </xf>
    <xf numFmtId="0" fontId="1" fillId="0" borderId="0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vertical="center"/>
    </xf>
    <xf numFmtId="0" fontId="2" fillId="5" borderId="1" xfId="0" applyFont="1" applyFill="1" applyBorder="1" applyAlignment="1">
      <alignment horizontal="center" vertical="center" wrapText="1"/>
    </xf>
    <xf numFmtId="0" fontId="2" fillId="5" borderId="1" xfId="0" applyFont="1" applyFill="1" applyBorder="1" applyAlignment="1">
      <alignment horizontal="center" vertical="center"/>
    </xf>
    <xf numFmtId="0" fontId="2" fillId="6" borderId="1" xfId="0" applyFont="1" applyFill="1" applyBorder="1" applyAlignment="1">
      <alignment horizontal="center" vertical="center" wrapText="1"/>
    </xf>
    <xf numFmtId="0" fontId="1" fillId="4" borderId="2" xfId="0" applyFont="1" applyFill="1" applyBorder="1" applyAlignment="1">
      <alignment horizontal="center" vertical="center"/>
    </xf>
    <xf numFmtId="0" fontId="1" fillId="4" borderId="3" xfId="0" applyFont="1" applyFill="1" applyBorder="1" applyAlignment="1">
      <alignment horizontal="center" vertical="center"/>
    </xf>
    <xf numFmtId="0" fontId="1" fillId="4" borderId="2" xfId="0" applyFont="1" applyFill="1" applyBorder="1" applyAlignment="1">
      <alignment horizontal="center" vertical="center" wrapText="1"/>
    </xf>
    <xf numFmtId="0" fontId="1" fillId="4" borderId="3" xfId="0" applyFont="1" applyFill="1" applyBorder="1" applyAlignment="1">
      <alignment horizontal="center" vertical="center" wrapText="1"/>
    </xf>
    <xf numFmtId="0" fontId="1" fillId="4" borderId="4" xfId="0" applyFont="1" applyFill="1" applyBorder="1" applyAlignment="1">
      <alignment horizontal="center" vertical="center" wrapText="1"/>
    </xf>
    <xf numFmtId="0" fontId="1" fillId="4" borderId="5" xfId="0" applyFont="1" applyFill="1" applyBorder="1" applyAlignment="1">
      <alignment horizontal="center" vertical="center" wrapText="1"/>
    </xf>
    <xf numFmtId="0" fontId="1" fillId="4" borderId="6" xfId="0" applyFont="1" applyFill="1" applyBorder="1" applyAlignment="1">
      <alignment horizontal="center" vertical="center" wrapText="1"/>
    </xf>
    <xf numFmtId="0" fontId="1" fillId="0" borderId="0" xfId="0" applyFont="1" applyFill="1" applyBorder="1" applyAlignment="1">
      <alignment horizontal="left" vertical="top"/>
    </xf>
    <xf numFmtId="49" fontId="1" fillId="4" borderId="2" xfId="0" applyNumberFormat="1" applyFont="1" applyFill="1" applyBorder="1" applyAlignment="1">
      <alignment horizontal="center" vertical="center" wrapText="1"/>
    </xf>
    <xf numFmtId="49" fontId="1" fillId="4" borderId="3" xfId="0" applyNumberFormat="1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Relationship Id="rId9" Type="http://schemas.openxmlformats.org/officeDocument/2006/relationships/customXml" Target="../customXml/item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-0.249977111117893"/>
    <pageSetUpPr fitToPage="1"/>
  </sheetPr>
  <dimension ref="A1:Q24"/>
  <sheetViews>
    <sheetView tabSelected="1" zoomScale="85" zoomScaleNormal="85" workbookViewId="0">
      <pane xSplit="2" ySplit="4" topLeftCell="C5" activePane="bottomRight" state="frozen"/>
      <selection pane="topRight" activeCell="C1" sqref="C1"/>
      <selection pane="bottomLeft" activeCell="A5" sqref="A5"/>
      <selection pane="bottomRight" activeCell="M8" sqref="M8"/>
    </sheetView>
  </sheetViews>
  <sheetFormatPr defaultRowHeight="20.100000000000001" customHeight="1" x14ac:dyDescent="0.25"/>
  <cols>
    <col min="1" max="1" width="6.7109375" style="4" customWidth="1"/>
    <col min="2" max="2" width="45.85546875" style="6" customWidth="1"/>
    <col min="3" max="3" width="13" style="21" customWidth="1"/>
    <col min="4" max="4" width="12.7109375" style="21" customWidth="1"/>
    <col min="5" max="5" width="13.85546875" style="7" customWidth="1"/>
    <col min="6" max="6" width="10.42578125" style="6" customWidth="1"/>
    <col min="7" max="7" width="22.28515625" style="6" customWidth="1"/>
    <col min="8" max="8" width="18.7109375" style="6" customWidth="1"/>
    <col min="9" max="9" width="9.140625" style="9" customWidth="1"/>
    <col min="10" max="12" width="9.140625" style="4"/>
    <col min="13" max="13" width="46.42578125" style="5" customWidth="1"/>
    <col min="14" max="14" width="19.140625" style="27" customWidth="1"/>
    <col min="15" max="18" width="15.140625" style="5" customWidth="1"/>
    <col min="19" max="16384" width="9.140625" style="5"/>
  </cols>
  <sheetData>
    <row r="1" spans="1:17" s="3" customFormat="1" ht="20.100000000000001" customHeight="1" x14ac:dyDescent="0.25">
      <c r="A1" s="46" t="s">
        <v>50</v>
      </c>
      <c r="B1" s="46"/>
      <c r="C1" s="46"/>
      <c r="D1" s="46"/>
      <c r="E1" s="46"/>
      <c r="F1" s="46"/>
      <c r="G1" s="46"/>
      <c r="H1" s="1"/>
      <c r="I1" s="2"/>
      <c r="J1" s="2"/>
      <c r="K1" s="2"/>
      <c r="L1" s="2"/>
      <c r="N1" s="26"/>
    </row>
    <row r="2" spans="1:17" ht="45.75" customHeight="1" x14ac:dyDescent="0.25">
      <c r="A2" s="8"/>
      <c r="I2" s="4"/>
    </row>
    <row r="3" spans="1:17" s="23" customFormat="1" ht="58.5" customHeight="1" x14ac:dyDescent="0.25">
      <c r="A3" s="41" t="s">
        <v>11</v>
      </c>
      <c r="B3" s="41" t="s">
        <v>0</v>
      </c>
      <c r="C3" s="47" t="s">
        <v>37</v>
      </c>
      <c r="D3" s="47" t="s">
        <v>42</v>
      </c>
      <c r="E3" s="41" t="s">
        <v>43</v>
      </c>
      <c r="F3" s="41" t="s">
        <v>12</v>
      </c>
      <c r="G3" s="41" t="s">
        <v>19</v>
      </c>
      <c r="H3" s="41" t="s">
        <v>29</v>
      </c>
      <c r="I3" s="43" t="s">
        <v>51</v>
      </c>
      <c r="J3" s="44"/>
      <c r="K3" s="44"/>
      <c r="L3" s="45"/>
      <c r="M3" s="39" t="s">
        <v>28</v>
      </c>
      <c r="N3" s="41" t="s">
        <v>54</v>
      </c>
    </row>
    <row r="4" spans="1:17" ht="27" customHeight="1" x14ac:dyDescent="0.25">
      <c r="A4" s="42"/>
      <c r="B4" s="42"/>
      <c r="C4" s="48"/>
      <c r="D4" s="48"/>
      <c r="E4" s="42"/>
      <c r="F4" s="42"/>
      <c r="G4" s="42"/>
      <c r="H4" s="42"/>
      <c r="I4" s="10" t="s">
        <v>16</v>
      </c>
      <c r="J4" s="10" t="s">
        <v>14</v>
      </c>
      <c r="K4" s="10" t="s">
        <v>17</v>
      </c>
      <c r="L4" s="10" t="s">
        <v>18</v>
      </c>
      <c r="M4" s="40"/>
      <c r="N4" s="42"/>
    </row>
    <row r="5" spans="1:17" ht="36" customHeight="1" x14ac:dyDescent="0.25">
      <c r="A5" s="13">
        <v>5</v>
      </c>
      <c r="B5" s="14" t="s">
        <v>3</v>
      </c>
      <c r="C5" s="22" t="s">
        <v>39</v>
      </c>
      <c r="D5" s="15">
        <v>44136</v>
      </c>
      <c r="E5" s="15">
        <v>43739</v>
      </c>
      <c r="F5" s="15" t="s">
        <v>15</v>
      </c>
      <c r="G5" s="15" t="s">
        <v>72</v>
      </c>
      <c r="H5" s="15" t="s">
        <v>75</v>
      </c>
      <c r="I5" s="16"/>
      <c r="J5" s="20"/>
      <c r="K5" s="20" t="s">
        <v>20</v>
      </c>
      <c r="L5" s="20"/>
      <c r="M5" s="24" t="s">
        <v>76</v>
      </c>
      <c r="N5" s="28" t="s">
        <v>55</v>
      </c>
      <c r="O5" s="11"/>
      <c r="P5" s="11"/>
      <c r="Q5" s="12"/>
    </row>
    <row r="6" spans="1:17" ht="39" customHeight="1" x14ac:dyDescent="0.25">
      <c r="A6" s="13">
        <v>6</v>
      </c>
      <c r="B6" s="14" t="s">
        <v>4</v>
      </c>
      <c r="C6" s="22" t="s">
        <v>40</v>
      </c>
      <c r="D6" s="15">
        <v>45108</v>
      </c>
      <c r="E6" s="15">
        <v>45108</v>
      </c>
      <c r="F6" s="15" t="s">
        <v>15</v>
      </c>
      <c r="G6" s="15" t="s">
        <v>49</v>
      </c>
      <c r="H6" s="15" t="s">
        <v>75</v>
      </c>
      <c r="I6" s="16"/>
      <c r="J6" s="20"/>
      <c r="K6" s="20" t="s">
        <v>20</v>
      </c>
      <c r="L6" s="20"/>
      <c r="M6" s="24" t="s">
        <v>76</v>
      </c>
      <c r="N6" s="28" t="s">
        <v>55</v>
      </c>
    </row>
    <row r="7" spans="1:17" ht="36" customHeight="1" x14ac:dyDescent="0.25">
      <c r="A7" s="13">
        <v>7</v>
      </c>
      <c r="B7" s="14" t="s">
        <v>56</v>
      </c>
      <c r="C7" s="22" t="s">
        <v>33</v>
      </c>
      <c r="D7" s="15">
        <v>44501</v>
      </c>
      <c r="E7" s="15">
        <v>43770</v>
      </c>
      <c r="F7" s="15" t="s">
        <v>15</v>
      </c>
      <c r="G7" s="15" t="s">
        <v>35</v>
      </c>
      <c r="H7" s="15" t="s">
        <v>36</v>
      </c>
      <c r="I7" s="20"/>
      <c r="K7" s="20" t="s">
        <v>20</v>
      </c>
      <c r="L7" s="18"/>
      <c r="M7" s="24" t="s">
        <v>76</v>
      </c>
      <c r="N7" s="28" t="s">
        <v>55</v>
      </c>
    </row>
    <row r="8" spans="1:17" ht="111" customHeight="1" x14ac:dyDescent="0.25">
      <c r="A8" s="13">
        <v>10</v>
      </c>
      <c r="B8" s="14" t="s">
        <v>10</v>
      </c>
      <c r="C8" s="22" t="s">
        <v>40</v>
      </c>
      <c r="D8" s="15">
        <v>44136</v>
      </c>
      <c r="E8" s="15">
        <v>43831</v>
      </c>
      <c r="F8" s="15" t="s">
        <v>15</v>
      </c>
      <c r="G8" s="15" t="s">
        <v>35</v>
      </c>
      <c r="H8" s="15" t="s">
        <v>36</v>
      </c>
      <c r="I8" s="18"/>
      <c r="J8" s="20"/>
      <c r="K8" s="20" t="s">
        <v>20</v>
      </c>
      <c r="L8" s="20"/>
      <c r="M8" s="14" t="s">
        <v>44</v>
      </c>
      <c r="N8" s="38" t="s">
        <v>80</v>
      </c>
    </row>
    <row r="9" spans="1:17" ht="37.5" customHeight="1" x14ac:dyDescent="0.25">
      <c r="A9" s="13">
        <v>11</v>
      </c>
      <c r="B9" s="14" t="s">
        <v>5</v>
      </c>
      <c r="C9" s="22" t="s">
        <v>38</v>
      </c>
      <c r="D9" s="15">
        <v>44531</v>
      </c>
      <c r="E9" s="15">
        <v>44531</v>
      </c>
      <c r="F9" s="15" t="s">
        <v>13</v>
      </c>
      <c r="G9" s="15" t="s">
        <v>45</v>
      </c>
      <c r="H9" s="15" t="s">
        <v>52</v>
      </c>
      <c r="I9" s="18"/>
      <c r="J9" s="20"/>
      <c r="K9" s="20" t="s">
        <v>20</v>
      </c>
      <c r="L9" s="20"/>
      <c r="M9" s="14" t="s">
        <v>68</v>
      </c>
      <c r="N9" s="28" t="s">
        <v>55</v>
      </c>
    </row>
    <row r="10" spans="1:17" ht="36.75" customHeight="1" x14ac:dyDescent="0.25">
      <c r="A10" s="13">
        <v>13</v>
      </c>
      <c r="B10" s="14" t="s">
        <v>6</v>
      </c>
      <c r="C10" s="22" t="s">
        <v>38</v>
      </c>
      <c r="D10" s="15">
        <v>44228</v>
      </c>
      <c r="E10" s="15">
        <v>44228</v>
      </c>
      <c r="F10" s="15" t="s">
        <v>13</v>
      </c>
      <c r="G10" s="15" t="s">
        <v>58</v>
      </c>
      <c r="H10" s="15" t="s">
        <v>52</v>
      </c>
      <c r="I10" s="18"/>
      <c r="J10" s="20"/>
      <c r="K10" s="20"/>
      <c r="L10" s="20" t="s">
        <v>20</v>
      </c>
      <c r="M10" s="14" t="s">
        <v>69</v>
      </c>
      <c r="N10" s="25" t="s">
        <v>81</v>
      </c>
    </row>
    <row r="11" spans="1:17" ht="50.25" customHeight="1" x14ac:dyDescent="0.25">
      <c r="A11" s="13">
        <v>14</v>
      </c>
      <c r="B11" s="14" t="s">
        <v>1</v>
      </c>
      <c r="C11" s="22" t="s">
        <v>31</v>
      </c>
      <c r="D11" s="15">
        <v>44228</v>
      </c>
      <c r="E11" s="15">
        <v>44228</v>
      </c>
      <c r="F11" s="15" t="s">
        <v>13</v>
      </c>
      <c r="G11" s="15" t="s">
        <v>73</v>
      </c>
      <c r="H11" s="15" t="s">
        <v>52</v>
      </c>
      <c r="I11" s="18"/>
      <c r="J11" s="20"/>
      <c r="K11" s="20"/>
      <c r="L11" s="20" t="s">
        <v>20</v>
      </c>
      <c r="M11" s="14" t="s">
        <v>48</v>
      </c>
      <c r="N11" s="25" t="s">
        <v>81</v>
      </c>
    </row>
    <row r="12" spans="1:17" ht="36.75" customHeight="1" x14ac:dyDescent="0.25">
      <c r="A12" s="13">
        <v>15</v>
      </c>
      <c r="B12" s="14" t="s">
        <v>7</v>
      </c>
      <c r="C12" s="22" t="s">
        <v>32</v>
      </c>
      <c r="D12" s="15">
        <v>44136</v>
      </c>
      <c r="E12" s="15">
        <v>43678</v>
      </c>
      <c r="F12" s="15" t="s">
        <v>15</v>
      </c>
      <c r="G12" s="15" t="s">
        <v>74</v>
      </c>
      <c r="H12" s="15" t="s">
        <v>52</v>
      </c>
      <c r="I12" s="19"/>
      <c r="J12" s="20"/>
      <c r="K12" s="20"/>
      <c r="L12" s="20" t="s">
        <v>20</v>
      </c>
      <c r="M12" s="14"/>
      <c r="N12" s="25" t="s">
        <v>81</v>
      </c>
    </row>
    <row r="13" spans="1:17" ht="39.75" customHeight="1" x14ac:dyDescent="0.25">
      <c r="A13" s="13">
        <v>17</v>
      </c>
      <c r="B13" s="14" t="s">
        <v>8</v>
      </c>
      <c r="C13" s="22" t="s">
        <v>31</v>
      </c>
      <c r="D13" s="15">
        <v>44531</v>
      </c>
      <c r="E13" s="15">
        <v>44531</v>
      </c>
      <c r="F13" s="15" t="s">
        <v>15</v>
      </c>
      <c r="G13" s="15" t="s">
        <v>36</v>
      </c>
      <c r="H13" s="15" t="s">
        <v>52</v>
      </c>
      <c r="I13" s="20"/>
      <c r="J13" s="20"/>
      <c r="K13" s="20" t="s">
        <v>20</v>
      </c>
      <c r="L13" s="18"/>
      <c r="M13" s="14" t="s">
        <v>64</v>
      </c>
      <c r="N13" s="29" t="s">
        <v>79</v>
      </c>
    </row>
    <row r="14" spans="1:17" ht="39" customHeight="1" x14ac:dyDescent="0.25">
      <c r="A14" s="13" t="s">
        <v>21</v>
      </c>
      <c r="B14" s="14" t="s">
        <v>22</v>
      </c>
      <c r="C14" s="22" t="s">
        <v>39</v>
      </c>
      <c r="D14" s="15">
        <v>44136</v>
      </c>
      <c r="E14" s="15">
        <v>43586</v>
      </c>
      <c r="F14" s="15" t="s">
        <v>15</v>
      </c>
      <c r="G14" s="15" t="s">
        <v>46</v>
      </c>
      <c r="H14" s="15" t="s">
        <v>52</v>
      </c>
      <c r="I14" s="19"/>
      <c r="J14" s="20"/>
      <c r="K14" s="20" t="s">
        <v>20</v>
      </c>
      <c r="L14" s="20"/>
      <c r="M14" s="14" t="s">
        <v>71</v>
      </c>
      <c r="N14" s="29" t="s">
        <v>79</v>
      </c>
    </row>
    <row r="15" spans="1:17" ht="69.75" customHeight="1" x14ac:dyDescent="0.25">
      <c r="A15" s="13" t="s">
        <v>23</v>
      </c>
      <c r="B15" s="14" t="s">
        <v>34</v>
      </c>
      <c r="C15" s="22" t="s">
        <v>32</v>
      </c>
      <c r="D15" s="15">
        <v>44136</v>
      </c>
      <c r="E15" s="15">
        <v>43586</v>
      </c>
      <c r="F15" s="15" t="s">
        <v>15</v>
      </c>
      <c r="G15" s="15" t="s">
        <v>35</v>
      </c>
      <c r="H15" s="15" t="s">
        <v>36</v>
      </c>
      <c r="I15" s="19"/>
      <c r="J15" s="20"/>
      <c r="K15" s="20" t="s">
        <v>20</v>
      </c>
      <c r="L15" s="20"/>
      <c r="M15" s="14" t="s">
        <v>66</v>
      </c>
      <c r="N15" s="28" t="s">
        <v>55</v>
      </c>
    </row>
    <row r="16" spans="1:17" ht="34.5" customHeight="1" x14ac:dyDescent="0.25">
      <c r="A16" s="13" t="s">
        <v>24</v>
      </c>
      <c r="B16" s="14" t="s">
        <v>25</v>
      </c>
      <c r="C16" s="22" t="s">
        <v>30</v>
      </c>
      <c r="D16" s="15">
        <v>44136</v>
      </c>
      <c r="E16" s="15">
        <v>43586</v>
      </c>
      <c r="F16" s="15" t="s">
        <v>15</v>
      </c>
      <c r="G16" s="15" t="s">
        <v>35</v>
      </c>
      <c r="H16" s="15" t="s">
        <v>52</v>
      </c>
      <c r="I16" s="19"/>
      <c r="J16" s="20"/>
      <c r="K16" s="20" t="s">
        <v>20</v>
      </c>
      <c r="L16" s="20"/>
      <c r="M16" s="14" t="s">
        <v>64</v>
      </c>
      <c r="N16" s="29" t="s">
        <v>79</v>
      </c>
    </row>
    <row r="17" spans="1:14" ht="26.25" customHeight="1" x14ac:dyDescent="0.25">
      <c r="A17" s="13" t="s">
        <v>26</v>
      </c>
      <c r="B17" s="14" t="s">
        <v>27</v>
      </c>
      <c r="C17" s="22" t="s">
        <v>32</v>
      </c>
      <c r="D17" s="15">
        <v>44136</v>
      </c>
      <c r="E17" s="15">
        <v>44105</v>
      </c>
      <c r="F17" s="15" t="s">
        <v>15</v>
      </c>
      <c r="G17" s="15" t="s">
        <v>36</v>
      </c>
      <c r="H17" s="15" t="s">
        <v>52</v>
      </c>
      <c r="I17" s="18"/>
      <c r="J17" s="20"/>
      <c r="K17" s="20" t="s">
        <v>20</v>
      </c>
      <c r="L17" s="20"/>
      <c r="M17" s="14" t="s">
        <v>64</v>
      </c>
      <c r="N17" s="29" t="s">
        <v>79</v>
      </c>
    </row>
    <row r="18" spans="1:14" ht="49.5" customHeight="1" x14ac:dyDescent="0.25">
      <c r="A18" s="13">
        <v>20</v>
      </c>
      <c r="B18" s="14" t="s">
        <v>2</v>
      </c>
      <c r="C18" s="22" t="s">
        <v>53</v>
      </c>
      <c r="D18" s="15">
        <v>44986</v>
      </c>
      <c r="E18" s="15">
        <v>45108</v>
      </c>
      <c r="F18" s="15" t="s">
        <v>15</v>
      </c>
      <c r="G18" s="15" t="s">
        <v>41</v>
      </c>
      <c r="H18" s="15" t="s">
        <v>52</v>
      </c>
      <c r="I18" s="20" t="s">
        <v>20</v>
      </c>
      <c r="J18" s="18"/>
      <c r="K18" s="20"/>
      <c r="L18" s="17"/>
      <c r="M18" s="14" t="s">
        <v>57</v>
      </c>
      <c r="N18" s="29" t="s">
        <v>78</v>
      </c>
    </row>
    <row r="19" spans="1:14" ht="44.25" customHeight="1" x14ac:dyDescent="0.25">
      <c r="A19" s="13">
        <v>21</v>
      </c>
      <c r="B19" s="14" t="s">
        <v>9</v>
      </c>
      <c r="C19" s="22" t="s">
        <v>47</v>
      </c>
      <c r="D19" s="15">
        <v>44531</v>
      </c>
      <c r="E19" s="15">
        <v>44531</v>
      </c>
      <c r="F19" s="15" t="s">
        <v>15</v>
      </c>
      <c r="G19" s="15" t="s">
        <v>52</v>
      </c>
      <c r="H19" s="15" t="s">
        <v>36</v>
      </c>
      <c r="I19" s="20"/>
      <c r="J19" s="20"/>
      <c r="K19" s="20" t="s">
        <v>20</v>
      </c>
      <c r="L19" s="18"/>
      <c r="M19" s="24" t="s">
        <v>64</v>
      </c>
      <c r="N19" s="29" t="s">
        <v>79</v>
      </c>
    </row>
    <row r="20" spans="1:14" ht="27.75" customHeight="1" x14ac:dyDescent="0.25">
      <c r="A20" s="37">
        <v>22</v>
      </c>
      <c r="B20" s="14" t="s">
        <v>59</v>
      </c>
      <c r="C20" s="22" t="s">
        <v>60</v>
      </c>
      <c r="D20" s="15" t="s">
        <v>61</v>
      </c>
      <c r="E20" s="15">
        <v>45200</v>
      </c>
      <c r="F20" s="15" t="s">
        <v>15</v>
      </c>
      <c r="G20" s="15" t="s">
        <v>63</v>
      </c>
      <c r="H20" s="15" t="s">
        <v>62</v>
      </c>
      <c r="I20" s="20"/>
      <c r="J20" s="20"/>
      <c r="K20" s="20" t="s">
        <v>20</v>
      </c>
      <c r="L20" s="20"/>
      <c r="M20" s="24" t="s">
        <v>70</v>
      </c>
      <c r="N20" s="36" t="s">
        <v>67</v>
      </c>
    </row>
    <row r="21" spans="1:14" ht="30" customHeight="1" x14ac:dyDescent="0.25">
      <c r="A21" s="37">
        <v>23</v>
      </c>
      <c r="B21" s="14" t="s">
        <v>77</v>
      </c>
      <c r="C21" s="22" t="s">
        <v>60</v>
      </c>
      <c r="D21" s="15" t="s">
        <v>61</v>
      </c>
      <c r="E21" s="15">
        <v>45200</v>
      </c>
      <c r="F21" s="15" t="s">
        <v>15</v>
      </c>
      <c r="G21" s="15" t="s">
        <v>52</v>
      </c>
      <c r="H21" s="15" t="s">
        <v>65</v>
      </c>
      <c r="I21" s="20"/>
      <c r="J21" s="20"/>
      <c r="K21" s="20"/>
      <c r="L21" s="20"/>
      <c r="M21" s="24" t="s">
        <v>70</v>
      </c>
      <c r="N21" s="36" t="s">
        <v>67</v>
      </c>
    </row>
    <row r="22" spans="1:14" ht="27.75" customHeight="1" x14ac:dyDescent="0.25">
      <c r="A22" s="17"/>
      <c r="B22" s="30"/>
      <c r="C22" s="31"/>
      <c r="D22" s="32"/>
      <c r="E22" s="32"/>
      <c r="F22" s="32"/>
      <c r="G22" s="32"/>
      <c r="H22" s="32"/>
      <c r="I22" s="33"/>
      <c r="J22" s="33"/>
      <c r="K22" s="33"/>
      <c r="L22" s="34"/>
      <c r="M22" s="35"/>
    </row>
    <row r="23" spans="1:14" ht="20.100000000000001" customHeight="1" x14ac:dyDescent="0.25">
      <c r="I23" s="4">
        <f>COUNTA(I5:I22)</f>
        <v>1</v>
      </c>
      <c r="J23" s="4">
        <f>COUNTA(J5:J22)</f>
        <v>0</v>
      </c>
      <c r="K23" s="4">
        <f>COUNTA(K5:K22)</f>
        <v>12</v>
      </c>
      <c r="L23" s="4">
        <f>COUNTA(L5:L22)</f>
        <v>3</v>
      </c>
      <c r="M23" s="5">
        <f>SUM(I23:L23)</f>
        <v>16</v>
      </c>
    </row>
    <row r="24" spans="1:14" ht="20.100000000000001" customHeight="1" x14ac:dyDescent="0.25">
      <c r="I24" s="4"/>
    </row>
  </sheetData>
  <autoFilter ref="A4:Q21"/>
  <mergeCells count="12">
    <mergeCell ref="M3:M4"/>
    <mergeCell ref="N3:N4"/>
    <mergeCell ref="I3:L3"/>
    <mergeCell ref="A1:G1"/>
    <mergeCell ref="A3:A4"/>
    <mergeCell ref="B3:B4"/>
    <mergeCell ref="C3:C4"/>
    <mergeCell ref="D3:D4"/>
    <mergeCell ref="E3:E4"/>
    <mergeCell ref="F3:F4"/>
    <mergeCell ref="G3:G4"/>
    <mergeCell ref="H3:H4"/>
  </mergeCells>
  <printOptions horizontalCentered="1"/>
  <pageMargins left="0.59055118110236227" right="0.59055118110236227" top="0.78740157480314965" bottom="0.78740157480314965" header="0.39370078740157483" footer="0.39370078740157483"/>
  <pageSetup paperSize="9" scale="48" orientation="landscape" r:id="rId1"/>
  <headerFooter>
    <oddHeader>&amp;R&amp;"-,Bold"&amp;14Appendix A</oddHead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LongProperties xmlns="http://schemas.microsoft.com/office/2006/metadata/longProperties"/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B5D033B27532648ACD29D6ADE255704" ma:contentTypeVersion="9" ma:contentTypeDescription="Create a new document." ma:contentTypeScope="" ma:versionID="000d364b42c7fcf0b9a3f3e1ab8aafab">
  <xsd:schema xmlns:xsd="http://www.w3.org/2001/XMLSchema" xmlns:xs="http://www.w3.org/2001/XMLSchema" xmlns:p="http://schemas.microsoft.com/office/2006/metadata/properties" xmlns:ns2="0f52bdb7-99ae-4d66-a470-3412b0f47b8a" targetNamespace="http://schemas.microsoft.com/office/2006/metadata/properties" ma:root="true" ma:fieldsID="3717a2097c9b890e76a7f480e822151e" ns2:_="">
    <xsd:import namespace="0f52bdb7-99ae-4d66-a470-3412b0f47b8a"/>
    <xsd:element name="properties">
      <xsd:complexType>
        <xsd:sequence>
          <xsd:element name="documentManagement">
            <xsd:complexType>
              <xsd:all>
                <xsd:element ref="ns2:SharedWithUser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f52bdb7-99ae-4d66-a470-3412b0f47b8a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4" ma:displayName="Content Type"/>
        <xsd:element ref="dc:title" minOccurs="0" maxOccurs="1" ma:index="3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4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4CCF377B-9158-40C0-ADBC-94CF462A2DC3}">
  <ds:schemaRefs>
    <ds:schemaRef ds:uri="http://schemas.microsoft.com/office/2006/metadata/longProperties"/>
  </ds:schemaRefs>
</ds:datastoreItem>
</file>

<file path=customXml/itemProps2.xml><?xml version="1.0" encoding="utf-8"?>
<ds:datastoreItem xmlns:ds="http://schemas.openxmlformats.org/officeDocument/2006/customXml" ds:itemID="{F44A9391-9DFC-41AC-AA3D-F3F6E21C5854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88D2BEB7-0778-46CD-91BF-17C857F5450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f52bdb7-99ae-4d66-a470-3412b0f47b8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4.xml><?xml version="1.0" encoding="utf-8"?>
<ds:datastoreItem xmlns:ds="http://schemas.openxmlformats.org/officeDocument/2006/customXml" ds:itemID="{A26797B6-8BA3-4CA5-AC26-2F6C3A73F5A4}">
  <ds:schemaRefs>
    <ds:schemaRef ds:uri="http://purl.org/dc/terms/"/>
    <ds:schemaRef ds:uri="http://schemas.openxmlformats.org/package/2006/metadata/core-properties"/>
    <ds:schemaRef ds:uri="http://schemas.microsoft.com/office/2006/documentManagement/types"/>
    <ds:schemaRef ds:uri="http://schemas.microsoft.com/office/infopath/2007/PartnerControls"/>
    <ds:schemaRef ds:uri="http://purl.org/dc/elements/1.1/"/>
    <ds:schemaRef ds:uri="http://schemas.microsoft.com/office/2006/metadata/properties"/>
    <ds:schemaRef ds:uri="0f52bdb7-99ae-4d66-a470-3412b0f47b8a"/>
    <ds:schemaRef ds:uri="http://www.w3.org/XML/1998/namespace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Summary</vt:lpstr>
      <vt:lpstr>Summary!Print_Titles</vt:lpstr>
    </vt:vector>
  </TitlesOfParts>
  <Company>ABMU NHS Trust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Karen Jones</dc:creator>
  <cp:lastModifiedBy>al005131</cp:lastModifiedBy>
  <cp:lastPrinted>2019-11-07T08:58:38Z</cp:lastPrinted>
  <dcterms:created xsi:type="dcterms:W3CDTF">2010-02-07T12:38:35Z</dcterms:created>
  <dcterms:modified xsi:type="dcterms:W3CDTF">2023-10-31T12:40:19Z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0x0101003725576086C0614ABBFCBF816E4459D3</vt:lpwstr>
  </property>
  <property fmtid="{D5CDD505-2E9C-101B-9397-08002B2CF9AE}" pid="3" name="display_urn:schemas-microsoft-com:office:office#Editor">
    <vt:lpwstr>Andrew Biston (Swansea Bay UHB - Finance)</vt:lpwstr>
  </property>
  <property fmtid="{D5CDD505-2E9C-101B-9397-08002B2CF9AE}" pid="4" name="display_urn:schemas-microsoft-com:office:office#Author">
    <vt:lpwstr>Andrew Biston (Swansea Bay UHB - Finance)</vt:lpwstr>
  </property>
</Properties>
</file>